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510"/>
  <workbookPr showInkAnnotation="0"/>
  <mc:AlternateContent xmlns:mc="http://schemas.openxmlformats.org/markup-compatibility/2006">
    <mc:Choice Requires="x15">
      <x15ac:absPath xmlns:x15ac="http://schemas.microsoft.com/office/spreadsheetml/2010/11/ac" url="/Users/ainize.cidoncha/git/AINIZE/Master/APP/data/"/>
    </mc:Choice>
  </mc:AlternateContent>
  <bookViews>
    <workbookView xWindow="0" yWindow="460" windowWidth="25600" windowHeight="14100" tabRatio="500" firstSheet="1" activeTab="5"/>
  </bookViews>
  <sheets>
    <sheet name="Criteria" sheetId="3" state="hidden" r:id="rId1"/>
    <sheet name="PerformanceMatrix_dev" sheetId="18" r:id="rId2"/>
    <sheet name="CRITERIA_Survey" sheetId="4" r:id="rId3"/>
    <sheet name="AHPWEIGHTS" sheetId="6" r:id="rId4"/>
    <sheet name="ACTIONS" sheetId="7" r:id="rId5"/>
    <sheet name="PerformanceMatrix" sheetId="5" r:id="rId6"/>
    <sheet name="IC1" sheetId="14" r:id="rId7"/>
    <sheet name="IC2" sheetId="13" r:id="rId8"/>
    <sheet name="IC3" sheetId="15" r:id="rId9"/>
    <sheet name="IC4" sheetId="16" r:id="rId10"/>
    <sheet name="Sheet1" sheetId="17" r:id="rId11"/>
  </sheets>
  <definedNames>
    <definedName name="_xlnm._FilterDatabase" localSheetId="3" hidden="1">AHPWEIGHTS!$A$2:$J$2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S232" i="18" l="1"/>
  <c r="BR232" i="18"/>
  <c r="BQ232" i="18"/>
  <c r="BP232" i="18"/>
  <c r="BO232" i="18"/>
  <c r="BN232" i="18"/>
  <c r="BM232" i="18"/>
  <c r="BL232" i="18"/>
  <c r="BK232" i="18"/>
  <c r="BJ232" i="18"/>
  <c r="BI232" i="18"/>
  <c r="BH232" i="18"/>
  <c r="BG232" i="18"/>
  <c r="BF232" i="18"/>
  <c r="BE232" i="18"/>
  <c r="BD232" i="18"/>
  <c r="BC232" i="18"/>
  <c r="BB232" i="18"/>
  <c r="BA232" i="18"/>
  <c r="AZ232" i="18"/>
  <c r="AY232" i="18"/>
  <c r="AX232" i="18"/>
  <c r="AW232" i="18"/>
  <c r="AV232" i="18"/>
  <c r="AU232" i="18"/>
  <c r="AT232" i="18"/>
  <c r="AS232" i="18"/>
  <c r="AR232" i="18"/>
  <c r="AQ232" i="18"/>
  <c r="AP232" i="18"/>
  <c r="AO232" i="18"/>
  <c r="AN232" i="18"/>
  <c r="AM232" i="18"/>
  <c r="AL232" i="18"/>
  <c r="AK232" i="18"/>
  <c r="AJ232" i="18"/>
  <c r="AI232" i="18"/>
  <c r="AH232" i="18"/>
  <c r="AG232" i="18"/>
  <c r="AF232" i="18"/>
  <c r="AE232" i="18"/>
  <c r="AD232" i="18"/>
  <c r="AC232" i="18"/>
  <c r="AB232" i="18"/>
  <c r="AA232" i="18"/>
  <c r="Z232" i="18"/>
  <c r="Y232" i="18"/>
  <c r="X232" i="18"/>
  <c r="W232" i="18"/>
  <c r="V232" i="18"/>
  <c r="U232" i="18"/>
  <c r="T232" i="18"/>
  <c r="S232" i="18"/>
  <c r="R232" i="18"/>
  <c r="Q232" i="18"/>
  <c r="P232" i="18"/>
  <c r="O232" i="18"/>
  <c r="N232" i="18"/>
  <c r="M232" i="18"/>
  <c r="K232" i="18"/>
  <c r="J232" i="18"/>
  <c r="I232" i="18"/>
  <c r="H232" i="18"/>
  <c r="G232" i="18"/>
  <c r="F232" i="18"/>
  <c r="E232" i="18"/>
  <c r="D232" i="18"/>
  <c r="C232" i="18"/>
  <c r="BS231" i="18"/>
  <c r="BR231" i="18"/>
  <c r="BQ231" i="18"/>
  <c r="BP231" i="18"/>
  <c r="BO231" i="18"/>
  <c r="BN231" i="18"/>
  <c r="BM231" i="18"/>
  <c r="BL231" i="18"/>
  <c r="BK231" i="18"/>
  <c r="BJ231" i="18"/>
  <c r="BI231" i="18"/>
  <c r="BH231" i="18"/>
  <c r="BG231" i="18"/>
  <c r="BF231" i="18"/>
  <c r="BE231" i="18"/>
  <c r="BD231" i="18"/>
  <c r="BC231" i="18"/>
  <c r="BB231" i="18"/>
  <c r="BA231" i="18"/>
  <c r="AZ231" i="18"/>
  <c r="AY231" i="18"/>
  <c r="AX231" i="18"/>
  <c r="AW231" i="18"/>
  <c r="AV231" i="18"/>
  <c r="AU231" i="18"/>
  <c r="AT231" i="18"/>
  <c r="AS231" i="18"/>
  <c r="AR231" i="18"/>
  <c r="AQ231" i="18"/>
  <c r="AP231" i="18"/>
  <c r="AO231" i="18"/>
  <c r="AN231" i="18"/>
  <c r="AM231" i="18"/>
  <c r="AL231" i="18"/>
  <c r="AK231" i="18"/>
  <c r="AJ231" i="18"/>
  <c r="AI231" i="18"/>
  <c r="AH231" i="18"/>
  <c r="AG231" i="18"/>
  <c r="AF231" i="18"/>
  <c r="AE231" i="18"/>
  <c r="AD231" i="18"/>
  <c r="AC231" i="18"/>
  <c r="AB231" i="18"/>
  <c r="AA231" i="18"/>
  <c r="Z231" i="18"/>
  <c r="Y231" i="18"/>
  <c r="X231" i="18"/>
  <c r="W231" i="18"/>
  <c r="V231" i="18"/>
  <c r="U231" i="18"/>
  <c r="T231" i="18"/>
  <c r="S231" i="18"/>
  <c r="R231" i="18"/>
  <c r="Q231" i="18"/>
  <c r="P231" i="18"/>
  <c r="O231" i="18"/>
  <c r="N231" i="18"/>
  <c r="M231" i="18"/>
  <c r="K231" i="18"/>
  <c r="J231" i="18"/>
  <c r="I231" i="18"/>
  <c r="H231" i="18"/>
  <c r="G231" i="18"/>
  <c r="F231" i="18"/>
  <c r="E231" i="18"/>
  <c r="D231" i="18"/>
  <c r="C231" i="18"/>
  <c r="BS230" i="18"/>
  <c r="BR230" i="18"/>
  <c r="BQ230" i="18"/>
  <c r="BP230" i="18"/>
  <c r="BO230" i="18"/>
  <c r="BN230" i="18"/>
  <c r="BM230" i="18"/>
  <c r="BL230" i="18"/>
  <c r="BK230" i="18"/>
  <c r="BJ230" i="18"/>
  <c r="BI230" i="18"/>
  <c r="BH230" i="18"/>
  <c r="BG230" i="18"/>
  <c r="BF230" i="18"/>
  <c r="BE230" i="18"/>
  <c r="BD230" i="18"/>
  <c r="BC230" i="18"/>
  <c r="BB230" i="18"/>
  <c r="BA230" i="18"/>
  <c r="AZ230" i="18"/>
  <c r="AY230" i="18"/>
  <c r="AX230" i="18"/>
  <c r="AW230" i="18"/>
  <c r="AV230" i="18"/>
  <c r="AU230" i="18"/>
  <c r="AT230" i="18"/>
  <c r="AS230" i="18"/>
  <c r="AR230" i="18"/>
  <c r="AQ230" i="18"/>
  <c r="AP230" i="18"/>
  <c r="AO230" i="18"/>
  <c r="AN230" i="18"/>
  <c r="AM230" i="18"/>
  <c r="AL230" i="18"/>
  <c r="AK230" i="18"/>
  <c r="AJ230" i="18"/>
  <c r="AI230" i="18"/>
  <c r="AH230" i="18"/>
  <c r="AG230" i="18"/>
  <c r="AF230" i="18"/>
  <c r="AE230" i="18"/>
  <c r="AD230" i="18"/>
  <c r="AC230" i="18"/>
  <c r="AB230" i="18"/>
  <c r="AA230" i="18"/>
  <c r="Z230" i="18"/>
  <c r="Y230" i="18"/>
  <c r="X230" i="18"/>
  <c r="W230" i="18"/>
  <c r="V230" i="18"/>
  <c r="U230" i="18"/>
  <c r="T230" i="18"/>
  <c r="S230" i="18"/>
  <c r="R230" i="18"/>
  <c r="Q230" i="18"/>
  <c r="P230" i="18"/>
  <c r="O230" i="18"/>
  <c r="N230" i="18"/>
  <c r="M230" i="18"/>
  <c r="K230" i="18"/>
  <c r="J230" i="18"/>
  <c r="I230" i="18"/>
  <c r="H230" i="18"/>
  <c r="G230" i="18"/>
  <c r="F230" i="18"/>
  <c r="E230" i="18"/>
  <c r="D230" i="18"/>
  <c r="C230" i="18"/>
  <c r="BS229" i="18"/>
  <c r="BR229" i="18"/>
  <c r="BQ229" i="18"/>
  <c r="BP229" i="18"/>
  <c r="BO229" i="18"/>
  <c r="BN229" i="18"/>
  <c r="BM229" i="18"/>
  <c r="BL229" i="18"/>
  <c r="BK229" i="18"/>
  <c r="BJ229" i="18"/>
  <c r="BI229" i="18"/>
  <c r="BH229" i="18"/>
  <c r="BG229" i="18"/>
  <c r="BF229" i="18"/>
  <c r="BE229" i="18"/>
  <c r="BD229" i="18"/>
  <c r="BC229" i="18"/>
  <c r="BB229" i="18"/>
  <c r="BA229" i="18"/>
  <c r="AZ229" i="18"/>
  <c r="AY229" i="18"/>
  <c r="AX229" i="18"/>
  <c r="AW229" i="18"/>
  <c r="AV229" i="18"/>
  <c r="AU229" i="18"/>
  <c r="AT229" i="18"/>
  <c r="AS229" i="18"/>
  <c r="AR229" i="18"/>
  <c r="AQ229" i="18"/>
  <c r="AP229" i="18"/>
  <c r="AO229" i="18"/>
  <c r="AN229" i="18"/>
  <c r="AM229" i="18"/>
  <c r="AL229" i="18"/>
  <c r="AK229" i="18"/>
  <c r="AJ229" i="18"/>
  <c r="AI229" i="18"/>
  <c r="AH229" i="18"/>
  <c r="AG229" i="18"/>
  <c r="AF229" i="18"/>
  <c r="AE229" i="18"/>
  <c r="AD229" i="18"/>
  <c r="AC229" i="18"/>
  <c r="AB229" i="18"/>
  <c r="AA229" i="18"/>
  <c r="Z229" i="18"/>
  <c r="Y229" i="18"/>
  <c r="X229" i="18"/>
  <c r="W229" i="18"/>
  <c r="V229" i="18"/>
  <c r="U229" i="18"/>
  <c r="T229" i="18"/>
  <c r="S229" i="18"/>
  <c r="R229" i="18"/>
  <c r="Q229" i="18"/>
  <c r="P229" i="18"/>
  <c r="O229" i="18"/>
  <c r="N229" i="18"/>
  <c r="M229" i="18"/>
  <c r="K229" i="18"/>
  <c r="J229" i="18"/>
  <c r="I229" i="18"/>
  <c r="H229" i="18"/>
  <c r="G229" i="18"/>
  <c r="F229" i="18"/>
  <c r="E229" i="18"/>
  <c r="D229" i="18"/>
  <c r="C229" i="18"/>
  <c r="BS228" i="18"/>
  <c r="BR228" i="18"/>
  <c r="BQ228" i="18"/>
  <c r="BP228" i="18"/>
  <c r="BO228" i="18"/>
  <c r="BN228" i="18"/>
  <c r="BM228" i="18"/>
  <c r="BL228" i="18"/>
  <c r="BK228" i="18"/>
  <c r="BJ228" i="18"/>
  <c r="BI228" i="18"/>
  <c r="BH228" i="18"/>
  <c r="BG228" i="18"/>
  <c r="BF228" i="18"/>
  <c r="BE228" i="18"/>
  <c r="BD228" i="18"/>
  <c r="BC228" i="18"/>
  <c r="BB228" i="18"/>
  <c r="BA228" i="18"/>
  <c r="AZ228" i="18"/>
  <c r="AY228" i="18"/>
  <c r="AX228" i="18"/>
  <c r="AW228" i="18"/>
  <c r="AV228" i="18"/>
  <c r="AU228" i="18"/>
  <c r="AT228" i="18"/>
  <c r="AS228" i="18"/>
  <c r="AR228" i="18"/>
  <c r="AQ228" i="18"/>
  <c r="AP228" i="18"/>
  <c r="AO228" i="18"/>
  <c r="AN228" i="18"/>
  <c r="AM228" i="18"/>
  <c r="AL228" i="18"/>
  <c r="AK228" i="18"/>
  <c r="AJ228" i="18"/>
  <c r="AI228" i="18"/>
  <c r="AH228" i="18"/>
  <c r="AG228" i="18"/>
  <c r="AF228" i="18"/>
  <c r="AE228" i="18"/>
  <c r="AD228" i="18"/>
  <c r="AC228" i="18"/>
  <c r="AB228" i="18"/>
  <c r="AA228" i="18"/>
  <c r="Z228" i="18"/>
  <c r="Y228" i="18"/>
  <c r="X228" i="18"/>
  <c r="W228" i="18"/>
  <c r="V228" i="18"/>
  <c r="U228" i="18"/>
  <c r="T228" i="18"/>
  <c r="S228" i="18"/>
  <c r="R228" i="18"/>
  <c r="Q228" i="18"/>
  <c r="P228" i="18"/>
  <c r="O228" i="18"/>
  <c r="N228" i="18"/>
  <c r="M228" i="18"/>
  <c r="K228" i="18"/>
  <c r="J228" i="18"/>
  <c r="I228" i="18"/>
  <c r="H228" i="18"/>
  <c r="G228" i="18"/>
  <c r="F228" i="18"/>
  <c r="E228" i="18"/>
  <c r="D228" i="18"/>
  <c r="C228" i="18"/>
  <c r="BS227" i="18"/>
  <c r="BR227" i="18"/>
  <c r="BQ227" i="18"/>
  <c r="BP227" i="18"/>
  <c r="BO227" i="18"/>
  <c r="BN227" i="18"/>
  <c r="BM227" i="18"/>
  <c r="BL227" i="18"/>
  <c r="BK227" i="18"/>
  <c r="BJ227" i="18"/>
  <c r="BI227" i="18"/>
  <c r="BH227" i="18"/>
  <c r="BG227" i="18"/>
  <c r="BF227" i="18"/>
  <c r="BE227" i="18"/>
  <c r="BD227" i="18"/>
  <c r="BC227" i="18"/>
  <c r="BB227" i="18"/>
  <c r="BA227" i="18"/>
  <c r="AZ227" i="18"/>
  <c r="AY227" i="18"/>
  <c r="AX227" i="18"/>
  <c r="AW227" i="18"/>
  <c r="AV227" i="18"/>
  <c r="AU227" i="18"/>
  <c r="AT227" i="18"/>
  <c r="AS227" i="18"/>
  <c r="AR227" i="18"/>
  <c r="AQ227" i="18"/>
  <c r="AP227" i="18"/>
  <c r="AO227" i="18"/>
  <c r="AN227" i="18"/>
  <c r="AM227" i="18"/>
  <c r="AL227" i="18"/>
  <c r="AK227" i="18"/>
  <c r="AJ227" i="18"/>
  <c r="AI227" i="18"/>
  <c r="AH227" i="18"/>
  <c r="AG227" i="18"/>
  <c r="AF227" i="18"/>
  <c r="AE227" i="18"/>
  <c r="AD227" i="18"/>
  <c r="AC227" i="18"/>
  <c r="AB227" i="18"/>
  <c r="AA227" i="18"/>
  <c r="Z227" i="18"/>
  <c r="Y227" i="18"/>
  <c r="X227" i="18"/>
  <c r="W227" i="18"/>
  <c r="V227" i="18"/>
  <c r="U227" i="18"/>
  <c r="T227" i="18"/>
  <c r="S227" i="18"/>
  <c r="R227" i="18"/>
  <c r="Q227" i="18"/>
  <c r="P227" i="18"/>
  <c r="O227" i="18"/>
  <c r="N227" i="18"/>
  <c r="M227" i="18"/>
  <c r="K227" i="18"/>
  <c r="J227" i="18"/>
  <c r="I227" i="18"/>
  <c r="H227" i="18"/>
  <c r="G227" i="18"/>
  <c r="F227" i="18"/>
  <c r="E227" i="18"/>
  <c r="D227" i="18"/>
  <c r="C227" i="18"/>
  <c r="BS226" i="18"/>
  <c r="BR226" i="18"/>
  <c r="BQ226" i="18"/>
  <c r="BP226" i="18"/>
  <c r="BO226" i="18"/>
  <c r="BN226" i="18"/>
  <c r="BM226" i="18"/>
  <c r="BL226" i="18"/>
  <c r="BK226" i="18"/>
  <c r="BJ226" i="18"/>
  <c r="BI226" i="18"/>
  <c r="BH226" i="18"/>
  <c r="BG226" i="18"/>
  <c r="BF226" i="18"/>
  <c r="BE226" i="18"/>
  <c r="BD226" i="18"/>
  <c r="BC226" i="18"/>
  <c r="BB226" i="18"/>
  <c r="BA226" i="18"/>
  <c r="AZ226" i="18"/>
  <c r="AY226" i="18"/>
  <c r="AX226" i="18"/>
  <c r="AW226" i="18"/>
  <c r="AV226" i="18"/>
  <c r="AU226" i="18"/>
  <c r="AT226" i="18"/>
  <c r="AS226" i="18"/>
  <c r="AR226" i="18"/>
  <c r="AQ226" i="18"/>
  <c r="AP226" i="18"/>
  <c r="AO226" i="18"/>
  <c r="AN226" i="18"/>
  <c r="AM226" i="18"/>
  <c r="AL226" i="18"/>
  <c r="AK226" i="18"/>
  <c r="AJ226" i="18"/>
  <c r="AI226" i="18"/>
  <c r="AH226" i="18"/>
  <c r="AG226" i="18"/>
  <c r="AF226" i="18"/>
  <c r="AE226" i="18"/>
  <c r="AD226" i="18"/>
  <c r="AC226" i="18"/>
  <c r="AB226" i="18"/>
  <c r="AA226" i="18"/>
  <c r="Z226" i="18"/>
  <c r="Y226" i="18"/>
  <c r="X226" i="18"/>
  <c r="W226" i="18"/>
  <c r="V226" i="18"/>
  <c r="U226" i="18"/>
  <c r="T226" i="18"/>
  <c r="S226" i="18"/>
  <c r="R226" i="18"/>
  <c r="Q226" i="18"/>
  <c r="P226" i="18"/>
  <c r="O226" i="18"/>
  <c r="N226" i="18"/>
  <c r="M226" i="18"/>
  <c r="K226" i="18"/>
  <c r="J226" i="18"/>
  <c r="I226" i="18"/>
  <c r="H226" i="18"/>
  <c r="G226" i="18"/>
  <c r="F226" i="18"/>
  <c r="E226" i="18"/>
  <c r="D226" i="18"/>
  <c r="C226" i="18"/>
  <c r="BS225" i="18"/>
  <c r="BR225" i="18"/>
  <c r="BQ225" i="18"/>
  <c r="BP225" i="18"/>
  <c r="BO225" i="18"/>
  <c r="BN225" i="18"/>
  <c r="BM225" i="18"/>
  <c r="BL225" i="18"/>
  <c r="BK225" i="18"/>
  <c r="BJ225" i="18"/>
  <c r="BI225" i="18"/>
  <c r="BH225" i="18"/>
  <c r="BG225" i="18"/>
  <c r="BF225" i="18"/>
  <c r="BE225" i="18"/>
  <c r="BD225" i="18"/>
  <c r="BC225" i="18"/>
  <c r="BB225" i="18"/>
  <c r="BA225" i="18"/>
  <c r="AZ225" i="18"/>
  <c r="AY225" i="18"/>
  <c r="AX225" i="18"/>
  <c r="AW225" i="18"/>
  <c r="AV225" i="18"/>
  <c r="AU225" i="18"/>
  <c r="AT225" i="18"/>
  <c r="AS225" i="18"/>
  <c r="AR225" i="18"/>
  <c r="AQ225" i="18"/>
  <c r="AP225" i="18"/>
  <c r="AO225" i="18"/>
  <c r="AN225" i="18"/>
  <c r="AM225" i="18"/>
  <c r="AL225" i="18"/>
  <c r="AK225" i="18"/>
  <c r="AJ225" i="18"/>
  <c r="AI225" i="18"/>
  <c r="AH225" i="18"/>
  <c r="AG225" i="18"/>
  <c r="AF225" i="18"/>
  <c r="AE225" i="18"/>
  <c r="AD225" i="18"/>
  <c r="AC225" i="18"/>
  <c r="AB225" i="18"/>
  <c r="AA225" i="18"/>
  <c r="Z225" i="18"/>
  <c r="Y225" i="18"/>
  <c r="X225" i="18"/>
  <c r="W225" i="18"/>
  <c r="V225" i="18"/>
  <c r="U225" i="18"/>
  <c r="T225" i="18"/>
  <c r="S225" i="18"/>
  <c r="R225" i="18"/>
  <c r="Q225" i="18"/>
  <c r="P225" i="18"/>
  <c r="O225" i="18"/>
  <c r="N225" i="18"/>
  <c r="M225" i="18"/>
  <c r="K225" i="18"/>
  <c r="J225" i="18"/>
  <c r="I225" i="18"/>
  <c r="H225" i="18"/>
  <c r="G225" i="18"/>
  <c r="F225" i="18"/>
  <c r="E225" i="18"/>
  <c r="D225" i="18"/>
  <c r="C225" i="18"/>
  <c r="BS224" i="18"/>
  <c r="BR224" i="18"/>
  <c r="BQ224" i="18"/>
  <c r="BP224" i="18"/>
  <c r="BO224" i="18"/>
  <c r="BN224" i="18"/>
  <c r="BM224" i="18"/>
  <c r="BL224" i="18"/>
  <c r="BK224" i="18"/>
  <c r="BJ224" i="18"/>
  <c r="BI224" i="18"/>
  <c r="BH224" i="18"/>
  <c r="BG224" i="18"/>
  <c r="BF224" i="18"/>
  <c r="BE224" i="18"/>
  <c r="BD224" i="18"/>
  <c r="BC224" i="18"/>
  <c r="BB224" i="18"/>
  <c r="BA224" i="18"/>
  <c r="AZ224" i="18"/>
  <c r="AY224" i="18"/>
  <c r="AX224" i="18"/>
  <c r="AW224" i="18"/>
  <c r="AV224" i="18"/>
  <c r="AU224" i="18"/>
  <c r="AT224" i="18"/>
  <c r="AS224" i="18"/>
  <c r="AR224" i="18"/>
  <c r="AQ224" i="18"/>
  <c r="AP224" i="18"/>
  <c r="AO224" i="18"/>
  <c r="AN224" i="18"/>
  <c r="AM224" i="18"/>
  <c r="AL224" i="18"/>
  <c r="AK224" i="18"/>
  <c r="AJ224" i="18"/>
  <c r="AI224" i="18"/>
  <c r="AH224" i="18"/>
  <c r="AG224" i="18"/>
  <c r="AF224" i="18"/>
  <c r="AE224" i="18"/>
  <c r="AD224" i="18"/>
  <c r="AC224" i="18"/>
  <c r="AB224" i="18"/>
  <c r="AA224" i="18"/>
  <c r="Z224" i="18"/>
  <c r="Y224" i="18"/>
  <c r="X224" i="18"/>
  <c r="W224" i="18"/>
  <c r="V224" i="18"/>
  <c r="U224" i="18"/>
  <c r="T224" i="18"/>
  <c r="S224" i="18"/>
  <c r="R224" i="18"/>
  <c r="Q224" i="18"/>
  <c r="P224" i="18"/>
  <c r="O224" i="18"/>
  <c r="N224" i="18"/>
  <c r="M224" i="18"/>
  <c r="K224" i="18"/>
  <c r="J224" i="18"/>
  <c r="I224" i="18"/>
  <c r="H224" i="18"/>
  <c r="G224" i="18"/>
  <c r="F224" i="18"/>
  <c r="E224" i="18"/>
  <c r="D224" i="18"/>
  <c r="C224" i="18"/>
  <c r="BS223" i="18"/>
  <c r="BR223" i="18"/>
  <c r="BQ223" i="18"/>
  <c r="BP223" i="18"/>
  <c r="BO223" i="18"/>
  <c r="BN223" i="18"/>
  <c r="BM223" i="18"/>
  <c r="BL223" i="18"/>
  <c r="BK223" i="18"/>
  <c r="BJ223" i="18"/>
  <c r="BI223" i="18"/>
  <c r="BH223" i="18"/>
  <c r="BG223" i="18"/>
  <c r="BF223" i="18"/>
  <c r="BE223" i="18"/>
  <c r="BD223" i="18"/>
  <c r="BC223" i="18"/>
  <c r="BB223" i="18"/>
  <c r="BA223" i="18"/>
  <c r="AZ223" i="18"/>
  <c r="AY223" i="18"/>
  <c r="AX223" i="18"/>
  <c r="AW223" i="18"/>
  <c r="AV223" i="18"/>
  <c r="AU223" i="18"/>
  <c r="AT223" i="18"/>
  <c r="AS223" i="18"/>
  <c r="AR223" i="18"/>
  <c r="AQ223" i="18"/>
  <c r="AP223" i="18"/>
  <c r="AO223" i="18"/>
  <c r="AN223" i="18"/>
  <c r="AM223" i="18"/>
  <c r="AL223" i="18"/>
  <c r="AK223" i="18"/>
  <c r="AJ223" i="18"/>
  <c r="AI223" i="18"/>
  <c r="AH223" i="18"/>
  <c r="AG223" i="18"/>
  <c r="AF223" i="18"/>
  <c r="AE223" i="18"/>
  <c r="AD223" i="18"/>
  <c r="AC223" i="18"/>
  <c r="AB223" i="18"/>
  <c r="AA223" i="18"/>
  <c r="Z223" i="18"/>
  <c r="Y223" i="18"/>
  <c r="X223" i="18"/>
  <c r="W223" i="18"/>
  <c r="V223" i="18"/>
  <c r="U223" i="18"/>
  <c r="T223" i="18"/>
  <c r="S223" i="18"/>
  <c r="R223" i="18"/>
  <c r="Q223" i="18"/>
  <c r="P223" i="18"/>
  <c r="O223" i="18"/>
  <c r="N223" i="18"/>
  <c r="M223" i="18"/>
  <c r="K223" i="18"/>
  <c r="J223" i="18"/>
  <c r="I223" i="18"/>
  <c r="H223" i="18"/>
  <c r="G223" i="18"/>
  <c r="F223" i="18"/>
  <c r="E223" i="18"/>
  <c r="D223" i="18"/>
  <c r="C223" i="18"/>
  <c r="BS222" i="18"/>
  <c r="BR222" i="18"/>
  <c r="BQ222" i="18"/>
  <c r="BP222" i="18"/>
  <c r="BO222" i="18"/>
  <c r="BN222" i="18"/>
  <c r="BM222" i="18"/>
  <c r="BL222" i="18"/>
  <c r="BK222" i="18"/>
  <c r="BJ222" i="18"/>
  <c r="BI222" i="18"/>
  <c r="BH222" i="18"/>
  <c r="BG222" i="18"/>
  <c r="BF222" i="18"/>
  <c r="BE222" i="18"/>
  <c r="BD222" i="18"/>
  <c r="BC222" i="18"/>
  <c r="BB222" i="18"/>
  <c r="BA222" i="18"/>
  <c r="AZ222" i="18"/>
  <c r="AY222" i="18"/>
  <c r="AX222" i="18"/>
  <c r="AW222" i="18"/>
  <c r="AV222" i="18"/>
  <c r="AU222" i="18"/>
  <c r="AT222" i="18"/>
  <c r="AS222" i="18"/>
  <c r="AR222" i="18"/>
  <c r="AQ222" i="18"/>
  <c r="AP222" i="18"/>
  <c r="AO222" i="18"/>
  <c r="AN222" i="18"/>
  <c r="AM222" i="18"/>
  <c r="AL222" i="18"/>
  <c r="AK222" i="18"/>
  <c r="AJ222" i="18"/>
  <c r="AI222" i="18"/>
  <c r="AH222" i="18"/>
  <c r="AG222" i="18"/>
  <c r="AF222" i="18"/>
  <c r="AE222" i="18"/>
  <c r="AD222" i="18"/>
  <c r="AC222" i="18"/>
  <c r="AB222" i="18"/>
  <c r="AA222" i="18"/>
  <c r="Z222" i="18"/>
  <c r="Y222" i="18"/>
  <c r="X222" i="18"/>
  <c r="W222" i="18"/>
  <c r="V222" i="18"/>
  <c r="U222" i="18"/>
  <c r="T222" i="18"/>
  <c r="S222" i="18"/>
  <c r="R222" i="18"/>
  <c r="Q222" i="18"/>
  <c r="P222" i="18"/>
  <c r="O222" i="18"/>
  <c r="N222" i="18"/>
  <c r="M222" i="18"/>
  <c r="K222" i="18"/>
  <c r="J222" i="18"/>
  <c r="I222" i="18"/>
  <c r="H222" i="18"/>
  <c r="G222" i="18"/>
  <c r="F222" i="18"/>
  <c r="E222" i="18"/>
  <c r="D222" i="18"/>
  <c r="C222" i="18"/>
  <c r="BS221" i="18"/>
  <c r="BR221" i="18"/>
  <c r="BQ221" i="18"/>
  <c r="BP221" i="18"/>
  <c r="BO221" i="18"/>
  <c r="BN221" i="18"/>
  <c r="BM221" i="18"/>
  <c r="BL221" i="18"/>
  <c r="BK221" i="18"/>
  <c r="BJ221" i="18"/>
  <c r="BI221" i="18"/>
  <c r="BH221" i="18"/>
  <c r="BG221" i="18"/>
  <c r="BF221" i="18"/>
  <c r="BE221" i="18"/>
  <c r="BD221" i="18"/>
  <c r="BC221" i="18"/>
  <c r="BB221" i="18"/>
  <c r="BA221" i="18"/>
  <c r="AZ221" i="18"/>
  <c r="AY221" i="18"/>
  <c r="AX221" i="18"/>
  <c r="AW221" i="18"/>
  <c r="AV221" i="18"/>
  <c r="AU221" i="18"/>
  <c r="AT221" i="18"/>
  <c r="AS221" i="18"/>
  <c r="AR221" i="18"/>
  <c r="AQ221" i="18"/>
  <c r="AP221" i="18"/>
  <c r="AO221" i="18"/>
  <c r="AN221" i="18"/>
  <c r="AM221" i="18"/>
  <c r="AL221" i="18"/>
  <c r="AK221" i="18"/>
  <c r="AJ221" i="18"/>
  <c r="AI221" i="18"/>
  <c r="AH221" i="18"/>
  <c r="AG221" i="18"/>
  <c r="AF221" i="18"/>
  <c r="AE221" i="18"/>
  <c r="AD221" i="18"/>
  <c r="AC221" i="18"/>
  <c r="AB221" i="18"/>
  <c r="AA221" i="18"/>
  <c r="Z221" i="18"/>
  <c r="Y221" i="18"/>
  <c r="X221" i="18"/>
  <c r="W221" i="18"/>
  <c r="V221" i="18"/>
  <c r="U221" i="18"/>
  <c r="T221" i="18"/>
  <c r="S221" i="18"/>
  <c r="R221" i="18"/>
  <c r="Q221" i="18"/>
  <c r="P221" i="18"/>
  <c r="O221" i="18"/>
  <c r="N221" i="18"/>
  <c r="M221" i="18"/>
  <c r="K221" i="18"/>
  <c r="J221" i="18"/>
  <c r="I221" i="18"/>
  <c r="H221" i="18"/>
  <c r="G221" i="18"/>
  <c r="F221" i="18"/>
  <c r="E221" i="18"/>
  <c r="D221" i="18"/>
  <c r="C221" i="18"/>
  <c r="BS220" i="18"/>
  <c r="BR220" i="18"/>
  <c r="BQ220" i="18"/>
  <c r="BP220" i="18"/>
  <c r="BO220" i="18"/>
  <c r="BN220" i="18"/>
  <c r="BM220" i="18"/>
  <c r="BL220" i="18"/>
  <c r="BK220" i="18"/>
  <c r="BJ220" i="18"/>
  <c r="BI220" i="18"/>
  <c r="BH220" i="18"/>
  <c r="BG220" i="18"/>
  <c r="BF220" i="18"/>
  <c r="BE220" i="18"/>
  <c r="BD220" i="18"/>
  <c r="BC220" i="18"/>
  <c r="BB220" i="18"/>
  <c r="BA220" i="18"/>
  <c r="AZ220" i="18"/>
  <c r="AY220" i="18"/>
  <c r="AX220" i="18"/>
  <c r="AW220" i="18"/>
  <c r="AV220" i="18"/>
  <c r="AU220" i="18"/>
  <c r="AT220" i="18"/>
  <c r="AS220" i="18"/>
  <c r="AR220" i="18"/>
  <c r="AQ220" i="18"/>
  <c r="AP220" i="18"/>
  <c r="AO220" i="18"/>
  <c r="AN220" i="18"/>
  <c r="AM220" i="18"/>
  <c r="AL220" i="18"/>
  <c r="AK220" i="18"/>
  <c r="AJ220" i="18"/>
  <c r="AI220" i="18"/>
  <c r="AH220" i="18"/>
  <c r="AG220" i="18"/>
  <c r="AF220" i="18"/>
  <c r="AE220" i="18"/>
  <c r="AD220" i="18"/>
  <c r="AC220" i="18"/>
  <c r="AB220" i="18"/>
  <c r="AA220" i="18"/>
  <c r="Z220" i="18"/>
  <c r="Y220" i="18"/>
  <c r="X220" i="18"/>
  <c r="W220" i="18"/>
  <c r="V220" i="18"/>
  <c r="U220" i="18"/>
  <c r="T220" i="18"/>
  <c r="S220" i="18"/>
  <c r="R220" i="18"/>
  <c r="Q220" i="18"/>
  <c r="P220" i="18"/>
  <c r="O220" i="18"/>
  <c r="N220" i="18"/>
  <c r="M220" i="18"/>
  <c r="K220" i="18"/>
  <c r="J220" i="18"/>
  <c r="I220" i="18"/>
  <c r="H220" i="18"/>
  <c r="G220" i="18"/>
  <c r="F220" i="18"/>
  <c r="E220" i="18"/>
  <c r="D220" i="18"/>
  <c r="C220" i="18"/>
  <c r="BS219" i="18"/>
  <c r="BR219" i="18"/>
  <c r="BQ219" i="18"/>
  <c r="BP219" i="18"/>
  <c r="BO219" i="18"/>
  <c r="BN219" i="18"/>
  <c r="BM219" i="18"/>
  <c r="BL219" i="18"/>
  <c r="BK219" i="18"/>
  <c r="BJ219" i="18"/>
  <c r="BI219" i="18"/>
  <c r="BH219" i="18"/>
  <c r="BG219" i="18"/>
  <c r="BF219" i="18"/>
  <c r="BE219" i="18"/>
  <c r="BD219" i="18"/>
  <c r="BC219" i="18"/>
  <c r="BB219" i="18"/>
  <c r="BA219" i="18"/>
  <c r="AZ219" i="18"/>
  <c r="AY219" i="18"/>
  <c r="AX219" i="18"/>
  <c r="AW219" i="18"/>
  <c r="AV219" i="18"/>
  <c r="AU219" i="18"/>
  <c r="AT219" i="18"/>
  <c r="AS219" i="18"/>
  <c r="AR219" i="18"/>
  <c r="AQ219" i="18"/>
  <c r="AP219" i="18"/>
  <c r="AO219" i="18"/>
  <c r="AN219" i="18"/>
  <c r="AM219" i="18"/>
  <c r="AL219" i="18"/>
  <c r="AK219" i="18"/>
  <c r="AJ219" i="18"/>
  <c r="AI219" i="18"/>
  <c r="AH219" i="18"/>
  <c r="AG219" i="18"/>
  <c r="AF219" i="18"/>
  <c r="AE219" i="18"/>
  <c r="AD219" i="18"/>
  <c r="AC219" i="18"/>
  <c r="AB219" i="18"/>
  <c r="AA219" i="18"/>
  <c r="Z219" i="18"/>
  <c r="Y219" i="18"/>
  <c r="X219" i="18"/>
  <c r="W219" i="18"/>
  <c r="V219" i="18"/>
  <c r="U219" i="18"/>
  <c r="T219" i="18"/>
  <c r="S219" i="18"/>
  <c r="R219" i="18"/>
  <c r="Q219" i="18"/>
  <c r="P219" i="18"/>
  <c r="O219" i="18"/>
  <c r="N219" i="18"/>
  <c r="M219" i="18"/>
  <c r="K219" i="18"/>
  <c r="J219" i="18"/>
  <c r="I219" i="18"/>
  <c r="H219" i="18"/>
  <c r="G219" i="18"/>
  <c r="F219" i="18"/>
  <c r="E219" i="18"/>
  <c r="D219" i="18"/>
  <c r="C219" i="18"/>
  <c r="BS218" i="18"/>
  <c r="BR218" i="18"/>
  <c r="BQ218" i="18"/>
  <c r="BP218" i="18"/>
  <c r="BO218" i="18"/>
  <c r="BN218" i="18"/>
  <c r="BM218" i="18"/>
  <c r="BL218" i="18"/>
  <c r="BK218" i="18"/>
  <c r="BJ218" i="18"/>
  <c r="BI218" i="18"/>
  <c r="BH218" i="18"/>
  <c r="BG218" i="18"/>
  <c r="BF218" i="18"/>
  <c r="BE218" i="18"/>
  <c r="BD218" i="18"/>
  <c r="BC218" i="18"/>
  <c r="BB218" i="18"/>
  <c r="BA218" i="18"/>
  <c r="AZ218" i="18"/>
  <c r="AY218" i="18"/>
  <c r="AX218" i="18"/>
  <c r="AW218" i="18"/>
  <c r="AV218" i="18"/>
  <c r="AU218" i="18"/>
  <c r="AT218" i="18"/>
  <c r="AS218" i="18"/>
  <c r="AR218" i="18"/>
  <c r="AQ218" i="18"/>
  <c r="AP218" i="18"/>
  <c r="AO218" i="18"/>
  <c r="AN218" i="18"/>
  <c r="AM218" i="18"/>
  <c r="AL218" i="18"/>
  <c r="AK218" i="18"/>
  <c r="AJ218" i="18"/>
  <c r="AI218" i="18"/>
  <c r="AH218" i="18"/>
  <c r="AG218" i="18"/>
  <c r="AF218" i="18"/>
  <c r="AE218" i="18"/>
  <c r="AD218" i="18"/>
  <c r="AC218" i="18"/>
  <c r="AB218" i="18"/>
  <c r="AA218" i="18"/>
  <c r="Z218" i="18"/>
  <c r="Y218" i="18"/>
  <c r="X218" i="18"/>
  <c r="W218" i="18"/>
  <c r="V218" i="18"/>
  <c r="U218" i="18"/>
  <c r="T218" i="18"/>
  <c r="S218" i="18"/>
  <c r="R218" i="18"/>
  <c r="Q218" i="18"/>
  <c r="P218" i="18"/>
  <c r="O218" i="18"/>
  <c r="N218" i="18"/>
  <c r="M218" i="18"/>
  <c r="K218" i="18"/>
  <c r="J218" i="18"/>
  <c r="I218" i="18"/>
  <c r="H218" i="18"/>
  <c r="G218" i="18"/>
  <c r="F218" i="18"/>
  <c r="E218" i="18"/>
  <c r="D218" i="18"/>
  <c r="C218" i="18"/>
  <c r="BS217" i="18"/>
  <c r="BR217" i="18"/>
  <c r="BQ217" i="18"/>
  <c r="BP217" i="18"/>
  <c r="BO217" i="18"/>
  <c r="BN217" i="18"/>
  <c r="BM217" i="18"/>
  <c r="BL217" i="18"/>
  <c r="BK217" i="18"/>
  <c r="BJ217" i="18"/>
  <c r="BI217" i="18"/>
  <c r="BH217" i="18"/>
  <c r="BG217" i="18"/>
  <c r="BF217" i="18"/>
  <c r="BE217" i="18"/>
  <c r="BD217" i="18"/>
  <c r="BC217" i="18"/>
  <c r="BB217" i="18"/>
  <c r="BA217" i="18"/>
  <c r="AZ217" i="18"/>
  <c r="AY217" i="18"/>
  <c r="AX217" i="18"/>
  <c r="AW217" i="18"/>
  <c r="AV217" i="18"/>
  <c r="AU217" i="18"/>
  <c r="AT217" i="18"/>
  <c r="AS217" i="18"/>
  <c r="AR217" i="18"/>
  <c r="AQ217" i="18"/>
  <c r="AP217" i="18"/>
  <c r="AO217" i="18"/>
  <c r="AN217" i="18"/>
  <c r="AM217" i="18"/>
  <c r="AL217" i="18"/>
  <c r="AK217" i="18"/>
  <c r="AJ217" i="18"/>
  <c r="AI217" i="18"/>
  <c r="AH217" i="18"/>
  <c r="AG217" i="18"/>
  <c r="AF217" i="18"/>
  <c r="AE217" i="18"/>
  <c r="AD217" i="18"/>
  <c r="AC217" i="18"/>
  <c r="AB217" i="18"/>
  <c r="AA217" i="18"/>
  <c r="Z217" i="18"/>
  <c r="Y217" i="18"/>
  <c r="X217" i="18"/>
  <c r="W217" i="18"/>
  <c r="V217" i="18"/>
  <c r="U217" i="18"/>
  <c r="T217" i="18"/>
  <c r="S217" i="18"/>
  <c r="R217" i="18"/>
  <c r="Q217" i="18"/>
  <c r="P217" i="18"/>
  <c r="O217" i="18"/>
  <c r="N217" i="18"/>
  <c r="M217" i="18"/>
  <c r="K217" i="18"/>
  <c r="J217" i="18"/>
  <c r="I217" i="18"/>
  <c r="H217" i="18"/>
  <c r="G217" i="18"/>
  <c r="F217" i="18"/>
  <c r="E217" i="18"/>
  <c r="D217" i="18"/>
  <c r="C217" i="18"/>
  <c r="BS216" i="18"/>
  <c r="BR216" i="18"/>
  <c r="BQ216" i="18"/>
  <c r="BP216" i="18"/>
  <c r="BO216" i="18"/>
  <c r="BN216" i="18"/>
  <c r="BM216" i="18"/>
  <c r="BL216" i="18"/>
  <c r="BK216" i="18"/>
  <c r="BJ216" i="18"/>
  <c r="BI216" i="18"/>
  <c r="BH216" i="18"/>
  <c r="BG216" i="18"/>
  <c r="BF216" i="18"/>
  <c r="BE216" i="18"/>
  <c r="BD216" i="18"/>
  <c r="BC216" i="18"/>
  <c r="BB216" i="18"/>
  <c r="BA216" i="18"/>
  <c r="AZ216" i="18"/>
  <c r="AY216" i="18"/>
  <c r="AX216" i="18"/>
  <c r="AW216" i="18"/>
  <c r="AV216" i="18"/>
  <c r="AU216" i="18"/>
  <c r="AT216" i="18"/>
  <c r="AS216" i="18"/>
  <c r="AR216" i="18"/>
  <c r="AQ216" i="18"/>
  <c r="AP216" i="18"/>
  <c r="AO216" i="18"/>
  <c r="AN216" i="18"/>
  <c r="AM216" i="18"/>
  <c r="AL216" i="18"/>
  <c r="AK216" i="18"/>
  <c r="AJ216" i="18"/>
  <c r="AI216" i="18"/>
  <c r="AH216" i="18"/>
  <c r="AG216" i="18"/>
  <c r="AF216" i="18"/>
  <c r="AE216" i="18"/>
  <c r="AD216" i="18"/>
  <c r="AC216" i="18"/>
  <c r="AB216" i="18"/>
  <c r="AA216" i="18"/>
  <c r="Z216" i="18"/>
  <c r="Y216" i="18"/>
  <c r="X216" i="18"/>
  <c r="W216" i="18"/>
  <c r="V216" i="18"/>
  <c r="U216" i="18"/>
  <c r="T216" i="18"/>
  <c r="S216" i="18"/>
  <c r="R216" i="18"/>
  <c r="Q216" i="18"/>
  <c r="P216" i="18"/>
  <c r="O216" i="18"/>
  <c r="N216" i="18"/>
  <c r="M216" i="18"/>
  <c r="K216" i="18"/>
  <c r="J216" i="18"/>
  <c r="I216" i="18"/>
  <c r="H216" i="18"/>
  <c r="G216" i="18"/>
  <c r="F216" i="18"/>
  <c r="E216" i="18"/>
  <c r="D216" i="18"/>
  <c r="C216" i="18"/>
  <c r="BS215" i="18"/>
  <c r="BR215" i="18"/>
  <c r="BQ215" i="18"/>
  <c r="BP215" i="18"/>
  <c r="BO215" i="18"/>
  <c r="BN215" i="18"/>
  <c r="BM215" i="18"/>
  <c r="BL215" i="18"/>
  <c r="BK215" i="18"/>
  <c r="BJ215" i="18"/>
  <c r="BI215" i="18"/>
  <c r="BH215" i="18"/>
  <c r="BG215" i="18"/>
  <c r="BF215" i="18"/>
  <c r="BE215" i="18"/>
  <c r="BD215" i="18"/>
  <c r="BC215" i="18"/>
  <c r="BB215" i="18"/>
  <c r="BA215" i="18"/>
  <c r="AZ215" i="18"/>
  <c r="AY215" i="18"/>
  <c r="AX215" i="18"/>
  <c r="AW215" i="18"/>
  <c r="AV215" i="18"/>
  <c r="AU215" i="18"/>
  <c r="AT215" i="18"/>
  <c r="AS215" i="18"/>
  <c r="AR215" i="18"/>
  <c r="AQ215" i="18"/>
  <c r="AP215" i="18"/>
  <c r="AO215" i="18"/>
  <c r="AN215" i="18"/>
  <c r="AM215" i="18"/>
  <c r="AL215" i="18"/>
  <c r="AK215" i="18"/>
  <c r="AJ215" i="18"/>
  <c r="AI215" i="18"/>
  <c r="AH215" i="18"/>
  <c r="AG215" i="18"/>
  <c r="AF215" i="18"/>
  <c r="AE215" i="18"/>
  <c r="AD215" i="18"/>
  <c r="AC215" i="18"/>
  <c r="AB215" i="18"/>
  <c r="AA215" i="18"/>
  <c r="Z215" i="18"/>
  <c r="Y215" i="18"/>
  <c r="X215" i="18"/>
  <c r="W215" i="18"/>
  <c r="V215" i="18"/>
  <c r="U215" i="18"/>
  <c r="T215" i="18"/>
  <c r="S215" i="18"/>
  <c r="R215" i="18"/>
  <c r="Q215" i="18"/>
  <c r="P215" i="18"/>
  <c r="O215" i="18"/>
  <c r="N215" i="18"/>
  <c r="M215" i="18"/>
  <c r="K215" i="18"/>
  <c r="J215" i="18"/>
  <c r="I215" i="18"/>
  <c r="H215" i="18"/>
  <c r="G215" i="18"/>
  <c r="F215" i="18"/>
  <c r="E215" i="18"/>
  <c r="D215" i="18"/>
  <c r="C215" i="18"/>
  <c r="BS214" i="18"/>
  <c r="BR214" i="18"/>
  <c r="BQ214" i="18"/>
  <c r="BP214" i="18"/>
  <c r="BO214" i="18"/>
  <c r="BN214" i="18"/>
  <c r="BM214" i="18"/>
  <c r="BL214" i="18"/>
  <c r="BK214" i="18"/>
  <c r="BJ214" i="18"/>
  <c r="BI214" i="18"/>
  <c r="BH214" i="18"/>
  <c r="BG214" i="18"/>
  <c r="BF214" i="18"/>
  <c r="BE214" i="18"/>
  <c r="BD214" i="18"/>
  <c r="BC214" i="18"/>
  <c r="BB214" i="18"/>
  <c r="BA214" i="18"/>
  <c r="AZ214" i="18"/>
  <c r="AY214" i="18"/>
  <c r="AX214" i="18"/>
  <c r="AW214" i="18"/>
  <c r="AV214" i="18"/>
  <c r="AU214" i="18"/>
  <c r="AT214" i="18"/>
  <c r="AS214" i="18"/>
  <c r="AR214" i="18"/>
  <c r="AQ214" i="18"/>
  <c r="AP214" i="18"/>
  <c r="AO214" i="18"/>
  <c r="AN214" i="18"/>
  <c r="AM214" i="18"/>
  <c r="AL214" i="18"/>
  <c r="AK214" i="18"/>
  <c r="AJ214" i="18"/>
  <c r="AI214" i="18"/>
  <c r="AH214" i="18"/>
  <c r="AG214" i="18"/>
  <c r="AF214" i="18"/>
  <c r="AE214" i="18"/>
  <c r="AD214" i="18"/>
  <c r="AC214" i="18"/>
  <c r="AB214" i="18"/>
  <c r="AA214" i="18"/>
  <c r="Z214" i="18"/>
  <c r="Y214" i="18"/>
  <c r="X214" i="18"/>
  <c r="W214" i="18"/>
  <c r="V214" i="18"/>
  <c r="U214" i="18"/>
  <c r="T214" i="18"/>
  <c r="S214" i="18"/>
  <c r="R214" i="18"/>
  <c r="Q214" i="18"/>
  <c r="P214" i="18"/>
  <c r="O214" i="18"/>
  <c r="N214" i="18"/>
  <c r="M214" i="18"/>
  <c r="K214" i="18"/>
  <c r="J214" i="18"/>
  <c r="I214" i="18"/>
  <c r="H214" i="18"/>
  <c r="G214" i="18"/>
  <c r="F214" i="18"/>
  <c r="E214" i="18"/>
  <c r="D214" i="18"/>
  <c r="C214" i="18"/>
  <c r="BS213" i="18"/>
  <c r="BR213" i="18"/>
  <c r="BQ213" i="18"/>
  <c r="BP213" i="18"/>
  <c r="BO213" i="18"/>
  <c r="BN213" i="18"/>
  <c r="BM213" i="18"/>
  <c r="BL213" i="18"/>
  <c r="BK213" i="18"/>
  <c r="BJ213" i="18"/>
  <c r="BI213" i="18"/>
  <c r="BH213" i="18"/>
  <c r="BG213" i="18"/>
  <c r="BF213" i="18"/>
  <c r="BE213" i="18"/>
  <c r="BD213" i="18"/>
  <c r="BC213" i="18"/>
  <c r="BB213" i="18"/>
  <c r="BA213" i="18"/>
  <c r="AZ213" i="18"/>
  <c r="AY213" i="18"/>
  <c r="AX213" i="18"/>
  <c r="AW213" i="18"/>
  <c r="AV213" i="18"/>
  <c r="AU213" i="18"/>
  <c r="AT213" i="18"/>
  <c r="AS213" i="18"/>
  <c r="AR213" i="18"/>
  <c r="AQ213" i="18"/>
  <c r="AP213" i="18"/>
  <c r="AO213" i="18"/>
  <c r="AN213" i="18"/>
  <c r="AM213" i="18"/>
  <c r="AL213" i="18"/>
  <c r="AK213" i="18"/>
  <c r="AJ213" i="18"/>
  <c r="AI213" i="18"/>
  <c r="AH213" i="18"/>
  <c r="AG213" i="18"/>
  <c r="AF213" i="18"/>
  <c r="AE213" i="18"/>
  <c r="AD213" i="18"/>
  <c r="AC213" i="18"/>
  <c r="AB213" i="18"/>
  <c r="AA213" i="18"/>
  <c r="Z213" i="18"/>
  <c r="Y213" i="18"/>
  <c r="X213" i="18"/>
  <c r="W213" i="18"/>
  <c r="V213" i="18"/>
  <c r="U213" i="18"/>
  <c r="T213" i="18"/>
  <c r="S213" i="18"/>
  <c r="R213" i="18"/>
  <c r="Q213" i="18"/>
  <c r="P213" i="18"/>
  <c r="O213" i="18"/>
  <c r="N213" i="18"/>
  <c r="M213" i="18"/>
  <c r="K213" i="18"/>
  <c r="J213" i="18"/>
  <c r="I213" i="18"/>
  <c r="H213" i="18"/>
  <c r="G213" i="18"/>
  <c r="F213" i="18"/>
  <c r="E213" i="18"/>
  <c r="D213" i="18"/>
  <c r="C213" i="18"/>
  <c r="BS212" i="18"/>
  <c r="BR212" i="18"/>
  <c r="BQ212" i="18"/>
  <c r="BP212" i="18"/>
  <c r="BO212" i="18"/>
  <c r="BN212" i="18"/>
  <c r="BM212" i="18"/>
  <c r="BL212" i="18"/>
  <c r="BK212" i="18"/>
  <c r="BJ212" i="18"/>
  <c r="BI212" i="18"/>
  <c r="BH212" i="18"/>
  <c r="BG212" i="18"/>
  <c r="BF212" i="18"/>
  <c r="BE212" i="18"/>
  <c r="BD212" i="18"/>
  <c r="BC212" i="18"/>
  <c r="BB212" i="18"/>
  <c r="BA212" i="18"/>
  <c r="AZ212" i="18"/>
  <c r="AY212" i="18"/>
  <c r="AX212" i="18"/>
  <c r="AW212" i="18"/>
  <c r="AV212" i="18"/>
  <c r="AU212" i="18"/>
  <c r="AT212" i="18"/>
  <c r="AS212" i="18"/>
  <c r="AR212" i="18"/>
  <c r="AQ212" i="18"/>
  <c r="AP212" i="18"/>
  <c r="AO212" i="18"/>
  <c r="AN212" i="18"/>
  <c r="AM212" i="18"/>
  <c r="AL212" i="18"/>
  <c r="AK212" i="18"/>
  <c r="AJ212" i="18"/>
  <c r="AI212" i="18"/>
  <c r="AH212" i="18"/>
  <c r="AG212" i="18"/>
  <c r="AF212" i="18"/>
  <c r="AE212" i="18"/>
  <c r="AD212" i="18"/>
  <c r="AC212" i="18"/>
  <c r="AB212" i="18"/>
  <c r="AA212" i="18"/>
  <c r="Z212" i="18"/>
  <c r="Y212" i="18"/>
  <c r="X212" i="18"/>
  <c r="W212" i="18"/>
  <c r="V212" i="18"/>
  <c r="U212" i="18"/>
  <c r="T212" i="18"/>
  <c r="S212" i="18"/>
  <c r="R212" i="18"/>
  <c r="Q212" i="18"/>
  <c r="P212" i="18"/>
  <c r="O212" i="18"/>
  <c r="N212" i="18"/>
  <c r="M212" i="18"/>
  <c r="K212" i="18"/>
  <c r="J212" i="18"/>
  <c r="I212" i="18"/>
  <c r="H212" i="18"/>
  <c r="G212" i="18"/>
  <c r="F212" i="18"/>
  <c r="E212" i="18"/>
  <c r="D212" i="18"/>
  <c r="C212" i="18"/>
  <c r="BS211" i="18"/>
  <c r="BR211" i="18"/>
  <c r="BQ211" i="18"/>
  <c r="BP211" i="18"/>
  <c r="BO211" i="18"/>
  <c r="BN211" i="18"/>
  <c r="BM211" i="18"/>
  <c r="BL211" i="18"/>
  <c r="BK211" i="18"/>
  <c r="BJ211" i="18"/>
  <c r="BI211" i="18"/>
  <c r="BH211" i="18"/>
  <c r="BG211" i="18"/>
  <c r="BF211" i="18"/>
  <c r="BE211" i="18"/>
  <c r="BD211" i="18"/>
  <c r="BC211" i="18"/>
  <c r="BB211" i="18"/>
  <c r="BA211" i="18"/>
  <c r="AZ211" i="18"/>
  <c r="AY211" i="18"/>
  <c r="AX211" i="18"/>
  <c r="AW211" i="18"/>
  <c r="AV211" i="18"/>
  <c r="AU211" i="18"/>
  <c r="AT211" i="18"/>
  <c r="AS211" i="18"/>
  <c r="AR211" i="18"/>
  <c r="AQ211" i="18"/>
  <c r="AP211" i="18"/>
  <c r="AO211" i="18"/>
  <c r="AN211" i="18"/>
  <c r="AM211" i="18"/>
  <c r="AL211" i="18"/>
  <c r="AK211" i="18"/>
  <c r="AJ211" i="18"/>
  <c r="AI211" i="18"/>
  <c r="AH211" i="18"/>
  <c r="AG211" i="18"/>
  <c r="AF211" i="18"/>
  <c r="AE211" i="18"/>
  <c r="AD211" i="18"/>
  <c r="AC211" i="18"/>
  <c r="AB211" i="18"/>
  <c r="AA211" i="18"/>
  <c r="Z211" i="18"/>
  <c r="Y211" i="18"/>
  <c r="X211" i="18"/>
  <c r="W211" i="18"/>
  <c r="V211" i="18"/>
  <c r="U211" i="18"/>
  <c r="T211" i="18"/>
  <c r="S211" i="18"/>
  <c r="R211" i="18"/>
  <c r="Q211" i="18"/>
  <c r="P211" i="18"/>
  <c r="O211" i="18"/>
  <c r="N211" i="18"/>
  <c r="M211" i="18"/>
  <c r="K211" i="18"/>
  <c r="J211" i="18"/>
  <c r="I211" i="18"/>
  <c r="H211" i="18"/>
  <c r="G211" i="18"/>
  <c r="F211" i="18"/>
  <c r="E211" i="18"/>
  <c r="D211" i="18"/>
  <c r="C211" i="18"/>
  <c r="BS210" i="18"/>
  <c r="BR210" i="18"/>
  <c r="BQ210" i="18"/>
  <c r="BP210" i="18"/>
  <c r="BO210" i="18"/>
  <c r="BN210" i="18"/>
  <c r="BM210" i="18"/>
  <c r="BL210" i="18"/>
  <c r="BK210" i="18"/>
  <c r="BJ210" i="18"/>
  <c r="BI210" i="18"/>
  <c r="BH210" i="18"/>
  <c r="BG210" i="18"/>
  <c r="BF210" i="18"/>
  <c r="BE210" i="18"/>
  <c r="BD210" i="18"/>
  <c r="BC210" i="18"/>
  <c r="BB210" i="18"/>
  <c r="BA210" i="18"/>
  <c r="AZ210" i="18"/>
  <c r="AY210" i="18"/>
  <c r="AX210" i="18"/>
  <c r="AW210" i="18"/>
  <c r="AV210" i="18"/>
  <c r="AU210" i="18"/>
  <c r="AT210" i="18"/>
  <c r="AS210" i="18"/>
  <c r="AR210" i="18"/>
  <c r="AQ210" i="18"/>
  <c r="AP210" i="18"/>
  <c r="AO210" i="18"/>
  <c r="AN210" i="18"/>
  <c r="AM210" i="18"/>
  <c r="AL210" i="18"/>
  <c r="AK210" i="18"/>
  <c r="AJ210" i="18"/>
  <c r="AI210" i="18"/>
  <c r="AH210" i="18"/>
  <c r="AG210" i="18"/>
  <c r="AF210" i="18"/>
  <c r="AE210" i="18"/>
  <c r="AD210" i="18"/>
  <c r="AC210" i="18"/>
  <c r="AB210" i="18"/>
  <c r="AA210" i="18"/>
  <c r="Z210" i="18"/>
  <c r="Y210" i="18"/>
  <c r="X210" i="18"/>
  <c r="W210" i="18"/>
  <c r="V210" i="18"/>
  <c r="U210" i="18"/>
  <c r="T210" i="18"/>
  <c r="S210" i="18"/>
  <c r="R210" i="18"/>
  <c r="Q210" i="18"/>
  <c r="P210" i="18"/>
  <c r="O210" i="18"/>
  <c r="N210" i="18"/>
  <c r="M210" i="18"/>
  <c r="K210" i="18"/>
  <c r="J210" i="18"/>
  <c r="I210" i="18"/>
  <c r="H210" i="18"/>
  <c r="G210" i="18"/>
  <c r="F210" i="18"/>
  <c r="E210" i="18"/>
  <c r="D210" i="18"/>
  <c r="C210" i="18"/>
  <c r="BS209" i="18"/>
  <c r="BR209" i="18"/>
  <c r="BQ209" i="18"/>
  <c r="BP209" i="18"/>
  <c r="BO209" i="18"/>
  <c r="BN209" i="18"/>
  <c r="BM209" i="18"/>
  <c r="BL209" i="18"/>
  <c r="BK209" i="18"/>
  <c r="BJ209" i="18"/>
  <c r="BI209" i="18"/>
  <c r="BH209" i="18"/>
  <c r="BG209" i="18"/>
  <c r="BF209" i="18"/>
  <c r="BE209" i="18"/>
  <c r="BD209" i="18"/>
  <c r="BC209" i="18"/>
  <c r="BB209" i="18"/>
  <c r="BA209" i="18"/>
  <c r="AZ209" i="18"/>
  <c r="AY209" i="18"/>
  <c r="AX209" i="18"/>
  <c r="AW209" i="18"/>
  <c r="AV209" i="18"/>
  <c r="AU209" i="18"/>
  <c r="AT209" i="18"/>
  <c r="AS209" i="18"/>
  <c r="AR209" i="18"/>
  <c r="AQ209" i="18"/>
  <c r="AP209" i="18"/>
  <c r="AO209" i="18"/>
  <c r="AN209" i="18"/>
  <c r="AM209" i="18"/>
  <c r="AL209" i="18"/>
  <c r="AK209" i="18"/>
  <c r="AJ209" i="18"/>
  <c r="AI209" i="18"/>
  <c r="AH209" i="18"/>
  <c r="AG209" i="18"/>
  <c r="AF209" i="18"/>
  <c r="AE209" i="18"/>
  <c r="AD209" i="18"/>
  <c r="AC209" i="18"/>
  <c r="AB209" i="18"/>
  <c r="AA209" i="18"/>
  <c r="Z209" i="18"/>
  <c r="Y209" i="18"/>
  <c r="X209" i="18"/>
  <c r="W209" i="18"/>
  <c r="V209" i="18"/>
  <c r="U209" i="18"/>
  <c r="T209" i="18"/>
  <c r="S209" i="18"/>
  <c r="R209" i="18"/>
  <c r="Q209" i="18"/>
  <c r="P209" i="18"/>
  <c r="O209" i="18"/>
  <c r="N209" i="18"/>
  <c r="M209" i="18"/>
  <c r="K209" i="18"/>
  <c r="J209" i="18"/>
  <c r="I209" i="18"/>
  <c r="H209" i="18"/>
  <c r="G209" i="18"/>
  <c r="F209" i="18"/>
  <c r="E209" i="18"/>
  <c r="D209" i="18"/>
  <c r="C209" i="18"/>
  <c r="BS208" i="18"/>
  <c r="BR208" i="18"/>
  <c r="BQ208" i="18"/>
  <c r="BP208" i="18"/>
  <c r="BO208" i="18"/>
  <c r="BN208" i="18"/>
  <c r="BM208" i="18"/>
  <c r="BL208" i="18"/>
  <c r="BK208" i="18"/>
  <c r="BJ208" i="18"/>
  <c r="BI208" i="18"/>
  <c r="BH208" i="18"/>
  <c r="BG208" i="18"/>
  <c r="BF208" i="18"/>
  <c r="BE208" i="18"/>
  <c r="BD208" i="18"/>
  <c r="BC208" i="18"/>
  <c r="BB208" i="18"/>
  <c r="BA208" i="18"/>
  <c r="AZ208" i="18"/>
  <c r="AY208" i="18"/>
  <c r="AX208" i="18"/>
  <c r="AW208" i="18"/>
  <c r="AV208" i="18"/>
  <c r="AU208" i="18"/>
  <c r="AT208" i="18"/>
  <c r="AS208" i="18"/>
  <c r="AR208" i="18"/>
  <c r="AQ208" i="18"/>
  <c r="AP208" i="18"/>
  <c r="AO208" i="18"/>
  <c r="AN208" i="18"/>
  <c r="AM208" i="18"/>
  <c r="AL208" i="18"/>
  <c r="AK208" i="18"/>
  <c r="AJ208" i="18"/>
  <c r="AI208" i="18"/>
  <c r="AH208" i="18"/>
  <c r="AG208" i="18"/>
  <c r="AF208" i="18"/>
  <c r="AE208" i="18"/>
  <c r="AD208" i="18"/>
  <c r="AC208" i="18"/>
  <c r="AB208" i="18"/>
  <c r="AA208" i="18"/>
  <c r="Z208" i="18"/>
  <c r="Y208" i="18"/>
  <c r="X208" i="18"/>
  <c r="W208" i="18"/>
  <c r="V208" i="18"/>
  <c r="U208" i="18"/>
  <c r="T208" i="18"/>
  <c r="S208" i="18"/>
  <c r="R208" i="18"/>
  <c r="Q208" i="18"/>
  <c r="P208" i="18"/>
  <c r="O208" i="18"/>
  <c r="N208" i="18"/>
  <c r="M208" i="18"/>
  <c r="K208" i="18"/>
  <c r="J208" i="18"/>
  <c r="I208" i="18"/>
  <c r="H208" i="18"/>
  <c r="G208" i="18"/>
  <c r="F208" i="18"/>
  <c r="E208" i="18"/>
  <c r="D208" i="18"/>
  <c r="C208" i="18"/>
  <c r="BS207" i="18"/>
  <c r="BR207" i="18"/>
  <c r="BQ207" i="18"/>
  <c r="BP207" i="18"/>
  <c r="BO207" i="18"/>
  <c r="BN207" i="18"/>
  <c r="BM207" i="18"/>
  <c r="BL207" i="18"/>
  <c r="BK207" i="18"/>
  <c r="BJ207" i="18"/>
  <c r="BI207" i="18"/>
  <c r="BH207" i="18"/>
  <c r="BG207" i="18"/>
  <c r="BF207" i="18"/>
  <c r="BE207" i="18"/>
  <c r="BD207" i="18"/>
  <c r="BC207" i="18"/>
  <c r="BB207" i="18"/>
  <c r="BA207" i="18"/>
  <c r="AZ207" i="18"/>
  <c r="AY207" i="18"/>
  <c r="AX207" i="18"/>
  <c r="AW207" i="18"/>
  <c r="AV207" i="18"/>
  <c r="AU207" i="18"/>
  <c r="AT207" i="18"/>
  <c r="AS207" i="18"/>
  <c r="AR207" i="18"/>
  <c r="AQ207" i="18"/>
  <c r="AP207" i="18"/>
  <c r="AO207" i="18"/>
  <c r="AN207" i="18"/>
  <c r="AM207" i="18"/>
  <c r="AL207" i="18"/>
  <c r="AK207" i="18"/>
  <c r="AJ207" i="18"/>
  <c r="AI207" i="18"/>
  <c r="AH207" i="18"/>
  <c r="AG207" i="18"/>
  <c r="AF207" i="18"/>
  <c r="AE207" i="18"/>
  <c r="AD207" i="18"/>
  <c r="AC207" i="18"/>
  <c r="AB207" i="18"/>
  <c r="AA207" i="18"/>
  <c r="Z207" i="18"/>
  <c r="Y207" i="18"/>
  <c r="X207" i="18"/>
  <c r="W207" i="18"/>
  <c r="V207" i="18"/>
  <c r="U207" i="18"/>
  <c r="T207" i="18"/>
  <c r="S207" i="18"/>
  <c r="R207" i="18"/>
  <c r="Q207" i="18"/>
  <c r="P207" i="18"/>
  <c r="O207" i="18"/>
  <c r="N207" i="18"/>
  <c r="M207" i="18"/>
  <c r="K207" i="18"/>
  <c r="J207" i="18"/>
  <c r="I207" i="18"/>
  <c r="H207" i="18"/>
  <c r="G207" i="18"/>
  <c r="F207" i="18"/>
  <c r="E207" i="18"/>
  <c r="D207" i="18"/>
  <c r="C207" i="18"/>
  <c r="BS206" i="18"/>
  <c r="BR206" i="18"/>
  <c r="BQ206" i="18"/>
  <c r="BP206" i="18"/>
  <c r="BO206" i="18"/>
  <c r="BN206" i="18"/>
  <c r="BM206" i="18"/>
  <c r="BL206" i="18"/>
  <c r="BK206" i="18"/>
  <c r="BJ206" i="18"/>
  <c r="BI206" i="18"/>
  <c r="BH206" i="18"/>
  <c r="BG206" i="18"/>
  <c r="BF206" i="18"/>
  <c r="BE206" i="18"/>
  <c r="BD206" i="18"/>
  <c r="BC206" i="18"/>
  <c r="BB206" i="18"/>
  <c r="BA206" i="18"/>
  <c r="AZ206" i="18"/>
  <c r="AY206" i="18"/>
  <c r="AX206" i="18"/>
  <c r="AW206" i="18"/>
  <c r="AV206" i="18"/>
  <c r="AU206" i="18"/>
  <c r="AT206" i="18"/>
  <c r="AS206" i="18"/>
  <c r="AR206" i="18"/>
  <c r="AQ206" i="18"/>
  <c r="AP206" i="18"/>
  <c r="AO206" i="18"/>
  <c r="AN206" i="18"/>
  <c r="AM206" i="18"/>
  <c r="AL206" i="18"/>
  <c r="AK206" i="18"/>
  <c r="AJ206" i="18"/>
  <c r="AI206" i="18"/>
  <c r="AH206" i="18"/>
  <c r="AG206" i="18"/>
  <c r="AF206" i="18"/>
  <c r="AE206" i="18"/>
  <c r="AD206" i="18"/>
  <c r="AC206" i="18"/>
  <c r="AB206" i="18"/>
  <c r="AA206" i="18"/>
  <c r="Z206" i="18"/>
  <c r="Y206" i="18"/>
  <c r="X206" i="18"/>
  <c r="W206" i="18"/>
  <c r="V206" i="18"/>
  <c r="U206" i="18"/>
  <c r="T206" i="18"/>
  <c r="S206" i="18"/>
  <c r="R206" i="18"/>
  <c r="Q206" i="18"/>
  <c r="P206" i="18"/>
  <c r="O206" i="18"/>
  <c r="N206" i="18"/>
  <c r="M206" i="18"/>
  <c r="K206" i="18"/>
  <c r="J206" i="18"/>
  <c r="I206" i="18"/>
  <c r="H206" i="18"/>
  <c r="G206" i="18"/>
  <c r="F206" i="18"/>
  <c r="E206" i="18"/>
  <c r="D206" i="18"/>
  <c r="C206" i="18"/>
  <c r="BS205" i="18"/>
  <c r="BR205" i="18"/>
  <c r="BQ205" i="18"/>
  <c r="BP205" i="18"/>
  <c r="BO205" i="18"/>
  <c r="BN205" i="18"/>
  <c r="BM205" i="18"/>
  <c r="BL205" i="18"/>
  <c r="BK205" i="18"/>
  <c r="BJ205" i="18"/>
  <c r="BI205" i="18"/>
  <c r="BH205" i="18"/>
  <c r="BG205" i="18"/>
  <c r="BF205" i="18"/>
  <c r="BE205" i="18"/>
  <c r="BD205" i="18"/>
  <c r="BC205" i="18"/>
  <c r="BB205" i="18"/>
  <c r="BA205" i="18"/>
  <c r="AZ205" i="18"/>
  <c r="AY205" i="18"/>
  <c r="AX205" i="18"/>
  <c r="AW205" i="18"/>
  <c r="AV205" i="18"/>
  <c r="AU205" i="18"/>
  <c r="AT205" i="18"/>
  <c r="AS205" i="18"/>
  <c r="AR205" i="18"/>
  <c r="AQ205" i="18"/>
  <c r="AP205" i="18"/>
  <c r="AO205" i="18"/>
  <c r="AN205" i="18"/>
  <c r="AM205" i="18"/>
  <c r="AL205" i="18"/>
  <c r="AK205" i="18"/>
  <c r="AJ205" i="18"/>
  <c r="AI205" i="18"/>
  <c r="AH205" i="18"/>
  <c r="AG205" i="18"/>
  <c r="AF205" i="18"/>
  <c r="AE205" i="18"/>
  <c r="AD205" i="18"/>
  <c r="AC205" i="18"/>
  <c r="AB205" i="18"/>
  <c r="AA205" i="18"/>
  <c r="Z205" i="18"/>
  <c r="Y205" i="18"/>
  <c r="X205" i="18"/>
  <c r="W205" i="18"/>
  <c r="V205" i="18"/>
  <c r="U205" i="18"/>
  <c r="T205" i="18"/>
  <c r="S205" i="18"/>
  <c r="R205" i="18"/>
  <c r="Q205" i="18"/>
  <c r="P205" i="18"/>
  <c r="O205" i="18"/>
  <c r="N205" i="18"/>
  <c r="M205" i="18"/>
  <c r="K205" i="18"/>
  <c r="J205" i="18"/>
  <c r="I205" i="18"/>
  <c r="H205" i="18"/>
  <c r="G205" i="18"/>
  <c r="F205" i="18"/>
  <c r="E205" i="18"/>
  <c r="D205" i="18"/>
  <c r="C205" i="18"/>
  <c r="BS204" i="18"/>
  <c r="BR204" i="18"/>
  <c r="BQ204" i="18"/>
  <c r="BP204" i="18"/>
  <c r="BO204" i="18"/>
  <c r="BN204" i="18"/>
  <c r="BM204" i="18"/>
  <c r="BL204" i="18"/>
  <c r="BK204" i="18"/>
  <c r="BJ204" i="18"/>
  <c r="BI204" i="18"/>
  <c r="BH204" i="18"/>
  <c r="BG204" i="18"/>
  <c r="BF204" i="18"/>
  <c r="BE204" i="18"/>
  <c r="BD204" i="18"/>
  <c r="BC204" i="18"/>
  <c r="BB204" i="18"/>
  <c r="BA204" i="18"/>
  <c r="AZ204" i="18"/>
  <c r="AY204" i="18"/>
  <c r="AX204" i="18"/>
  <c r="AW204" i="18"/>
  <c r="AV204" i="18"/>
  <c r="AU204" i="18"/>
  <c r="AT204" i="18"/>
  <c r="AS204" i="18"/>
  <c r="AR204" i="18"/>
  <c r="AQ204" i="18"/>
  <c r="AP204" i="18"/>
  <c r="AO204" i="18"/>
  <c r="AN204" i="18"/>
  <c r="AM204" i="18"/>
  <c r="AL204" i="18"/>
  <c r="AK204" i="18"/>
  <c r="AJ204" i="18"/>
  <c r="AI204" i="18"/>
  <c r="AH204" i="18"/>
  <c r="AG204" i="18"/>
  <c r="AF204" i="18"/>
  <c r="AE204" i="18"/>
  <c r="AD204" i="18"/>
  <c r="AC204" i="18"/>
  <c r="AB204" i="18"/>
  <c r="AA204" i="18"/>
  <c r="Z204" i="18"/>
  <c r="Y204" i="18"/>
  <c r="X204" i="18"/>
  <c r="W204" i="18"/>
  <c r="V204" i="18"/>
  <c r="U204" i="18"/>
  <c r="T204" i="18"/>
  <c r="S204" i="18"/>
  <c r="R204" i="18"/>
  <c r="Q204" i="18"/>
  <c r="P204" i="18"/>
  <c r="O204" i="18"/>
  <c r="N204" i="18"/>
  <c r="M204" i="18"/>
  <c r="K204" i="18"/>
  <c r="J204" i="18"/>
  <c r="I204" i="18"/>
  <c r="H204" i="18"/>
  <c r="G204" i="18"/>
  <c r="F204" i="18"/>
  <c r="E204" i="18"/>
  <c r="D204" i="18"/>
  <c r="C204" i="18"/>
  <c r="BS203" i="18"/>
  <c r="BR203" i="18"/>
  <c r="BQ203" i="18"/>
  <c r="BP203" i="18"/>
  <c r="BO203" i="18"/>
  <c r="BN203" i="18"/>
  <c r="BM203" i="18"/>
  <c r="BL203" i="18"/>
  <c r="BK203" i="18"/>
  <c r="BJ203" i="18"/>
  <c r="BI203" i="18"/>
  <c r="BH203" i="18"/>
  <c r="BG203" i="18"/>
  <c r="BF203" i="18"/>
  <c r="BE203" i="18"/>
  <c r="BD203" i="18"/>
  <c r="BC203" i="18"/>
  <c r="BB203" i="18"/>
  <c r="BA203" i="18"/>
  <c r="AZ203" i="18"/>
  <c r="AY203" i="18"/>
  <c r="AX203" i="18"/>
  <c r="AW203" i="18"/>
  <c r="AV203" i="18"/>
  <c r="AU203" i="18"/>
  <c r="AT203" i="18"/>
  <c r="AS203" i="18"/>
  <c r="AR203" i="18"/>
  <c r="AQ203" i="18"/>
  <c r="AP203" i="18"/>
  <c r="AO203" i="18"/>
  <c r="AN203" i="18"/>
  <c r="AM203" i="18"/>
  <c r="AL203" i="18"/>
  <c r="AK203" i="18"/>
  <c r="AJ203" i="18"/>
  <c r="AI203" i="18"/>
  <c r="AH203" i="18"/>
  <c r="AG203" i="18"/>
  <c r="AF203" i="18"/>
  <c r="AE203" i="18"/>
  <c r="AD203" i="18"/>
  <c r="AC203" i="18"/>
  <c r="AB203" i="18"/>
  <c r="AA203" i="18"/>
  <c r="Z203" i="18"/>
  <c r="Y203" i="18"/>
  <c r="X203" i="18"/>
  <c r="W203" i="18"/>
  <c r="V203" i="18"/>
  <c r="U203" i="18"/>
  <c r="T203" i="18"/>
  <c r="S203" i="18"/>
  <c r="R203" i="18"/>
  <c r="Q203" i="18"/>
  <c r="P203" i="18"/>
  <c r="O203" i="18"/>
  <c r="N203" i="18"/>
  <c r="M203" i="18"/>
  <c r="K203" i="18"/>
  <c r="J203" i="18"/>
  <c r="I203" i="18"/>
  <c r="H203" i="18"/>
  <c r="G203" i="18"/>
  <c r="F203" i="18"/>
  <c r="E203" i="18"/>
  <c r="D203" i="18"/>
  <c r="C203" i="18"/>
  <c r="BS202" i="18"/>
  <c r="BR202" i="18"/>
  <c r="BQ202" i="18"/>
  <c r="BP202" i="18"/>
  <c r="BO202" i="18"/>
  <c r="BN202" i="18"/>
  <c r="BM202" i="18"/>
  <c r="BL202" i="18"/>
  <c r="BK202" i="18"/>
  <c r="BJ202" i="18"/>
  <c r="BI202" i="18"/>
  <c r="BH202" i="18"/>
  <c r="BG202" i="18"/>
  <c r="BF202" i="18"/>
  <c r="BE202" i="18"/>
  <c r="BD202" i="18"/>
  <c r="BC202" i="18"/>
  <c r="BB202" i="18"/>
  <c r="BA202" i="18"/>
  <c r="AZ202" i="18"/>
  <c r="AY202" i="18"/>
  <c r="AX202" i="18"/>
  <c r="AW202" i="18"/>
  <c r="AV202" i="18"/>
  <c r="AU202" i="18"/>
  <c r="AT202" i="18"/>
  <c r="AS202" i="18"/>
  <c r="AR202" i="18"/>
  <c r="AQ202" i="18"/>
  <c r="AP202" i="18"/>
  <c r="AO202" i="18"/>
  <c r="AN202" i="18"/>
  <c r="AM202" i="18"/>
  <c r="AL202" i="18"/>
  <c r="AK202" i="18"/>
  <c r="AJ202" i="18"/>
  <c r="AI202" i="18"/>
  <c r="AH202" i="18"/>
  <c r="AG202" i="18"/>
  <c r="AF202" i="18"/>
  <c r="AE202" i="18"/>
  <c r="AD202" i="18"/>
  <c r="AC202" i="18"/>
  <c r="AB202" i="18"/>
  <c r="AA202" i="18"/>
  <c r="Z202" i="18"/>
  <c r="Y202" i="18"/>
  <c r="X202" i="18"/>
  <c r="W202" i="18"/>
  <c r="V202" i="18"/>
  <c r="U202" i="18"/>
  <c r="T202" i="18"/>
  <c r="S202" i="18"/>
  <c r="R202" i="18"/>
  <c r="Q202" i="18"/>
  <c r="P202" i="18"/>
  <c r="O202" i="18"/>
  <c r="N202" i="18"/>
  <c r="M202" i="18"/>
  <c r="K202" i="18"/>
  <c r="J202" i="18"/>
  <c r="I202" i="18"/>
  <c r="H202" i="18"/>
  <c r="G202" i="18"/>
  <c r="F202" i="18"/>
  <c r="E202" i="18"/>
  <c r="D202" i="18"/>
  <c r="C202" i="18"/>
  <c r="BS201" i="18"/>
  <c r="BR201" i="18"/>
  <c r="BQ201" i="18"/>
  <c r="BP201" i="18"/>
  <c r="BO201" i="18"/>
  <c r="BN201" i="18"/>
  <c r="BM201" i="18"/>
  <c r="BL201" i="18"/>
  <c r="BK201" i="18"/>
  <c r="BJ201" i="18"/>
  <c r="BI201" i="18"/>
  <c r="BH201" i="18"/>
  <c r="BG201" i="18"/>
  <c r="BF201" i="18"/>
  <c r="BE201" i="18"/>
  <c r="BD201" i="18"/>
  <c r="BC201" i="18"/>
  <c r="BB201" i="18"/>
  <c r="BA201" i="18"/>
  <c r="AZ201" i="18"/>
  <c r="AY201" i="18"/>
  <c r="AX201" i="18"/>
  <c r="AW201" i="18"/>
  <c r="AV201" i="18"/>
  <c r="AU201" i="18"/>
  <c r="AT201" i="18"/>
  <c r="AS201" i="18"/>
  <c r="AR201" i="18"/>
  <c r="AQ201" i="18"/>
  <c r="AP201" i="18"/>
  <c r="AO201" i="18"/>
  <c r="AN201" i="18"/>
  <c r="AM201" i="18"/>
  <c r="AL201" i="18"/>
  <c r="AK201" i="18"/>
  <c r="AJ201" i="18"/>
  <c r="AI201" i="18"/>
  <c r="AH201" i="18"/>
  <c r="AG201" i="18"/>
  <c r="AF201" i="18"/>
  <c r="AE201" i="18"/>
  <c r="AD201" i="18"/>
  <c r="AC201" i="18"/>
  <c r="AB201" i="18"/>
  <c r="AA201" i="18"/>
  <c r="Z201" i="18"/>
  <c r="Y201" i="18"/>
  <c r="X201" i="18"/>
  <c r="W201" i="18"/>
  <c r="V201" i="18"/>
  <c r="U201" i="18"/>
  <c r="T201" i="18"/>
  <c r="S201" i="18"/>
  <c r="R201" i="18"/>
  <c r="Q201" i="18"/>
  <c r="P201" i="18"/>
  <c r="O201" i="18"/>
  <c r="N201" i="18"/>
  <c r="M201" i="18"/>
  <c r="K201" i="18"/>
  <c r="J201" i="18"/>
  <c r="I201" i="18"/>
  <c r="H201" i="18"/>
  <c r="G201" i="18"/>
  <c r="F201" i="18"/>
  <c r="E201" i="18"/>
  <c r="D201" i="18"/>
  <c r="C201" i="18"/>
  <c r="BS200" i="18"/>
  <c r="BR200" i="18"/>
  <c r="BQ200" i="18"/>
  <c r="BP200" i="18"/>
  <c r="BO200" i="18"/>
  <c r="BN200" i="18"/>
  <c r="BM200" i="18"/>
  <c r="BL200" i="18"/>
  <c r="BK200" i="18"/>
  <c r="BJ200" i="18"/>
  <c r="BI200" i="18"/>
  <c r="BH200" i="18"/>
  <c r="BG200" i="18"/>
  <c r="BF200" i="18"/>
  <c r="BE200" i="18"/>
  <c r="BD200" i="18"/>
  <c r="BC200" i="18"/>
  <c r="BB200" i="18"/>
  <c r="BA200" i="18"/>
  <c r="AZ200" i="18"/>
  <c r="AY200" i="18"/>
  <c r="AX200" i="18"/>
  <c r="AW200" i="18"/>
  <c r="AV200" i="18"/>
  <c r="AU200" i="18"/>
  <c r="AT200" i="18"/>
  <c r="AS200" i="18"/>
  <c r="AR200" i="18"/>
  <c r="AQ200" i="18"/>
  <c r="AP200" i="18"/>
  <c r="AO200" i="18"/>
  <c r="AN200" i="18"/>
  <c r="AM200" i="18"/>
  <c r="AL200" i="18"/>
  <c r="AK200" i="18"/>
  <c r="AJ200" i="18"/>
  <c r="AI200" i="18"/>
  <c r="AH200" i="18"/>
  <c r="AG200" i="18"/>
  <c r="AF200" i="18"/>
  <c r="AE200" i="18"/>
  <c r="AD200" i="18"/>
  <c r="AC200" i="18"/>
  <c r="AB200" i="18"/>
  <c r="AA200" i="18"/>
  <c r="Z200" i="18"/>
  <c r="Y200" i="18"/>
  <c r="X200" i="18"/>
  <c r="W200" i="18"/>
  <c r="V200" i="18"/>
  <c r="U200" i="18"/>
  <c r="T200" i="18"/>
  <c r="S200" i="18"/>
  <c r="R200" i="18"/>
  <c r="Q200" i="18"/>
  <c r="P200" i="18"/>
  <c r="O200" i="18"/>
  <c r="N200" i="18"/>
  <c r="M200" i="18"/>
  <c r="K200" i="18"/>
  <c r="J200" i="18"/>
  <c r="I200" i="18"/>
  <c r="H200" i="18"/>
  <c r="G200" i="18"/>
  <c r="F200" i="18"/>
  <c r="E200" i="18"/>
  <c r="D200" i="18"/>
  <c r="C200" i="18"/>
  <c r="BS199" i="18"/>
  <c r="BR199" i="18"/>
  <c r="BQ199" i="18"/>
  <c r="BP199" i="18"/>
  <c r="BO199" i="18"/>
  <c r="BN199" i="18"/>
  <c r="BM199" i="18"/>
  <c r="BL199" i="18"/>
  <c r="BK199" i="18"/>
  <c r="BJ199" i="18"/>
  <c r="BI199" i="18"/>
  <c r="BH199" i="18"/>
  <c r="BG199" i="18"/>
  <c r="BF199" i="18"/>
  <c r="BE199" i="18"/>
  <c r="BD199" i="18"/>
  <c r="BC199" i="18"/>
  <c r="BB199" i="18"/>
  <c r="BA199" i="18"/>
  <c r="AZ199" i="18"/>
  <c r="AY199" i="18"/>
  <c r="AX199" i="18"/>
  <c r="AW199" i="18"/>
  <c r="AV199" i="18"/>
  <c r="AU199" i="18"/>
  <c r="AT199" i="18"/>
  <c r="AS199" i="18"/>
  <c r="AR199" i="18"/>
  <c r="AQ199" i="18"/>
  <c r="AP199" i="18"/>
  <c r="AO199" i="18"/>
  <c r="AN199" i="18"/>
  <c r="AM199" i="18"/>
  <c r="AL199" i="18"/>
  <c r="AK199" i="18"/>
  <c r="AJ199" i="18"/>
  <c r="AI199" i="18"/>
  <c r="AH199" i="18"/>
  <c r="AG199" i="18"/>
  <c r="AF199" i="18"/>
  <c r="AE199" i="18"/>
  <c r="AD199" i="18"/>
  <c r="AC199" i="18"/>
  <c r="AB199" i="18"/>
  <c r="AA199" i="18"/>
  <c r="Z199" i="18"/>
  <c r="Y199" i="18"/>
  <c r="X199" i="18"/>
  <c r="W199" i="18"/>
  <c r="V199" i="18"/>
  <c r="U199" i="18"/>
  <c r="T199" i="18"/>
  <c r="S199" i="18"/>
  <c r="R199" i="18"/>
  <c r="Q199" i="18"/>
  <c r="P199" i="18"/>
  <c r="O199" i="18"/>
  <c r="N199" i="18"/>
  <c r="M199" i="18"/>
  <c r="K199" i="18"/>
  <c r="J199" i="18"/>
  <c r="I199" i="18"/>
  <c r="H199" i="18"/>
  <c r="G199" i="18"/>
  <c r="F199" i="18"/>
  <c r="E199" i="18"/>
  <c r="D199" i="18"/>
  <c r="C199" i="18"/>
  <c r="BS198" i="18"/>
  <c r="BR198" i="18"/>
  <c r="BQ198" i="18"/>
  <c r="BP198" i="18"/>
  <c r="BO198" i="18"/>
  <c r="BN198" i="18"/>
  <c r="BM198" i="18"/>
  <c r="BL198" i="18"/>
  <c r="BK198" i="18"/>
  <c r="BJ198" i="18"/>
  <c r="BI198" i="18"/>
  <c r="BH198" i="18"/>
  <c r="BG198" i="18"/>
  <c r="BF198" i="18"/>
  <c r="BE198" i="18"/>
  <c r="BD198" i="18"/>
  <c r="BC198" i="18"/>
  <c r="BB198" i="18"/>
  <c r="BA198" i="18"/>
  <c r="AZ198" i="18"/>
  <c r="AY198" i="18"/>
  <c r="AX198" i="18"/>
  <c r="AW198" i="18"/>
  <c r="AV198" i="18"/>
  <c r="AU198" i="18"/>
  <c r="AT198" i="18"/>
  <c r="AS198" i="18"/>
  <c r="AR198" i="18"/>
  <c r="AQ198" i="18"/>
  <c r="AP198" i="18"/>
  <c r="AO198" i="18"/>
  <c r="AN198" i="18"/>
  <c r="AM198" i="18"/>
  <c r="AL198" i="18"/>
  <c r="AK198" i="18"/>
  <c r="AJ198" i="18"/>
  <c r="AI198" i="18"/>
  <c r="AH198" i="18"/>
  <c r="AG198" i="18"/>
  <c r="AF198" i="18"/>
  <c r="AE198" i="18"/>
  <c r="AD198" i="18"/>
  <c r="AC198" i="18"/>
  <c r="AB198" i="18"/>
  <c r="AA198" i="18"/>
  <c r="Z198" i="18"/>
  <c r="Y198" i="18"/>
  <c r="X198" i="18"/>
  <c r="W198" i="18"/>
  <c r="V198" i="18"/>
  <c r="U198" i="18"/>
  <c r="T198" i="18"/>
  <c r="S198" i="18"/>
  <c r="R198" i="18"/>
  <c r="Q198" i="18"/>
  <c r="P198" i="18"/>
  <c r="O198" i="18"/>
  <c r="N198" i="18"/>
  <c r="M198" i="18"/>
  <c r="K198" i="18"/>
  <c r="J198" i="18"/>
  <c r="I198" i="18"/>
  <c r="H198" i="18"/>
  <c r="G198" i="18"/>
  <c r="F198" i="18"/>
  <c r="E198" i="18"/>
  <c r="D198" i="18"/>
  <c r="C198" i="18"/>
  <c r="BS197" i="18"/>
  <c r="BR197" i="18"/>
  <c r="BQ197" i="18"/>
  <c r="BP197" i="18"/>
  <c r="BO197" i="18"/>
  <c r="BN197" i="18"/>
  <c r="BM197" i="18"/>
  <c r="BL197" i="18"/>
  <c r="BK197" i="18"/>
  <c r="BJ197" i="18"/>
  <c r="BI197" i="18"/>
  <c r="BH197" i="18"/>
  <c r="BG197" i="18"/>
  <c r="BF197" i="18"/>
  <c r="BE197" i="18"/>
  <c r="BD197" i="18"/>
  <c r="BC197" i="18"/>
  <c r="BB197" i="18"/>
  <c r="BA197" i="18"/>
  <c r="AZ197" i="18"/>
  <c r="AY197" i="18"/>
  <c r="AX197" i="18"/>
  <c r="AW197" i="18"/>
  <c r="AV197" i="18"/>
  <c r="AU197" i="18"/>
  <c r="AT197" i="18"/>
  <c r="AS197" i="18"/>
  <c r="AR197" i="18"/>
  <c r="AQ197" i="18"/>
  <c r="AP197" i="18"/>
  <c r="AO197" i="18"/>
  <c r="AN197" i="18"/>
  <c r="AM197" i="18"/>
  <c r="AL197" i="18"/>
  <c r="AK197" i="18"/>
  <c r="AJ197" i="18"/>
  <c r="AI197" i="18"/>
  <c r="AH197" i="18"/>
  <c r="AG197" i="18"/>
  <c r="AF197" i="18"/>
  <c r="AE197" i="18"/>
  <c r="AD197" i="18"/>
  <c r="AC197" i="18"/>
  <c r="AB197" i="18"/>
  <c r="AA197" i="18"/>
  <c r="Z197" i="18"/>
  <c r="Y197" i="18"/>
  <c r="X197" i="18"/>
  <c r="W197" i="18"/>
  <c r="V197" i="18"/>
  <c r="U197" i="18"/>
  <c r="T197" i="18"/>
  <c r="S197" i="18"/>
  <c r="R197" i="18"/>
  <c r="Q197" i="18"/>
  <c r="P197" i="18"/>
  <c r="O197" i="18"/>
  <c r="N197" i="18"/>
  <c r="M197" i="18"/>
  <c r="K197" i="18"/>
  <c r="J197" i="18"/>
  <c r="I197" i="18"/>
  <c r="H197" i="18"/>
  <c r="G197" i="18"/>
  <c r="F197" i="18"/>
  <c r="E197" i="18"/>
  <c r="D197" i="18"/>
  <c r="C197" i="18"/>
  <c r="BS196" i="18"/>
  <c r="BR196" i="18"/>
  <c r="BQ196" i="18"/>
  <c r="BP196" i="18"/>
  <c r="BO196" i="18"/>
  <c r="BN196" i="18"/>
  <c r="BM196" i="18"/>
  <c r="BL196" i="18"/>
  <c r="BK196" i="18"/>
  <c r="BJ196" i="18"/>
  <c r="BI196" i="18"/>
  <c r="BH196" i="18"/>
  <c r="BG196" i="18"/>
  <c r="BF196" i="18"/>
  <c r="BE196" i="18"/>
  <c r="BD196" i="18"/>
  <c r="BC196" i="18"/>
  <c r="BB196" i="18"/>
  <c r="BA196" i="18"/>
  <c r="AZ196" i="18"/>
  <c r="AY196" i="18"/>
  <c r="AX196" i="18"/>
  <c r="AW196" i="18"/>
  <c r="AV196" i="18"/>
  <c r="AU196" i="18"/>
  <c r="AT196" i="18"/>
  <c r="AS196" i="18"/>
  <c r="AR196" i="18"/>
  <c r="AQ196" i="18"/>
  <c r="AP196" i="18"/>
  <c r="AO196" i="18"/>
  <c r="AN196" i="18"/>
  <c r="AM196" i="18"/>
  <c r="AL196" i="18"/>
  <c r="AK196" i="18"/>
  <c r="AJ196" i="18"/>
  <c r="AI196" i="18"/>
  <c r="AH196" i="18"/>
  <c r="AG196" i="18"/>
  <c r="AF196" i="18"/>
  <c r="AE196" i="18"/>
  <c r="AD196" i="18"/>
  <c r="AC196" i="18"/>
  <c r="AB196" i="18"/>
  <c r="AA196" i="18"/>
  <c r="Z196" i="18"/>
  <c r="Y196" i="18"/>
  <c r="X196" i="18"/>
  <c r="W196" i="18"/>
  <c r="V196" i="18"/>
  <c r="U196" i="18"/>
  <c r="T196" i="18"/>
  <c r="S196" i="18"/>
  <c r="R196" i="18"/>
  <c r="Q196" i="18"/>
  <c r="P196" i="18"/>
  <c r="O196" i="18"/>
  <c r="N196" i="18"/>
  <c r="M196" i="18"/>
  <c r="K196" i="18"/>
  <c r="J196" i="18"/>
  <c r="I196" i="18"/>
  <c r="H196" i="18"/>
  <c r="G196" i="18"/>
  <c r="F196" i="18"/>
  <c r="E196" i="18"/>
  <c r="D196" i="18"/>
  <c r="C196" i="18"/>
  <c r="BS195" i="18"/>
  <c r="BR195" i="18"/>
  <c r="BQ195" i="18"/>
  <c r="BP195" i="18"/>
  <c r="BO195" i="18"/>
  <c r="BN195" i="18"/>
  <c r="BM195" i="18"/>
  <c r="BL195" i="18"/>
  <c r="BK195" i="18"/>
  <c r="BJ195" i="18"/>
  <c r="BI195" i="18"/>
  <c r="BH195" i="18"/>
  <c r="BG195" i="18"/>
  <c r="BF195" i="18"/>
  <c r="BE195" i="18"/>
  <c r="BD195" i="18"/>
  <c r="BC195" i="18"/>
  <c r="BB195" i="18"/>
  <c r="BA195" i="18"/>
  <c r="AZ195" i="18"/>
  <c r="AY195" i="18"/>
  <c r="AX195" i="18"/>
  <c r="AW195" i="18"/>
  <c r="AV195" i="18"/>
  <c r="AU195" i="18"/>
  <c r="AT195" i="18"/>
  <c r="AS195" i="18"/>
  <c r="AR195" i="18"/>
  <c r="AQ195" i="18"/>
  <c r="AP195" i="18"/>
  <c r="AO195" i="18"/>
  <c r="AN195" i="18"/>
  <c r="AM195" i="18"/>
  <c r="AL195" i="18"/>
  <c r="AK195" i="18"/>
  <c r="AJ195" i="18"/>
  <c r="AI195" i="18"/>
  <c r="AH195" i="18"/>
  <c r="AG195" i="18"/>
  <c r="AF195" i="18"/>
  <c r="AE195" i="18"/>
  <c r="AD195" i="18"/>
  <c r="AC195" i="18"/>
  <c r="AB195" i="18"/>
  <c r="AA195" i="18"/>
  <c r="Z195" i="18"/>
  <c r="Y195" i="18"/>
  <c r="X195" i="18"/>
  <c r="W195" i="18"/>
  <c r="V195" i="18"/>
  <c r="U195" i="18"/>
  <c r="T195" i="18"/>
  <c r="S195" i="18"/>
  <c r="R195" i="18"/>
  <c r="Q195" i="18"/>
  <c r="P195" i="18"/>
  <c r="O195" i="18"/>
  <c r="N195" i="18"/>
  <c r="M195" i="18"/>
  <c r="K195" i="18"/>
  <c r="J195" i="18"/>
  <c r="I195" i="18"/>
  <c r="H195" i="18"/>
  <c r="G195" i="18"/>
  <c r="F195" i="18"/>
  <c r="E195" i="18"/>
  <c r="D195" i="18"/>
  <c r="C195" i="18"/>
  <c r="BS194" i="18"/>
  <c r="BR194" i="18"/>
  <c r="BQ194" i="18"/>
  <c r="BP194" i="18"/>
  <c r="BO194" i="18"/>
  <c r="BN194" i="18"/>
  <c r="BM194" i="18"/>
  <c r="BL194" i="18"/>
  <c r="BK194" i="18"/>
  <c r="BJ194" i="18"/>
  <c r="BI194" i="18"/>
  <c r="BH194" i="18"/>
  <c r="BG194" i="18"/>
  <c r="BF194" i="18"/>
  <c r="BE194" i="18"/>
  <c r="BD194" i="18"/>
  <c r="BC194" i="18"/>
  <c r="BB194" i="18"/>
  <c r="BA194" i="18"/>
  <c r="AZ194" i="18"/>
  <c r="AY194" i="18"/>
  <c r="AX194" i="18"/>
  <c r="AW194" i="18"/>
  <c r="AV194" i="18"/>
  <c r="AU194" i="18"/>
  <c r="AT194" i="18"/>
  <c r="AS194" i="18"/>
  <c r="AR194" i="18"/>
  <c r="AQ194" i="18"/>
  <c r="AP194" i="18"/>
  <c r="AO194" i="18"/>
  <c r="AN194" i="18"/>
  <c r="AM194" i="18"/>
  <c r="AL194" i="18"/>
  <c r="AK194" i="18"/>
  <c r="AJ194" i="18"/>
  <c r="AI194" i="18"/>
  <c r="AH194" i="18"/>
  <c r="AG194" i="18"/>
  <c r="AF194" i="18"/>
  <c r="AE194" i="18"/>
  <c r="AD194" i="18"/>
  <c r="AC194" i="18"/>
  <c r="AB194" i="18"/>
  <c r="AA194" i="18"/>
  <c r="Z194" i="18"/>
  <c r="Y194" i="18"/>
  <c r="X194" i="18"/>
  <c r="W194" i="18"/>
  <c r="V194" i="18"/>
  <c r="U194" i="18"/>
  <c r="T194" i="18"/>
  <c r="S194" i="18"/>
  <c r="R194" i="18"/>
  <c r="Q194" i="18"/>
  <c r="P194" i="18"/>
  <c r="O194" i="18"/>
  <c r="N194" i="18"/>
  <c r="M194" i="18"/>
  <c r="K194" i="18"/>
  <c r="J194" i="18"/>
  <c r="I194" i="18"/>
  <c r="H194" i="18"/>
  <c r="G194" i="18"/>
  <c r="F194" i="18"/>
  <c r="E194" i="18"/>
  <c r="D194" i="18"/>
  <c r="C194" i="18"/>
  <c r="BS193" i="18"/>
  <c r="BR193" i="18"/>
  <c r="BQ193" i="18"/>
  <c r="BP193" i="18"/>
  <c r="BO193" i="18"/>
  <c r="BN193" i="18"/>
  <c r="BM193" i="18"/>
  <c r="BL193" i="18"/>
  <c r="BK193" i="18"/>
  <c r="BJ193" i="18"/>
  <c r="BI193" i="18"/>
  <c r="BH193" i="18"/>
  <c r="BG193" i="18"/>
  <c r="BF193" i="18"/>
  <c r="BE193" i="18"/>
  <c r="BD193" i="18"/>
  <c r="BC193" i="18"/>
  <c r="BB193" i="18"/>
  <c r="BA193" i="18"/>
  <c r="AZ193" i="18"/>
  <c r="AY193" i="18"/>
  <c r="AX193" i="18"/>
  <c r="AW193" i="18"/>
  <c r="AV193" i="18"/>
  <c r="AU193" i="18"/>
  <c r="AT193" i="18"/>
  <c r="AS193" i="18"/>
  <c r="AR193" i="18"/>
  <c r="AQ193" i="18"/>
  <c r="AP193" i="18"/>
  <c r="AO193" i="18"/>
  <c r="AN193" i="18"/>
  <c r="AM193" i="18"/>
  <c r="AL193" i="18"/>
  <c r="AK193" i="18"/>
  <c r="AJ193" i="18"/>
  <c r="AI193" i="18"/>
  <c r="AH193" i="18"/>
  <c r="AG193" i="18"/>
  <c r="AF193" i="18"/>
  <c r="AE193" i="18"/>
  <c r="AD193" i="18"/>
  <c r="AC193" i="18"/>
  <c r="AB193" i="18"/>
  <c r="AA193" i="18"/>
  <c r="Z193" i="18"/>
  <c r="Y193" i="18"/>
  <c r="X193" i="18"/>
  <c r="W193" i="18"/>
  <c r="V193" i="18"/>
  <c r="U193" i="18"/>
  <c r="T193" i="18"/>
  <c r="S193" i="18"/>
  <c r="R193" i="18"/>
  <c r="Q193" i="18"/>
  <c r="P193" i="18"/>
  <c r="O193" i="18"/>
  <c r="N193" i="18"/>
  <c r="M193" i="18"/>
  <c r="K193" i="18"/>
  <c r="J193" i="18"/>
  <c r="I193" i="18"/>
  <c r="H193" i="18"/>
  <c r="G193" i="18"/>
  <c r="F193" i="18"/>
  <c r="E193" i="18"/>
  <c r="D193" i="18"/>
  <c r="C193" i="18"/>
  <c r="BS192" i="18"/>
  <c r="BR192" i="18"/>
  <c r="BQ192" i="18"/>
  <c r="BP192" i="18"/>
  <c r="BO192" i="18"/>
  <c r="BN192" i="18"/>
  <c r="BM192" i="18"/>
  <c r="BL192" i="18"/>
  <c r="BK192" i="18"/>
  <c r="BJ192" i="18"/>
  <c r="BI192" i="18"/>
  <c r="BH192" i="18"/>
  <c r="BG192" i="18"/>
  <c r="BF192" i="18"/>
  <c r="BE192" i="18"/>
  <c r="BD192" i="18"/>
  <c r="BC192" i="18"/>
  <c r="BB192" i="18"/>
  <c r="BA192" i="18"/>
  <c r="AZ192" i="18"/>
  <c r="AY192" i="18"/>
  <c r="AX192" i="18"/>
  <c r="AW192" i="18"/>
  <c r="AV192" i="18"/>
  <c r="AU192" i="18"/>
  <c r="AT192" i="18"/>
  <c r="AS192" i="18"/>
  <c r="AR192" i="18"/>
  <c r="AQ192" i="18"/>
  <c r="AP192" i="18"/>
  <c r="AO192" i="18"/>
  <c r="AN192" i="18"/>
  <c r="AM192" i="18"/>
  <c r="AL192" i="18"/>
  <c r="AK192" i="18"/>
  <c r="AJ192" i="18"/>
  <c r="AI192" i="18"/>
  <c r="AH192" i="18"/>
  <c r="AG192" i="18"/>
  <c r="AF192" i="18"/>
  <c r="AE192" i="18"/>
  <c r="AD192" i="18"/>
  <c r="AC192" i="18"/>
  <c r="AB192" i="18"/>
  <c r="AA192" i="18"/>
  <c r="Z192" i="18"/>
  <c r="Y192" i="18"/>
  <c r="X192" i="18"/>
  <c r="W192" i="18"/>
  <c r="V192" i="18"/>
  <c r="U192" i="18"/>
  <c r="T192" i="18"/>
  <c r="S192" i="18"/>
  <c r="R192" i="18"/>
  <c r="Q192" i="18"/>
  <c r="P192" i="18"/>
  <c r="O192" i="18"/>
  <c r="N192" i="18"/>
  <c r="M192" i="18"/>
  <c r="K192" i="18"/>
  <c r="J192" i="18"/>
  <c r="I192" i="18"/>
  <c r="H192" i="18"/>
  <c r="G192" i="18"/>
  <c r="F192" i="18"/>
  <c r="E192" i="18"/>
  <c r="D192" i="18"/>
  <c r="C192" i="18"/>
  <c r="BS191" i="18"/>
  <c r="BR191" i="18"/>
  <c r="BQ191" i="18"/>
  <c r="BP191" i="18"/>
  <c r="BO191" i="18"/>
  <c r="BN191" i="18"/>
  <c r="BM191" i="18"/>
  <c r="BL191" i="18"/>
  <c r="BK191" i="18"/>
  <c r="BJ191" i="18"/>
  <c r="BI191" i="18"/>
  <c r="BH191" i="18"/>
  <c r="BG191" i="18"/>
  <c r="BF191" i="18"/>
  <c r="BE191" i="18"/>
  <c r="BD191" i="18"/>
  <c r="BC191" i="18"/>
  <c r="BB191" i="18"/>
  <c r="BA191" i="18"/>
  <c r="AZ191" i="18"/>
  <c r="AY191" i="18"/>
  <c r="AX191" i="18"/>
  <c r="AW191" i="18"/>
  <c r="AV191" i="18"/>
  <c r="AU191" i="18"/>
  <c r="AT191" i="18"/>
  <c r="AS191" i="18"/>
  <c r="AR191" i="18"/>
  <c r="AQ191" i="18"/>
  <c r="AP191" i="18"/>
  <c r="AO191" i="18"/>
  <c r="AN191" i="18"/>
  <c r="AM191" i="18"/>
  <c r="AL191" i="18"/>
  <c r="AK191" i="18"/>
  <c r="AJ191" i="18"/>
  <c r="AI191" i="18"/>
  <c r="AH191" i="18"/>
  <c r="AG191" i="18"/>
  <c r="AF191" i="18"/>
  <c r="AE191" i="18"/>
  <c r="AD191" i="18"/>
  <c r="AC191" i="18"/>
  <c r="AB191" i="18"/>
  <c r="AA191" i="18"/>
  <c r="Z191" i="18"/>
  <c r="Y191" i="18"/>
  <c r="X191" i="18"/>
  <c r="W191" i="18"/>
  <c r="V191" i="18"/>
  <c r="U191" i="18"/>
  <c r="T191" i="18"/>
  <c r="S191" i="18"/>
  <c r="R191" i="18"/>
  <c r="Q191" i="18"/>
  <c r="P191" i="18"/>
  <c r="O191" i="18"/>
  <c r="N191" i="18"/>
  <c r="M191" i="18"/>
  <c r="K191" i="18"/>
  <c r="J191" i="18"/>
  <c r="I191" i="18"/>
  <c r="H191" i="18"/>
  <c r="G191" i="18"/>
  <c r="F191" i="18"/>
  <c r="E191" i="18"/>
  <c r="D191" i="18"/>
  <c r="C191" i="18"/>
  <c r="BS190" i="18"/>
  <c r="BR190" i="18"/>
  <c r="BQ190" i="18"/>
  <c r="BP190" i="18"/>
  <c r="BO190" i="18"/>
  <c r="BN190" i="18"/>
  <c r="BM190" i="18"/>
  <c r="BL190" i="18"/>
  <c r="BK190" i="18"/>
  <c r="BJ190" i="18"/>
  <c r="BI190" i="18"/>
  <c r="BH190" i="18"/>
  <c r="BG190" i="18"/>
  <c r="BF190" i="18"/>
  <c r="BE190" i="18"/>
  <c r="BD190" i="18"/>
  <c r="BC190" i="18"/>
  <c r="BB190" i="18"/>
  <c r="BA190" i="18"/>
  <c r="AZ190" i="18"/>
  <c r="AY190" i="18"/>
  <c r="AX190" i="18"/>
  <c r="AW190" i="18"/>
  <c r="AV190" i="18"/>
  <c r="AU190" i="18"/>
  <c r="AT190" i="18"/>
  <c r="AS190" i="18"/>
  <c r="AR190" i="18"/>
  <c r="AQ190" i="18"/>
  <c r="AP190" i="18"/>
  <c r="AO190" i="18"/>
  <c r="AN190" i="18"/>
  <c r="AM190" i="18"/>
  <c r="AL190" i="18"/>
  <c r="AK190" i="18"/>
  <c r="AJ190" i="18"/>
  <c r="AI190" i="18"/>
  <c r="AH190" i="18"/>
  <c r="AG190" i="18"/>
  <c r="AF190" i="18"/>
  <c r="AE190" i="18"/>
  <c r="AD190" i="18"/>
  <c r="AC190" i="18"/>
  <c r="AB190" i="18"/>
  <c r="AA190" i="18"/>
  <c r="Z190" i="18"/>
  <c r="Y190" i="18"/>
  <c r="X190" i="18"/>
  <c r="W190" i="18"/>
  <c r="V190" i="18"/>
  <c r="U190" i="18"/>
  <c r="T190" i="18"/>
  <c r="S190" i="18"/>
  <c r="R190" i="18"/>
  <c r="Q190" i="18"/>
  <c r="P190" i="18"/>
  <c r="O190" i="18"/>
  <c r="N190" i="18"/>
  <c r="M190" i="18"/>
  <c r="K190" i="18"/>
  <c r="J190" i="18"/>
  <c r="I190" i="18"/>
  <c r="H190" i="18"/>
  <c r="G190" i="18"/>
  <c r="F190" i="18"/>
  <c r="E190" i="18"/>
  <c r="D190" i="18"/>
  <c r="C190" i="18"/>
  <c r="BS189" i="18"/>
  <c r="BR189" i="18"/>
  <c r="BQ189" i="18"/>
  <c r="BP189" i="18"/>
  <c r="BO189" i="18"/>
  <c r="BN189" i="18"/>
  <c r="BM189" i="18"/>
  <c r="BL189" i="18"/>
  <c r="BK189" i="18"/>
  <c r="BJ189" i="18"/>
  <c r="BI189" i="18"/>
  <c r="BH189" i="18"/>
  <c r="BG189" i="18"/>
  <c r="BF189" i="18"/>
  <c r="BE189" i="18"/>
  <c r="BD189" i="18"/>
  <c r="BC189" i="18"/>
  <c r="BB189" i="18"/>
  <c r="BA189" i="18"/>
  <c r="AZ189" i="18"/>
  <c r="AY189" i="18"/>
  <c r="AX189" i="18"/>
  <c r="AW189" i="18"/>
  <c r="AV189" i="18"/>
  <c r="AU189" i="18"/>
  <c r="AT189" i="18"/>
  <c r="AS189" i="18"/>
  <c r="AR189" i="18"/>
  <c r="AQ189" i="18"/>
  <c r="AP189" i="18"/>
  <c r="AO189" i="18"/>
  <c r="AN189" i="18"/>
  <c r="AM189" i="18"/>
  <c r="AL189" i="18"/>
  <c r="AK189" i="18"/>
  <c r="AJ189" i="18"/>
  <c r="AI189" i="18"/>
  <c r="AH189" i="18"/>
  <c r="AG189" i="18"/>
  <c r="AF189" i="18"/>
  <c r="AE189" i="18"/>
  <c r="AD189" i="18"/>
  <c r="AC189" i="18"/>
  <c r="AB189" i="18"/>
  <c r="AA189" i="18"/>
  <c r="Z189" i="18"/>
  <c r="Y189" i="18"/>
  <c r="X189" i="18"/>
  <c r="W189" i="18"/>
  <c r="V189" i="18"/>
  <c r="U189" i="18"/>
  <c r="T189" i="18"/>
  <c r="S189" i="18"/>
  <c r="R189" i="18"/>
  <c r="Q189" i="18"/>
  <c r="P189" i="18"/>
  <c r="O189" i="18"/>
  <c r="N189" i="18"/>
  <c r="M189" i="18"/>
  <c r="K189" i="18"/>
  <c r="J189" i="18"/>
  <c r="I189" i="18"/>
  <c r="H189" i="18"/>
  <c r="G189" i="18"/>
  <c r="F189" i="18"/>
  <c r="E189" i="18"/>
  <c r="D189" i="18"/>
  <c r="C189" i="18"/>
  <c r="BS188" i="18"/>
  <c r="BR188" i="18"/>
  <c r="BQ188" i="18"/>
  <c r="BP188" i="18"/>
  <c r="BO188" i="18"/>
  <c r="BN188" i="18"/>
  <c r="BM188" i="18"/>
  <c r="BL188" i="18"/>
  <c r="BK188" i="18"/>
  <c r="BJ188" i="18"/>
  <c r="BI188" i="18"/>
  <c r="BH188" i="18"/>
  <c r="BG188" i="18"/>
  <c r="BF188" i="18"/>
  <c r="BE188" i="18"/>
  <c r="BD188" i="18"/>
  <c r="BC188" i="18"/>
  <c r="BB188" i="18"/>
  <c r="BA188" i="18"/>
  <c r="AZ188" i="18"/>
  <c r="AY188" i="18"/>
  <c r="AX188" i="18"/>
  <c r="AW188" i="18"/>
  <c r="AV188" i="18"/>
  <c r="AU188" i="18"/>
  <c r="AT188" i="18"/>
  <c r="AS188" i="18"/>
  <c r="AR188" i="18"/>
  <c r="AQ188" i="18"/>
  <c r="AP188" i="18"/>
  <c r="AO188" i="18"/>
  <c r="AN188" i="18"/>
  <c r="AM188" i="18"/>
  <c r="AL188" i="18"/>
  <c r="AK188" i="18"/>
  <c r="AJ188" i="18"/>
  <c r="AI188" i="18"/>
  <c r="AH188" i="18"/>
  <c r="AG188" i="18"/>
  <c r="AF188" i="18"/>
  <c r="AE188" i="18"/>
  <c r="AD188" i="18"/>
  <c r="AC188" i="18"/>
  <c r="AB188" i="18"/>
  <c r="AA188" i="18"/>
  <c r="Z188" i="18"/>
  <c r="Y188" i="18"/>
  <c r="X188" i="18"/>
  <c r="W188" i="18"/>
  <c r="V188" i="18"/>
  <c r="U188" i="18"/>
  <c r="T188" i="18"/>
  <c r="S188" i="18"/>
  <c r="R188" i="18"/>
  <c r="Q188" i="18"/>
  <c r="P188" i="18"/>
  <c r="O188" i="18"/>
  <c r="N188" i="18"/>
  <c r="M188" i="18"/>
  <c r="K188" i="18"/>
  <c r="J188" i="18"/>
  <c r="I188" i="18"/>
  <c r="H188" i="18"/>
  <c r="G188" i="18"/>
  <c r="F188" i="18"/>
  <c r="E188" i="18"/>
  <c r="D188" i="18"/>
  <c r="C188" i="18"/>
  <c r="BS187" i="18"/>
  <c r="BR187" i="18"/>
  <c r="BQ187" i="18"/>
  <c r="BP187" i="18"/>
  <c r="BO187" i="18"/>
  <c r="BN187" i="18"/>
  <c r="BM187" i="18"/>
  <c r="BL187" i="18"/>
  <c r="BK187" i="18"/>
  <c r="BJ187" i="18"/>
  <c r="BI187" i="18"/>
  <c r="BH187" i="18"/>
  <c r="BG187" i="18"/>
  <c r="BF187" i="18"/>
  <c r="BE187" i="18"/>
  <c r="BD187" i="18"/>
  <c r="BC187" i="18"/>
  <c r="BB187" i="18"/>
  <c r="BA187" i="18"/>
  <c r="AZ187" i="18"/>
  <c r="AY187" i="18"/>
  <c r="AX187" i="18"/>
  <c r="AW187" i="18"/>
  <c r="AV187" i="18"/>
  <c r="AU187" i="18"/>
  <c r="AT187" i="18"/>
  <c r="AS187" i="18"/>
  <c r="AR187" i="18"/>
  <c r="AQ187" i="18"/>
  <c r="AP187" i="18"/>
  <c r="AO187" i="18"/>
  <c r="AN187" i="18"/>
  <c r="AM187" i="18"/>
  <c r="AL187" i="18"/>
  <c r="AK187" i="18"/>
  <c r="AJ187" i="18"/>
  <c r="AI187" i="18"/>
  <c r="AH187" i="18"/>
  <c r="AG187" i="18"/>
  <c r="AF187" i="18"/>
  <c r="AE187" i="18"/>
  <c r="AD187" i="18"/>
  <c r="AC187" i="18"/>
  <c r="AB187" i="18"/>
  <c r="AA187" i="18"/>
  <c r="Z187" i="18"/>
  <c r="Y187" i="18"/>
  <c r="X187" i="18"/>
  <c r="W187" i="18"/>
  <c r="V187" i="18"/>
  <c r="U187" i="18"/>
  <c r="T187" i="18"/>
  <c r="S187" i="18"/>
  <c r="R187" i="18"/>
  <c r="Q187" i="18"/>
  <c r="P187" i="18"/>
  <c r="O187" i="18"/>
  <c r="N187" i="18"/>
  <c r="M187" i="18"/>
  <c r="K187" i="18"/>
  <c r="J187" i="18"/>
  <c r="I187" i="18"/>
  <c r="H187" i="18"/>
  <c r="G187" i="18"/>
  <c r="F187" i="18"/>
  <c r="E187" i="18"/>
  <c r="D187" i="18"/>
  <c r="C187" i="18"/>
  <c r="BS186" i="18"/>
  <c r="BR186" i="18"/>
  <c r="BQ186" i="18"/>
  <c r="BP186" i="18"/>
  <c r="BO186" i="18"/>
  <c r="BN186" i="18"/>
  <c r="BM186" i="18"/>
  <c r="BL186" i="18"/>
  <c r="BK186" i="18"/>
  <c r="BJ186" i="18"/>
  <c r="BI186" i="18"/>
  <c r="BH186" i="18"/>
  <c r="BG186" i="18"/>
  <c r="BF186" i="18"/>
  <c r="BE186" i="18"/>
  <c r="BD186" i="18"/>
  <c r="BC186" i="18"/>
  <c r="BB186" i="18"/>
  <c r="BA186" i="18"/>
  <c r="AZ186" i="18"/>
  <c r="AY186" i="18"/>
  <c r="AX186" i="18"/>
  <c r="AW186" i="18"/>
  <c r="AV186" i="18"/>
  <c r="AU186" i="18"/>
  <c r="AT186" i="18"/>
  <c r="AS186" i="18"/>
  <c r="AR186" i="18"/>
  <c r="AQ186" i="18"/>
  <c r="AP186" i="18"/>
  <c r="AO186" i="18"/>
  <c r="AN186" i="18"/>
  <c r="AM186" i="18"/>
  <c r="AL186" i="18"/>
  <c r="AK186" i="18"/>
  <c r="AJ186" i="18"/>
  <c r="AI186" i="18"/>
  <c r="AH186" i="18"/>
  <c r="AG186" i="18"/>
  <c r="AF186" i="18"/>
  <c r="AE186" i="18"/>
  <c r="AD186" i="18"/>
  <c r="AC186" i="18"/>
  <c r="AB186" i="18"/>
  <c r="AA186" i="18"/>
  <c r="Z186" i="18"/>
  <c r="Y186" i="18"/>
  <c r="X186" i="18"/>
  <c r="W186" i="18"/>
  <c r="V186" i="18"/>
  <c r="U186" i="18"/>
  <c r="T186" i="18"/>
  <c r="S186" i="18"/>
  <c r="R186" i="18"/>
  <c r="Q186" i="18"/>
  <c r="P186" i="18"/>
  <c r="O186" i="18"/>
  <c r="N186" i="18"/>
  <c r="M186" i="18"/>
  <c r="K186" i="18"/>
  <c r="J186" i="18"/>
  <c r="I186" i="18"/>
  <c r="H186" i="18"/>
  <c r="G186" i="18"/>
  <c r="F186" i="18"/>
  <c r="E186" i="18"/>
  <c r="D186" i="18"/>
  <c r="C186" i="18"/>
  <c r="BS185" i="18"/>
  <c r="BR185" i="18"/>
  <c r="BQ185" i="18"/>
  <c r="BP185" i="18"/>
  <c r="BO185" i="18"/>
  <c r="BN185" i="18"/>
  <c r="BM185" i="18"/>
  <c r="BL185" i="18"/>
  <c r="BK185" i="18"/>
  <c r="BJ185" i="18"/>
  <c r="BI185" i="18"/>
  <c r="BH185" i="18"/>
  <c r="BG185" i="18"/>
  <c r="BF185" i="18"/>
  <c r="BE185" i="18"/>
  <c r="BD185" i="18"/>
  <c r="BC185" i="18"/>
  <c r="BB185" i="18"/>
  <c r="BA185" i="18"/>
  <c r="AZ185" i="18"/>
  <c r="AY185" i="18"/>
  <c r="AX185" i="18"/>
  <c r="AW185" i="18"/>
  <c r="AV185" i="18"/>
  <c r="AU185" i="18"/>
  <c r="AT185" i="18"/>
  <c r="AS185" i="18"/>
  <c r="AR185" i="18"/>
  <c r="AQ185" i="18"/>
  <c r="AP185" i="18"/>
  <c r="AO185" i="18"/>
  <c r="AN185" i="18"/>
  <c r="AM185" i="18"/>
  <c r="AL185" i="18"/>
  <c r="AK185" i="18"/>
  <c r="AJ185" i="18"/>
  <c r="AI185" i="18"/>
  <c r="AH185" i="18"/>
  <c r="AG185" i="18"/>
  <c r="AF185" i="18"/>
  <c r="AE185" i="18"/>
  <c r="AD185" i="18"/>
  <c r="AC185" i="18"/>
  <c r="AB185" i="18"/>
  <c r="AA185" i="18"/>
  <c r="Z185" i="18"/>
  <c r="Y185" i="18"/>
  <c r="X185" i="18"/>
  <c r="W185" i="18"/>
  <c r="V185" i="18"/>
  <c r="U185" i="18"/>
  <c r="T185" i="18"/>
  <c r="S185" i="18"/>
  <c r="R185" i="18"/>
  <c r="Q185" i="18"/>
  <c r="P185" i="18"/>
  <c r="O185" i="18"/>
  <c r="N185" i="18"/>
  <c r="M185" i="18"/>
  <c r="K185" i="18"/>
  <c r="J185" i="18"/>
  <c r="I185" i="18"/>
  <c r="H185" i="18"/>
  <c r="G185" i="18"/>
  <c r="F185" i="18"/>
  <c r="E185" i="18"/>
  <c r="D185" i="18"/>
  <c r="C185" i="18"/>
  <c r="BS184" i="18"/>
  <c r="BR184" i="18"/>
  <c r="BQ184" i="18"/>
  <c r="BP184" i="18"/>
  <c r="BO184" i="18"/>
  <c r="BN184" i="18"/>
  <c r="BM184" i="18"/>
  <c r="BL184" i="18"/>
  <c r="BK184" i="18"/>
  <c r="BJ184" i="18"/>
  <c r="BI184" i="18"/>
  <c r="BH184" i="18"/>
  <c r="BG184" i="18"/>
  <c r="BF184" i="18"/>
  <c r="BE184" i="18"/>
  <c r="BD184" i="18"/>
  <c r="BC184" i="18"/>
  <c r="BB184" i="18"/>
  <c r="BA184" i="18"/>
  <c r="AZ184" i="18"/>
  <c r="AY184" i="18"/>
  <c r="AX184" i="18"/>
  <c r="AW184" i="18"/>
  <c r="AV184" i="18"/>
  <c r="AU184" i="18"/>
  <c r="AT184" i="18"/>
  <c r="AS184" i="18"/>
  <c r="AR184" i="18"/>
  <c r="AQ184" i="18"/>
  <c r="AP184" i="18"/>
  <c r="AO184" i="18"/>
  <c r="AN184" i="18"/>
  <c r="AM184" i="18"/>
  <c r="AL184" i="18"/>
  <c r="AK184" i="18"/>
  <c r="AJ184" i="18"/>
  <c r="AI184" i="18"/>
  <c r="AH184" i="18"/>
  <c r="AG184" i="18"/>
  <c r="AF184" i="18"/>
  <c r="AE184" i="18"/>
  <c r="AD184" i="18"/>
  <c r="AC184" i="18"/>
  <c r="AB184" i="18"/>
  <c r="AA184" i="18"/>
  <c r="Z184" i="18"/>
  <c r="Y184" i="18"/>
  <c r="X184" i="18"/>
  <c r="W184" i="18"/>
  <c r="V184" i="18"/>
  <c r="U184" i="18"/>
  <c r="T184" i="18"/>
  <c r="S184" i="18"/>
  <c r="R184" i="18"/>
  <c r="Q184" i="18"/>
  <c r="P184" i="18"/>
  <c r="O184" i="18"/>
  <c r="N184" i="18"/>
  <c r="M184" i="18"/>
  <c r="K184" i="18"/>
  <c r="J184" i="18"/>
  <c r="I184" i="18"/>
  <c r="H184" i="18"/>
  <c r="G184" i="18"/>
  <c r="F184" i="18"/>
  <c r="E184" i="18"/>
  <c r="D184" i="18"/>
  <c r="C184" i="18"/>
  <c r="BS183" i="18"/>
  <c r="BR183" i="18"/>
  <c r="BQ183" i="18"/>
  <c r="BP183" i="18"/>
  <c r="BO183" i="18"/>
  <c r="BN183" i="18"/>
  <c r="BM183" i="18"/>
  <c r="BL183" i="18"/>
  <c r="BK183" i="18"/>
  <c r="BJ183" i="18"/>
  <c r="BI183" i="18"/>
  <c r="BH183" i="18"/>
  <c r="BG183" i="18"/>
  <c r="BF183" i="18"/>
  <c r="BE183" i="18"/>
  <c r="BD183" i="18"/>
  <c r="BC183" i="18"/>
  <c r="BB183" i="18"/>
  <c r="BA183" i="18"/>
  <c r="AZ183" i="18"/>
  <c r="AY183" i="18"/>
  <c r="AX183" i="18"/>
  <c r="AW183" i="18"/>
  <c r="AV183" i="18"/>
  <c r="AU183" i="18"/>
  <c r="AT183" i="18"/>
  <c r="AS183" i="18"/>
  <c r="AR183" i="18"/>
  <c r="AQ183" i="18"/>
  <c r="AP183" i="18"/>
  <c r="AO183" i="18"/>
  <c r="AN183" i="18"/>
  <c r="AM183" i="18"/>
  <c r="AL183" i="18"/>
  <c r="AK183" i="18"/>
  <c r="AJ183" i="18"/>
  <c r="AI183" i="18"/>
  <c r="AH183" i="18"/>
  <c r="AG183" i="18"/>
  <c r="AF183" i="18"/>
  <c r="AE183" i="18"/>
  <c r="AD183" i="18"/>
  <c r="AC183" i="18"/>
  <c r="AB183" i="18"/>
  <c r="AA183" i="18"/>
  <c r="Z183" i="18"/>
  <c r="Y183" i="18"/>
  <c r="X183" i="18"/>
  <c r="W183" i="18"/>
  <c r="V183" i="18"/>
  <c r="U183" i="18"/>
  <c r="T183" i="18"/>
  <c r="S183" i="18"/>
  <c r="R183" i="18"/>
  <c r="Q183" i="18"/>
  <c r="P183" i="18"/>
  <c r="O183" i="18"/>
  <c r="N183" i="18"/>
  <c r="M183" i="18"/>
  <c r="K183" i="18"/>
  <c r="J183" i="18"/>
  <c r="I183" i="18"/>
  <c r="H183" i="18"/>
  <c r="G183" i="18"/>
  <c r="F183" i="18"/>
  <c r="E183" i="18"/>
  <c r="D183" i="18"/>
  <c r="C183" i="18"/>
  <c r="BS182" i="18"/>
  <c r="BR182" i="18"/>
  <c r="BQ182" i="18"/>
  <c r="BP182" i="18"/>
  <c r="BO182" i="18"/>
  <c r="BN182" i="18"/>
  <c r="BM182" i="18"/>
  <c r="BL182" i="18"/>
  <c r="BK182" i="18"/>
  <c r="BJ182" i="18"/>
  <c r="BI182" i="18"/>
  <c r="BH182" i="18"/>
  <c r="BG182" i="18"/>
  <c r="BF182" i="18"/>
  <c r="BE182" i="18"/>
  <c r="BD182" i="18"/>
  <c r="BC182" i="18"/>
  <c r="BB182" i="18"/>
  <c r="BA182" i="18"/>
  <c r="AZ182" i="18"/>
  <c r="AY182" i="18"/>
  <c r="AX182" i="18"/>
  <c r="AW182" i="18"/>
  <c r="AV182" i="18"/>
  <c r="AU182" i="18"/>
  <c r="AT182" i="18"/>
  <c r="AS182" i="18"/>
  <c r="AR182" i="18"/>
  <c r="AQ182" i="18"/>
  <c r="AP182" i="18"/>
  <c r="AO182" i="18"/>
  <c r="AN182" i="18"/>
  <c r="AM182" i="18"/>
  <c r="AL182" i="18"/>
  <c r="AK182" i="18"/>
  <c r="AJ182" i="18"/>
  <c r="AI182" i="18"/>
  <c r="AH182" i="18"/>
  <c r="AG182" i="18"/>
  <c r="AF182" i="18"/>
  <c r="AE182" i="18"/>
  <c r="AD182" i="18"/>
  <c r="AC182" i="18"/>
  <c r="AB182" i="18"/>
  <c r="AA182" i="18"/>
  <c r="Z182" i="18"/>
  <c r="Y182" i="18"/>
  <c r="X182" i="18"/>
  <c r="W182" i="18"/>
  <c r="V182" i="18"/>
  <c r="U182" i="18"/>
  <c r="T182" i="18"/>
  <c r="S182" i="18"/>
  <c r="R182" i="18"/>
  <c r="Q182" i="18"/>
  <c r="P182" i="18"/>
  <c r="O182" i="18"/>
  <c r="N182" i="18"/>
  <c r="M182" i="18"/>
  <c r="K182" i="18"/>
  <c r="J182" i="18"/>
  <c r="I182" i="18"/>
  <c r="H182" i="18"/>
  <c r="G182" i="18"/>
  <c r="F182" i="18"/>
  <c r="E182" i="18"/>
  <c r="D182" i="18"/>
  <c r="C182" i="18"/>
  <c r="BS181" i="18"/>
  <c r="BR181" i="18"/>
  <c r="BQ181" i="18"/>
  <c r="BP181" i="18"/>
  <c r="BO181" i="18"/>
  <c r="BN181" i="18"/>
  <c r="BM181" i="18"/>
  <c r="BL181" i="18"/>
  <c r="BK181" i="18"/>
  <c r="BJ181" i="18"/>
  <c r="BI181" i="18"/>
  <c r="BH181" i="18"/>
  <c r="BG181" i="18"/>
  <c r="BF181" i="18"/>
  <c r="BE181" i="18"/>
  <c r="BD181" i="18"/>
  <c r="BC181" i="18"/>
  <c r="BB181" i="18"/>
  <c r="BA181" i="18"/>
  <c r="AZ181" i="18"/>
  <c r="AY181" i="18"/>
  <c r="AX181" i="18"/>
  <c r="AW181" i="18"/>
  <c r="AV181" i="18"/>
  <c r="AU181" i="18"/>
  <c r="AT181" i="18"/>
  <c r="AS181" i="18"/>
  <c r="AR181" i="18"/>
  <c r="AQ181" i="18"/>
  <c r="AP181" i="18"/>
  <c r="AO181" i="18"/>
  <c r="AN181" i="18"/>
  <c r="AM181" i="18"/>
  <c r="AL181" i="18"/>
  <c r="AK181" i="18"/>
  <c r="AJ181" i="18"/>
  <c r="AI181" i="18"/>
  <c r="AH181" i="18"/>
  <c r="AG181" i="18"/>
  <c r="AF181" i="18"/>
  <c r="AE181" i="18"/>
  <c r="AD181" i="18"/>
  <c r="AC181" i="18"/>
  <c r="AB181" i="18"/>
  <c r="AA181" i="18"/>
  <c r="Z181" i="18"/>
  <c r="Y181" i="18"/>
  <c r="X181" i="18"/>
  <c r="W181" i="18"/>
  <c r="V181" i="18"/>
  <c r="U181" i="18"/>
  <c r="T181" i="18"/>
  <c r="S181" i="18"/>
  <c r="R181" i="18"/>
  <c r="Q181" i="18"/>
  <c r="P181" i="18"/>
  <c r="O181" i="18"/>
  <c r="N181" i="18"/>
  <c r="M181" i="18"/>
  <c r="K181" i="18"/>
  <c r="J181" i="18"/>
  <c r="I181" i="18"/>
  <c r="H181" i="18"/>
  <c r="G181" i="18"/>
  <c r="F181" i="18"/>
  <c r="E181" i="18"/>
  <c r="D181" i="18"/>
  <c r="C181" i="18"/>
  <c r="BS180" i="18"/>
  <c r="BR180" i="18"/>
  <c r="BQ180" i="18"/>
  <c r="BP180" i="18"/>
  <c r="BO180" i="18"/>
  <c r="BN180" i="18"/>
  <c r="BM180" i="18"/>
  <c r="BL180" i="18"/>
  <c r="BK180" i="18"/>
  <c r="BJ180" i="18"/>
  <c r="BI180" i="18"/>
  <c r="BH180" i="18"/>
  <c r="BG180" i="18"/>
  <c r="BF180" i="18"/>
  <c r="BE180" i="18"/>
  <c r="BD180" i="18"/>
  <c r="BC180" i="18"/>
  <c r="BB180" i="18"/>
  <c r="BA180" i="18"/>
  <c r="AZ180" i="18"/>
  <c r="AY180" i="18"/>
  <c r="AX180" i="18"/>
  <c r="AW180" i="18"/>
  <c r="AV180" i="18"/>
  <c r="AU180" i="18"/>
  <c r="AT180" i="18"/>
  <c r="AS180" i="18"/>
  <c r="AR180" i="18"/>
  <c r="AQ180" i="18"/>
  <c r="AP180" i="18"/>
  <c r="AO180" i="18"/>
  <c r="AN180" i="18"/>
  <c r="AM180" i="18"/>
  <c r="AL180" i="18"/>
  <c r="AK180" i="18"/>
  <c r="AJ180" i="18"/>
  <c r="AI180" i="18"/>
  <c r="AH180" i="18"/>
  <c r="AG180" i="18"/>
  <c r="AF180" i="18"/>
  <c r="AE180" i="18"/>
  <c r="AD180" i="18"/>
  <c r="AC180" i="18"/>
  <c r="AB180" i="18"/>
  <c r="AA180" i="18"/>
  <c r="Z180" i="18"/>
  <c r="Y180" i="18"/>
  <c r="X180" i="18"/>
  <c r="W180" i="18"/>
  <c r="V180" i="18"/>
  <c r="U180" i="18"/>
  <c r="T180" i="18"/>
  <c r="S180" i="18"/>
  <c r="R180" i="18"/>
  <c r="Q180" i="18"/>
  <c r="P180" i="18"/>
  <c r="O180" i="18"/>
  <c r="N180" i="18"/>
  <c r="M180" i="18"/>
  <c r="K180" i="18"/>
  <c r="J180" i="18"/>
  <c r="I180" i="18"/>
  <c r="H180" i="18"/>
  <c r="G180" i="18"/>
  <c r="F180" i="18"/>
  <c r="E180" i="18"/>
  <c r="D180" i="18"/>
  <c r="C180" i="18"/>
  <c r="BS179" i="18"/>
  <c r="BR179" i="18"/>
  <c r="BQ179" i="18"/>
  <c r="BP179" i="18"/>
  <c r="BO179" i="18"/>
  <c r="BN179" i="18"/>
  <c r="BM179" i="18"/>
  <c r="BL179" i="18"/>
  <c r="BK179" i="18"/>
  <c r="BJ179" i="18"/>
  <c r="BI179" i="18"/>
  <c r="BH179" i="18"/>
  <c r="BG179" i="18"/>
  <c r="BF179" i="18"/>
  <c r="BE179" i="18"/>
  <c r="BD179" i="18"/>
  <c r="BC179" i="18"/>
  <c r="BB179" i="18"/>
  <c r="BA179" i="18"/>
  <c r="AZ179" i="18"/>
  <c r="AY179" i="18"/>
  <c r="AX179" i="18"/>
  <c r="AW179" i="18"/>
  <c r="AV179" i="18"/>
  <c r="AU179" i="18"/>
  <c r="AT179" i="18"/>
  <c r="AS179" i="18"/>
  <c r="AR179" i="18"/>
  <c r="AQ179" i="18"/>
  <c r="AP179" i="18"/>
  <c r="AO179" i="18"/>
  <c r="AN179" i="18"/>
  <c r="AM179" i="18"/>
  <c r="AL179" i="18"/>
  <c r="AK179" i="18"/>
  <c r="AJ179" i="18"/>
  <c r="AI179" i="18"/>
  <c r="AH179" i="18"/>
  <c r="AG179" i="18"/>
  <c r="AF179" i="18"/>
  <c r="AE179" i="18"/>
  <c r="AD179" i="18"/>
  <c r="AC179" i="18"/>
  <c r="AB179" i="18"/>
  <c r="AA179" i="18"/>
  <c r="Z179" i="18"/>
  <c r="Y179" i="18"/>
  <c r="X179" i="18"/>
  <c r="W179" i="18"/>
  <c r="V179" i="18"/>
  <c r="U179" i="18"/>
  <c r="T179" i="18"/>
  <c r="S179" i="18"/>
  <c r="R179" i="18"/>
  <c r="Q179" i="18"/>
  <c r="P179" i="18"/>
  <c r="O179" i="18"/>
  <c r="N179" i="18"/>
  <c r="M179" i="18"/>
  <c r="K179" i="18"/>
  <c r="J179" i="18"/>
  <c r="I179" i="18"/>
  <c r="H179" i="18"/>
  <c r="G179" i="18"/>
  <c r="F179" i="18"/>
  <c r="E179" i="18"/>
  <c r="D179" i="18"/>
  <c r="C179" i="18"/>
  <c r="BS115" i="18"/>
  <c r="BR115" i="18"/>
  <c r="BQ115" i="18"/>
  <c r="BP115" i="18"/>
  <c r="BO115" i="18"/>
  <c r="BN115" i="18"/>
  <c r="BM115" i="18"/>
  <c r="BL115" i="18"/>
  <c r="BK115" i="18"/>
  <c r="BJ115" i="18"/>
  <c r="BI115" i="18"/>
  <c r="BH115" i="18"/>
  <c r="BG115" i="18"/>
  <c r="BF115" i="18"/>
  <c r="BE115" i="18"/>
  <c r="BD115" i="18"/>
  <c r="BC115" i="18"/>
  <c r="BB115" i="18"/>
  <c r="BA115" i="18"/>
  <c r="AZ115" i="18"/>
  <c r="AY115" i="18"/>
  <c r="AX115" i="18"/>
  <c r="AW115" i="18"/>
  <c r="AV115" i="18"/>
  <c r="AU115" i="18"/>
  <c r="AT115" i="18"/>
  <c r="AS115" i="18"/>
  <c r="AR115" i="18"/>
  <c r="AQ115" i="18"/>
  <c r="AP115" i="18"/>
  <c r="AO115" i="18"/>
  <c r="AN115" i="18"/>
  <c r="AM115" i="18"/>
  <c r="AL115" i="18"/>
  <c r="AK115" i="18"/>
  <c r="AJ115" i="18"/>
  <c r="AI115" i="18"/>
  <c r="AH115" i="18"/>
  <c r="AG115" i="18"/>
  <c r="AF115" i="18"/>
  <c r="AE115" i="18"/>
  <c r="AD115" i="18"/>
  <c r="AC115" i="18"/>
  <c r="AB115" i="18"/>
  <c r="AA115" i="18"/>
  <c r="Z115" i="18"/>
  <c r="Y115" i="18"/>
  <c r="X115" i="18"/>
  <c r="W115" i="18"/>
  <c r="V115" i="18"/>
  <c r="U115" i="18"/>
  <c r="T115" i="18"/>
  <c r="S115" i="18"/>
  <c r="R115" i="18"/>
  <c r="Q115" i="18"/>
  <c r="P115" i="18"/>
  <c r="O115" i="18"/>
  <c r="N115" i="18"/>
  <c r="M115" i="18"/>
  <c r="K115" i="18"/>
  <c r="J115" i="18"/>
  <c r="I115" i="18"/>
  <c r="H115" i="18"/>
  <c r="G115" i="18"/>
  <c r="F115" i="18"/>
  <c r="E115" i="18"/>
  <c r="D115" i="18"/>
  <c r="C115" i="18"/>
  <c r="BS114" i="18"/>
  <c r="BR114" i="18"/>
  <c r="BQ114" i="18"/>
  <c r="BP114" i="18"/>
  <c r="BO114" i="18"/>
  <c r="BN114" i="18"/>
  <c r="BM114" i="18"/>
  <c r="BL114" i="18"/>
  <c r="BK114" i="18"/>
  <c r="BJ114" i="18"/>
  <c r="BI114" i="18"/>
  <c r="BH114" i="18"/>
  <c r="BG114" i="18"/>
  <c r="BF114" i="18"/>
  <c r="BE114" i="18"/>
  <c r="BD114" i="18"/>
  <c r="BC114" i="18"/>
  <c r="BB114" i="18"/>
  <c r="BA114" i="18"/>
  <c r="AZ114" i="18"/>
  <c r="AY114" i="18"/>
  <c r="AX114" i="18"/>
  <c r="AW114" i="18"/>
  <c r="AV114" i="18"/>
  <c r="AU114" i="18"/>
  <c r="AT114" i="18"/>
  <c r="AS114" i="18"/>
  <c r="AR114" i="18"/>
  <c r="AQ114" i="18"/>
  <c r="AP114" i="18"/>
  <c r="AO114" i="18"/>
  <c r="AN114" i="18"/>
  <c r="AM114" i="18"/>
  <c r="AL114" i="18"/>
  <c r="AK114" i="18"/>
  <c r="AJ114" i="18"/>
  <c r="AI114" i="18"/>
  <c r="AH114" i="18"/>
  <c r="AG114" i="18"/>
  <c r="AF114" i="18"/>
  <c r="AE114" i="18"/>
  <c r="AD114" i="18"/>
  <c r="AC114" i="18"/>
  <c r="AB114" i="18"/>
  <c r="AA114" i="18"/>
  <c r="Z114" i="18"/>
  <c r="Y114" i="18"/>
  <c r="X114" i="18"/>
  <c r="W114" i="18"/>
  <c r="V114" i="18"/>
  <c r="U114" i="18"/>
  <c r="T114" i="18"/>
  <c r="S114" i="18"/>
  <c r="R114" i="18"/>
  <c r="Q114" i="18"/>
  <c r="P114" i="18"/>
  <c r="O114" i="18"/>
  <c r="N114" i="18"/>
  <c r="M114" i="18"/>
  <c r="K114" i="18"/>
  <c r="J114" i="18"/>
  <c r="I114" i="18"/>
  <c r="H114" i="18"/>
  <c r="G114" i="18"/>
  <c r="F114" i="18"/>
  <c r="E114" i="18"/>
  <c r="D114" i="18"/>
  <c r="C114" i="18"/>
  <c r="BS113" i="18"/>
  <c r="BR113" i="18"/>
  <c r="BQ113" i="18"/>
  <c r="BP113" i="18"/>
  <c r="BO113" i="18"/>
  <c r="BN113" i="18"/>
  <c r="BM113" i="18"/>
  <c r="BL113" i="18"/>
  <c r="BK113" i="18"/>
  <c r="BJ113" i="18"/>
  <c r="BI113" i="18"/>
  <c r="BH113" i="18"/>
  <c r="BG113" i="18"/>
  <c r="BF113" i="18"/>
  <c r="BE113" i="18"/>
  <c r="BD113" i="18"/>
  <c r="BC113" i="18"/>
  <c r="BB113" i="18"/>
  <c r="BA113" i="18"/>
  <c r="AZ113" i="18"/>
  <c r="AY113" i="18"/>
  <c r="AX113" i="18"/>
  <c r="AW113" i="18"/>
  <c r="AV113" i="18"/>
  <c r="AU113" i="18"/>
  <c r="AT113" i="18"/>
  <c r="AS113" i="18"/>
  <c r="AR113" i="18"/>
  <c r="AQ113" i="18"/>
  <c r="AP113" i="18"/>
  <c r="AO113" i="18"/>
  <c r="AN113" i="18"/>
  <c r="AM113" i="18"/>
  <c r="AL113" i="18"/>
  <c r="AK113" i="18"/>
  <c r="AJ113" i="18"/>
  <c r="AI113" i="18"/>
  <c r="AH113" i="18"/>
  <c r="AG113" i="18"/>
  <c r="AF113" i="18"/>
  <c r="AE113" i="18"/>
  <c r="AD113" i="18"/>
  <c r="AC113" i="18"/>
  <c r="AB113" i="18"/>
  <c r="AA113" i="18"/>
  <c r="Z113" i="18"/>
  <c r="Y113" i="18"/>
  <c r="X113" i="18"/>
  <c r="W113" i="18"/>
  <c r="V113" i="18"/>
  <c r="U113" i="18"/>
  <c r="T113" i="18"/>
  <c r="S113" i="18"/>
  <c r="R113" i="18"/>
  <c r="Q113" i="18"/>
  <c r="P113" i="18"/>
  <c r="O113" i="18"/>
  <c r="N113" i="18"/>
  <c r="M113" i="18"/>
  <c r="K113" i="18"/>
  <c r="J113" i="18"/>
  <c r="I113" i="18"/>
  <c r="H113" i="18"/>
  <c r="G113" i="18"/>
  <c r="F113" i="18"/>
  <c r="E113" i="18"/>
  <c r="D113" i="18"/>
  <c r="C113" i="18"/>
  <c r="BS112" i="18"/>
  <c r="BR112" i="18"/>
  <c r="BQ112" i="18"/>
  <c r="BP112" i="18"/>
  <c r="BO112" i="18"/>
  <c r="BN112" i="18"/>
  <c r="BM112" i="18"/>
  <c r="BL112" i="18"/>
  <c r="BK112" i="18"/>
  <c r="BJ112" i="18"/>
  <c r="BI112" i="18"/>
  <c r="BH112" i="18"/>
  <c r="BG112" i="18"/>
  <c r="BF112" i="18"/>
  <c r="BE112" i="18"/>
  <c r="BD112" i="18"/>
  <c r="BC112" i="18"/>
  <c r="BB112" i="18"/>
  <c r="BA112" i="18"/>
  <c r="AZ112" i="18"/>
  <c r="AY112" i="18"/>
  <c r="AX112" i="18"/>
  <c r="AW112" i="18"/>
  <c r="AV112" i="18"/>
  <c r="AU112" i="18"/>
  <c r="AT112" i="18"/>
  <c r="AS112" i="18"/>
  <c r="AR112" i="18"/>
  <c r="AQ112" i="18"/>
  <c r="AP112" i="18"/>
  <c r="AO112" i="18"/>
  <c r="AN112" i="18"/>
  <c r="AM112" i="18"/>
  <c r="AL112" i="18"/>
  <c r="AK112" i="18"/>
  <c r="AJ112" i="18"/>
  <c r="AI112" i="18"/>
  <c r="AH112" i="18"/>
  <c r="AG112" i="18"/>
  <c r="AF112" i="18"/>
  <c r="AE112" i="18"/>
  <c r="AD112" i="18"/>
  <c r="AC112" i="18"/>
  <c r="AB112" i="18"/>
  <c r="AA112" i="18"/>
  <c r="Z112" i="18"/>
  <c r="Y112" i="18"/>
  <c r="X112" i="18"/>
  <c r="W112" i="18"/>
  <c r="V112" i="18"/>
  <c r="U112" i="18"/>
  <c r="T112" i="18"/>
  <c r="S112" i="18"/>
  <c r="R112" i="18"/>
  <c r="Q112" i="18"/>
  <c r="P112" i="18"/>
  <c r="O112" i="18"/>
  <c r="N112" i="18"/>
  <c r="M112" i="18"/>
  <c r="K112" i="18"/>
  <c r="J112" i="18"/>
  <c r="I112" i="18"/>
  <c r="H112" i="18"/>
  <c r="G112" i="18"/>
  <c r="F112" i="18"/>
  <c r="E112" i="18"/>
  <c r="D112" i="18"/>
  <c r="C112" i="18"/>
  <c r="BS111" i="18"/>
  <c r="BR111" i="18"/>
  <c r="BQ111" i="18"/>
  <c r="BP111" i="18"/>
  <c r="BO111" i="18"/>
  <c r="BN111" i="18"/>
  <c r="BM111" i="18"/>
  <c r="BL111" i="18"/>
  <c r="BK111" i="18"/>
  <c r="BJ111" i="18"/>
  <c r="BI111" i="18"/>
  <c r="BH111" i="18"/>
  <c r="BG111" i="18"/>
  <c r="BF111" i="18"/>
  <c r="BE111" i="18"/>
  <c r="BD111" i="18"/>
  <c r="BC111" i="18"/>
  <c r="BB111" i="18"/>
  <c r="BA111" i="18"/>
  <c r="AZ111" i="18"/>
  <c r="AY111" i="18"/>
  <c r="AX111" i="18"/>
  <c r="AW111" i="18"/>
  <c r="AV111" i="18"/>
  <c r="AU111" i="18"/>
  <c r="AT111" i="18"/>
  <c r="AS111" i="18"/>
  <c r="AR111" i="18"/>
  <c r="AQ111" i="18"/>
  <c r="AP111" i="18"/>
  <c r="AO111" i="18"/>
  <c r="AN111" i="18"/>
  <c r="AM111" i="18"/>
  <c r="AL111" i="18"/>
  <c r="AK111" i="18"/>
  <c r="AJ111" i="18"/>
  <c r="AI111" i="18"/>
  <c r="AH111" i="18"/>
  <c r="AG111" i="18"/>
  <c r="AF111" i="18"/>
  <c r="AE111" i="18"/>
  <c r="AD111" i="18"/>
  <c r="AC111" i="18"/>
  <c r="AB111" i="18"/>
  <c r="AA111" i="18"/>
  <c r="Z111" i="18"/>
  <c r="Y111" i="18"/>
  <c r="X111" i="18"/>
  <c r="W111" i="18"/>
  <c r="V111" i="18"/>
  <c r="U111" i="18"/>
  <c r="T111" i="18"/>
  <c r="S111" i="18"/>
  <c r="R111" i="18"/>
  <c r="Q111" i="18"/>
  <c r="P111" i="18"/>
  <c r="O111" i="18"/>
  <c r="N111" i="18"/>
  <c r="M111" i="18"/>
  <c r="K111" i="18"/>
  <c r="J111" i="18"/>
  <c r="I111" i="18"/>
  <c r="H111" i="18"/>
  <c r="G111" i="18"/>
  <c r="F111" i="18"/>
  <c r="E111" i="18"/>
  <c r="D111" i="18"/>
  <c r="C111" i="18"/>
  <c r="BS110" i="18"/>
  <c r="BR110" i="18"/>
  <c r="BQ110" i="18"/>
  <c r="BP110" i="18"/>
  <c r="BO110" i="18"/>
  <c r="BN110" i="18"/>
  <c r="BM110" i="18"/>
  <c r="BL110" i="18"/>
  <c r="BK110" i="18"/>
  <c r="BJ110" i="18"/>
  <c r="BI110" i="18"/>
  <c r="BH110" i="18"/>
  <c r="BG110" i="18"/>
  <c r="BF110" i="18"/>
  <c r="BE110" i="18"/>
  <c r="BD110" i="18"/>
  <c r="BC110" i="18"/>
  <c r="BB110" i="18"/>
  <c r="BA110" i="18"/>
  <c r="AZ110" i="18"/>
  <c r="AY110" i="18"/>
  <c r="AX110" i="18"/>
  <c r="AW110" i="18"/>
  <c r="AV110" i="18"/>
  <c r="AU110" i="18"/>
  <c r="AT110" i="18"/>
  <c r="AS110" i="18"/>
  <c r="AR110" i="18"/>
  <c r="AQ110" i="18"/>
  <c r="AP110" i="18"/>
  <c r="AO110" i="18"/>
  <c r="AN110" i="18"/>
  <c r="AM110" i="18"/>
  <c r="AL110" i="18"/>
  <c r="AK110" i="18"/>
  <c r="AJ110" i="18"/>
  <c r="AI110" i="18"/>
  <c r="AH110" i="18"/>
  <c r="AG110" i="18"/>
  <c r="AF110" i="18"/>
  <c r="AE110" i="18"/>
  <c r="AD110" i="18"/>
  <c r="AC110" i="18"/>
  <c r="AB110" i="18"/>
  <c r="AA110" i="18"/>
  <c r="Z110" i="18"/>
  <c r="Y110" i="18"/>
  <c r="X110" i="18"/>
  <c r="W110" i="18"/>
  <c r="V110" i="18"/>
  <c r="U110" i="18"/>
  <c r="T110" i="18"/>
  <c r="S110" i="18"/>
  <c r="R110" i="18"/>
  <c r="Q110" i="18"/>
  <c r="P110" i="18"/>
  <c r="O110" i="18"/>
  <c r="N110" i="18"/>
  <c r="M110" i="18"/>
  <c r="K110" i="18"/>
  <c r="J110" i="18"/>
  <c r="I110" i="18"/>
  <c r="H110" i="18"/>
  <c r="G110" i="18"/>
  <c r="F110" i="18"/>
  <c r="E110" i="18"/>
  <c r="D110" i="18"/>
  <c r="C110" i="18"/>
  <c r="BS109" i="18"/>
  <c r="BR109" i="18"/>
  <c r="BQ109" i="18"/>
  <c r="BP109" i="18"/>
  <c r="BO109" i="18"/>
  <c r="BN109" i="18"/>
  <c r="BM109" i="18"/>
  <c r="BL109" i="18"/>
  <c r="BK109" i="18"/>
  <c r="BJ109" i="18"/>
  <c r="BI109" i="18"/>
  <c r="BH109" i="18"/>
  <c r="BG109" i="18"/>
  <c r="BF109" i="18"/>
  <c r="BE109" i="18"/>
  <c r="BD109" i="18"/>
  <c r="BC109" i="18"/>
  <c r="BB109" i="18"/>
  <c r="BA109" i="18"/>
  <c r="AZ109" i="18"/>
  <c r="AY109" i="18"/>
  <c r="AX109" i="18"/>
  <c r="AW109" i="18"/>
  <c r="AV109" i="18"/>
  <c r="AU109" i="18"/>
  <c r="AT109" i="18"/>
  <c r="AS109" i="18"/>
  <c r="AR109" i="18"/>
  <c r="AQ109" i="18"/>
  <c r="AP109" i="18"/>
  <c r="AO109" i="18"/>
  <c r="AN109" i="18"/>
  <c r="AM109" i="18"/>
  <c r="AL109" i="18"/>
  <c r="AK109" i="18"/>
  <c r="AJ109" i="18"/>
  <c r="AI109" i="18"/>
  <c r="AH109" i="18"/>
  <c r="AG109" i="18"/>
  <c r="AF109" i="18"/>
  <c r="AE109" i="18"/>
  <c r="AD109" i="18"/>
  <c r="AC109" i="18"/>
  <c r="AB109" i="18"/>
  <c r="AA109" i="18"/>
  <c r="Z109" i="18"/>
  <c r="Y109" i="18"/>
  <c r="X109" i="18"/>
  <c r="W109" i="18"/>
  <c r="V109" i="18"/>
  <c r="U109" i="18"/>
  <c r="T109" i="18"/>
  <c r="S109" i="18"/>
  <c r="R109" i="18"/>
  <c r="Q109" i="18"/>
  <c r="P109" i="18"/>
  <c r="O109" i="18"/>
  <c r="N109" i="18"/>
  <c r="M109" i="18"/>
  <c r="K109" i="18"/>
  <c r="J109" i="18"/>
  <c r="I109" i="18"/>
  <c r="H109" i="18"/>
  <c r="G109" i="18"/>
  <c r="F109" i="18"/>
  <c r="E109" i="18"/>
  <c r="D109" i="18"/>
  <c r="C109" i="18"/>
  <c r="BS108" i="18"/>
  <c r="BR108" i="18"/>
  <c r="BQ108" i="18"/>
  <c r="BP108" i="18"/>
  <c r="BO108" i="18"/>
  <c r="BN108" i="18"/>
  <c r="BM108" i="18"/>
  <c r="BL108" i="18"/>
  <c r="BK108" i="18"/>
  <c r="BJ108" i="18"/>
  <c r="BI108" i="18"/>
  <c r="BH108" i="18"/>
  <c r="BG108" i="18"/>
  <c r="BF108" i="18"/>
  <c r="BE108" i="18"/>
  <c r="BD108" i="18"/>
  <c r="BC108" i="18"/>
  <c r="BB108" i="18"/>
  <c r="BA108" i="18"/>
  <c r="AZ108" i="18"/>
  <c r="AY108" i="18"/>
  <c r="AX108" i="18"/>
  <c r="AW108" i="18"/>
  <c r="AV108" i="18"/>
  <c r="AU108" i="18"/>
  <c r="AT108" i="18"/>
  <c r="AS108" i="18"/>
  <c r="AR108" i="18"/>
  <c r="AQ108" i="18"/>
  <c r="AP108" i="18"/>
  <c r="AO108" i="18"/>
  <c r="AN108" i="18"/>
  <c r="AM108" i="18"/>
  <c r="AL108" i="18"/>
  <c r="AK108" i="18"/>
  <c r="AJ108" i="18"/>
  <c r="AI108" i="18"/>
  <c r="AH108" i="18"/>
  <c r="AG108" i="18"/>
  <c r="AF108" i="18"/>
  <c r="AE108" i="18"/>
  <c r="AD108" i="18"/>
  <c r="AC108" i="18"/>
  <c r="AB108" i="18"/>
  <c r="AA108" i="18"/>
  <c r="Z108" i="18"/>
  <c r="Y108" i="18"/>
  <c r="X108" i="18"/>
  <c r="W108" i="18"/>
  <c r="V108" i="18"/>
  <c r="U108" i="18"/>
  <c r="T108" i="18"/>
  <c r="S108" i="18"/>
  <c r="R108" i="18"/>
  <c r="Q108" i="18"/>
  <c r="P108" i="18"/>
  <c r="O108" i="18"/>
  <c r="N108" i="18"/>
  <c r="M108" i="18"/>
  <c r="K108" i="18"/>
  <c r="J108" i="18"/>
  <c r="I108" i="18"/>
  <c r="H108" i="18"/>
  <c r="G108" i="18"/>
  <c r="F108" i="18"/>
  <c r="E108" i="18"/>
  <c r="D108" i="18"/>
  <c r="C108" i="18"/>
  <c r="BS107" i="18"/>
  <c r="BR107" i="18"/>
  <c r="BQ107" i="18"/>
  <c r="BP107" i="18"/>
  <c r="BO107" i="18"/>
  <c r="BN107" i="18"/>
  <c r="BM107" i="18"/>
  <c r="BL107" i="18"/>
  <c r="BK107" i="18"/>
  <c r="BJ107" i="18"/>
  <c r="BI107" i="18"/>
  <c r="BH107" i="18"/>
  <c r="BG107" i="18"/>
  <c r="BF107" i="18"/>
  <c r="BE107" i="18"/>
  <c r="BD107" i="18"/>
  <c r="BC107" i="18"/>
  <c r="BB107" i="18"/>
  <c r="BA107" i="18"/>
  <c r="AZ107" i="18"/>
  <c r="AY107" i="18"/>
  <c r="AX107" i="18"/>
  <c r="AW107" i="18"/>
  <c r="AV107" i="18"/>
  <c r="AU107" i="18"/>
  <c r="AT107" i="18"/>
  <c r="AS107" i="18"/>
  <c r="AR107" i="18"/>
  <c r="AQ107" i="18"/>
  <c r="AP107" i="18"/>
  <c r="AO107" i="18"/>
  <c r="AN107" i="18"/>
  <c r="AM107" i="18"/>
  <c r="AL107" i="18"/>
  <c r="AK107" i="18"/>
  <c r="AJ107" i="18"/>
  <c r="AI107" i="18"/>
  <c r="AH107" i="18"/>
  <c r="AG107" i="18"/>
  <c r="AF107" i="18"/>
  <c r="AE107" i="18"/>
  <c r="AD107" i="18"/>
  <c r="AC107" i="18"/>
  <c r="AB107" i="18"/>
  <c r="AA107" i="18"/>
  <c r="Z107" i="18"/>
  <c r="Y107" i="18"/>
  <c r="X107" i="18"/>
  <c r="W107" i="18"/>
  <c r="V107" i="18"/>
  <c r="U107" i="18"/>
  <c r="T107" i="18"/>
  <c r="S107" i="18"/>
  <c r="R107" i="18"/>
  <c r="Q107" i="18"/>
  <c r="P107" i="18"/>
  <c r="O107" i="18"/>
  <c r="N107" i="18"/>
  <c r="M107" i="18"/>
  <c r="K107" i="18"/>
  <c r="J107" i="18"/>
  <c r="I107" i="18"/>
  <c r="H107" i="18"/>
  <c r="G107" i="18"/>
  <c r="F107" i="18"/>
  <c r="E107" i="18"/>
  <c r="D107" i="18"/>
  <c r="C107" i="18"/>
  <c r="BS106" i="18"/>
  <c r="BR106" i="18"/>
  <c r="BQ106" i="18"/>
  <c r="BP106" i="18"/>
  <c r="BO106" i="18"/>
  <c r="BN106" i="18"/>
  <c r="BM106" i="18"/>
  <c r="BL106" i="18"/>
  <c r="BK106" i="18"/>
  <c r="BJ106" i="18"/>
  <c r="BI106" i="18"/>
  <c r="BH106" i="18"/>
  <c r="BG106" i="18"/>
  <c r="BF106" i="18"/>
  <c r="BE106" i="18"/>
  <c r="BD106" i="18"/>
  <c r="BC106" i="18"/>
  <c r="BB106" i="18"/>
  <c r="BA106" i="18"/>
  <c r="AZ106" i="18"/>
  <c r="AY106" i="18"/>
  <c r="AX106" i="18"/>
  <c r="AW106" i="18"/>
  <c r="AV106" i="18"/>
  <c r="AU106" i="18"/>
  <c r="AT106" i="18"/>
  <c r="AS106" i="18"/>
  <c r="AR106" i="18"/>
  <c r="AQ106" i="18"/>
  <c r="AP106" i="18"/>
  <c r="AO106" i="18"/>
  <c r="AN106" i="18"/>
  <c r="AM106" i="18"/>
  <c r="AL106" i="18"/>
  <c r="AK106" i="18"/>
  <c r="AJ106" i="18"/>
  <c r="AI106" i="18"/>
  <c r="AH106" i="18"/>
  <c r="AG106" i="18"/>
  <c r="AF106" i="18"/>
  <c r="AE106" i="18"/>
  <c r="AD106" i="18"/>
  <c r="AC106" i="18"/>
  <c r="AB106" i="18"/>
  <c r="AA106" i="18"/>
  <c r="Z106" i="18"/>
  <c r="Y106" i="18"/>
  <c r="X106" i="18"/>
  <c r="W106" i="18"/>
  <c r="V106" i="18"/>
  <c r="U106" i="18"/>
  <c r="T106" i="18"/>
  <c r="S106" i="18"/>
  <c r="R106" i="18"/>
  <c r="Q106" i="18"/>
  <c r="P106" i="18"/>
  <c r="O106" i="18"/>
  <c r="N106" i="18"/>
  <c r="M106" i="18"/>
  <c r="K106" i="18"/>
  <c r="J106" i="18"/>
  <c r="I106" i="18"/>
  <c r="H106" i="18"/>
  <c r="G106" i="18"/>
  <c r="F106" i="18"/>
  <c r="E106" i="18"/>
  <c r="D106" i="18"/>
  <c r="C106" i="18"/>
  <c r="BS105" i="18"/>
  <c r="BR105" i="18"/>
  <c r="BQ105" i="18"/>
  <c r="BP105" i="18"/>
  <c r="BO105" i="18"/>
  <c r="BN105" i="18"/>
  <c r="BM105" i="18"/>
  <c r="BL105" i="18"/>
  <c r="BK105" i="18"/>
  <c r="BJ105" i="18"/>
  <c r="BI105" i="18"/>
  <c r="BH105" i="18"/>
  <c r="BG105" i="18"/>
  <c r="BF105" i="18"/>
  <c r="BE105" i="18"/>
  <c r="BD105" i="18"/>
  <c r="BC105" i="18"/>
  <c r="BB105" i="18"/>
  <c r="BA105" i="18"/>
  <c r="AZ105" i="18"/>
  <c r="AY105" i="18"/>
  <c r="AX105" i="18"/>
  <c r="AW105" i="18"/>
  <c r="AV105" i="18"/>
  <c r="AU105" i="18"/>
  <c r="AT105" i="18"/>
  <c r="AS105" i="18"/>
  <c r="AR105" i="18"/>
  <c r="AQ105" i="18"/>
  <c r="AP105" i="18"/>
  <c r="AO105" i="18"/>
  <c r="AN105" i="18"/>
  <c r="AM105" i="18"/>
  <c r="AL105" i="18"/>
  <c r="AK105" i="18"/>
  <c r="AJ105" i="18"/>
  <c r="AI105" i="18"/>
  <c r="AH105" i="18"/>
  <c r="AG105" i="18"/>
  <c r="AF105" i="18"/>
  <c r="AE105" i="18"/>
  <c r="AD105" i="18"/>
  <c r="AC105" i="18"/>
  <c r="AB105" i="18"/>
  <c r="AA105" i="18"/>
  <c r="Z105" i="18"/>
  <c r="Y105" i="18"/>
  <c r="X105" i="18"/>
  <c r="W105" i="18"/>
  <c r="V105" i="18"/>
  <c r="U105" i="18"/>
  <c r="T105" i="18"/>
  <c r="S105" i="18"/>
  <c r="R105" i="18"/>
  <c r="Q105" i="18"/>
  <c r="P105" i="18"/>
  <c r="O105" i="18"/>
  <c r="N105" i="18"/>
  <c r="M105" i="18"/>
  <c r="K105" i="18"/>
  <c r="J105" i="18"/>
  <c r="I105" i="18"/>
  <c r="H105" i="18"/>
  <c r="G105" i="18"/>
  <c r="F105" i="18"/>
  <c r="E105" i="18"/>
  <c r="D105" i="18"/>
  <c r="C105" i="18"/>
  <c r="BS104" i="18"/>
  <c r="BR104" i="18"/>
  <c r="BQ104" i="18"/>
  <c r="BP104" i="18"/>
  <c r="BO104" i="18"/>
  <c r="BN104" i="18"/>
  <c r="BM104" i="18"/>
  <c r="BL104" i="18"/>
  <c r="BK104" i="18"/>
  <c r="BJ104" i="18"/>
  <c r="BI104" i="18"/>
  <c r="BH104" i="18"/>
  <c r="BG104" i="18"/>
  <c r="BF104" i="18"/>
  <c r="BE104" i="18"/>
  <c r="BD104" i="18"/>
  <c r="BC104" i="18"/>
  <c r="BB104" i="18"/>
  <c r="BA104" i="18"/>
  <c r="AZ104" i="18"/>
  <c r="AY104" i="18"/>
  <c r="AX104" i="18"/>
  <c r="AW104" i="18"/>
  <c r="AV104" i="18"/>
  <c r="AU104" i="18"/>
  <c r="AT104" i="18"/>
  <c r="AS104" i="18"/>
  <c r="AR104" i="18"/>
  <c r="AQ104" i="18"/>
  <c r="AP104" i="18"/>
  <c r="AO104" i="18"/>
  <c r="AN104" i="18"/>
  <c r="AM104" i="18"/>
  <c r="AL104" i="18"/>
  <c r="AK104" i="18"/>
  <c r="AJ104" i="18"/>
  <c r="AI104" i="18"/>
  <c r="AH104" i="18"/>
  <c r="AG104" i="18"/>
  <c r="AF104" i="18"/>
  <c r="AE104" i="18"/>
  <c r="AD104" i="18"/>
  <c r="AC104" i="18"/>
  <c r="AB104" i="18"/>
  <c r="AA104" i="18"/>
  <c r="Z104" i="18"/>
  <c r="Y104" i="18"/>
  <c r="X104" i="18"/>
  <c r="W104" i="18"/>
  <c r="V104" i="18"/>
  <c r="U104" i="18"/>
  <c r="T104" i="18"/>
  <c r="S104" i="18"/>
  <c r="R104" i="18"/>
  <c r="Q104" i="18"/>
  <c r="P104" i="18"/>
  <c r="O104" i="18"/>
  <c r="N104" i="18"/>
  <c r="M104" i="18"/>
  <c r="K104" i="18"/>
  <c r="J104" i="18"/>
  <c r="I104" i="18"/>
  <c r="H104" i="18"/>
  <c r="G104" i="18"/>
  <c r="F104" i="18"/>
  <c r="E104" i="18"/>
  <c r="D104" i="18"/>
  <c r="C104" i="18"/>
  <c r="BS103" i="18"/>
  <c r="BR103" i="18"/>
  <c r="BQ103" i="18"/>
  <c r="BP103" i="18"/>
  <c r="BO103" i="18"/>
  <c r="BN103" i="18"/>
  <c r="BM103" i="18"/>
  <c r="BL103" i="18"/>
  <c r="BK103" i="18"/>
  <c r="BJ103" i="18"/>
  <c r="BI103" i="18"/>
  <c r="BH103" i="18"/>
  <c r="BG103" i="18"/>
  <c r="BF103" i="18"/>
  <c r="BE103" i="18"/>
  <c r="BD103" i="18"/>
  <c r="BC103" i="18"/>
  <c r="BB103" i="18"/>
  <c r="BA103" i="18"/>
  <c r="AZ103" i="18"/>
  <c r="AY103" i="18"/>
  <c r="AX103" i="18"/>
  <c r="AW103" i="18"/>
  <c r="AV103" i="18"/>
  <c r="AU103" i="18"/>
  <c r="AT103" i="18"/>
  <c r="AS103" i="18"/>
  <c r="AR103" i="18"/>
  <c r="AQ103" i="18"/>
  <c r="AP103" i="18"/>
  <c r="AO103" i="18"/>
  <c r="AN103" i="18"/>
  <c r="AM103" i="18"/>
  <c r="AL103" i="18"/>
  <c r="AK103" i="18"/>
  <c r="AJ103" i="18"/>
  <c r="AI103" i="18"/>
  <c r="AH103" i="18"/>
  <c r="AG103" i="18"/>
  <c r="AF103" i="18"/>
  <c r="AE103" i="18"/>
  <c r="AD103" i="18"/>
  <c r="AC103" i="18"/>
  <c r="AB103" i="18"/>
  <c r="AA103" i="18"/>
  <c r="Z103" i="18"/>
  <c r="Y103" i="18"/>
  <c r="X103" i="18"/>
  <c r="W103" i="18"/>
  <c r="V103" i="18"/>
  <c r="U103" i="18"/>
  <c r="T103" i="18"/>
  <c r="S103" i="18"/>
  <c r="R103" i="18"/>
  <c r="Q103" i="18"/>
  <c r="P103" i="18"/>
  <c r="O103" i="18"/>
  <c r="N103" i="18"/>
  <c r="M103" i="18"/>
  <c r="K103" i="18"/>
  <c r="J103" i="18"/>
  <c r="I103" i="18"/>
  <c r="H103" i="18"/>
  <c r="G103" i="18"/>
  <c r="F103" i="18"/>
  <c r="E103" i="18"/>
  <c r="D103" i="18"/>
  <c r="C103" i="18"/>
  <c r="BS102" i="18"/>
  <c r="BR102" i="18"/>
  <c r="BQ102" i="18"/>
  <c r="BP102" i="18"/>
  <c r="BO102" i="18"/>
  <c r="BN102" i="18"/>
  <c r="BM102" i="18"/>
  <c r="BL102" i="18"/>
  <c r="BK102" i="18"/>
  <c r="BJ102" i="18"/>
  <c r="BI102" i="18"/>
  <c r="BH102" i="18"/>
  <c r="BG102" i="18"/>
  <c r="BF102" i="18"/>
  <c r="BE102" i="18"/>
  <c r="BD102" i="18"/>
  <c r="BC102" i="18"/>
  <c r="BB102" i="18"/>
  <c r="BA102" i="18"/>
  <c r="AZ102" i="18"/>
  <c r="AY102" i="18"/>
  <c r="AX102" i="18"/>
  <c r="AW102" i="18"/>
  <c r="AV102" i="18"/>
  <c r="AU102" i="18"/>
  <c r="AT102" i="18"/>
  <c r="AS102" i="18"/>
  <c r="AR102" i="18"/>
  <c r="AQ102" i="18"/>
  <c r="AP102" i="18"/>
  <c r="AO102" i="18"/>
  <c r="AN102" i="18"/>
  <c r="AM102" i="18"/>
  <c r="AL102" i="18"/>
  <c r="AK102" i="18"/>
  <c r="AJ102" i="18"/>
  <c r="AI102" i="18"/>
  <c r="AH102" i="18"/>
  <c r="AG102" i="18"/>
  <c r="AF102" i="18"/>
  <c r="AE102" i="18"/>
  <c r="AD102" i="18"/>
  <c r="AC102" i="18"/>
  <c r="AB102" i="18"/>
  <c r="AA102" i="18"/>
  <c r="Z102" i="18"/>
  <c r="Y102" i="18"/>
  <c r="X102" i="18"/>
  <c r="W102" i="18"/>
  <c r="V102" i="18"/>
  <c r="U102" i="18"/>
  <c r="T102" i="18"/>
  <c r="S102" i="18"/>
  <c r="R102" i="18"/>
  <c r="Q102" i="18"/>
  <c r="P102" i="18"/>
  <c r="O102" i="18"/>
  <c r="N102" i="18"/>
  <c r="M102" i="18"/>
  <c r="K102" i="18"/>
  <c r="J102" i="18"/>
  <c r="I102" i="18"/>
  <c r="H102" i="18"/>
  <c r="G102" i="18"/>
  <c r="F102" i="18"/>
  <c r="E102" i="18"/>
  <c r="D102" i="18"/>
  <c r="C102" i="18"/>
  <c r="BS101" i="18"/>
  <c r="BR101" i="18"/>
  <c r="BQ101" i="18"/>
  <c r="BP101" i="18"/>
  <c r="BO101" i="18"/>
  <c r="BN101" i="18"/>
  <c r="BM101" i="18"/>
  <c r="BL101" i="18"/>
  <c r="BK101" i="18"/>
  <c r="BJ101" i="18"/>
  <c r="BI101" i="18"/>
  <c r="BH101" i="18"/>
  <c r="BG101" i="18"/>
  <c r="BF101" i="18"/>
  <c r="BE101" i="18"/>
  <c r="BD101" i="18"/>
  <c r="BC101" i="18"/>
  <c r="BB101" i="18"/>
  <c r="BA101" i="18"/>
  <c r="AZ101" i="18"/>
  <c r="AY101" i="18"/>
  <c r="AX101" i="18"/>
  <c r="AW101" i="18"/>
  <c r="AV101" i="18"/>
  <c r="AU101" i="18"/>
  <c r="AT101" i="18"/>
  <c r="AS101" i="18"/>
  <c r="AR101" i="18"/>
  <c r="AQ101" i="18"/>
  <c r="AP101" i="18"/>
  <c r="AO101" i="18"/>
  <c r="AN101" i="18"/>
  <c r="AM101" i="18"/>
  <c r="AL101" i="18"/>
  <c r="AK101" i="18"/>
  <c r="AJ101" i="18"/>
  <c r="AI101" i="18"/>
  <c r="AH101" i="18"/>
  <c r="AG101" i="18"/>
  <c r="AF101" i="18"/>
  <c r="AE101" i="18"/>
  <c r="AD101" i="18"/>
  <c r="AC101" i="18"/>
  <c r="AB101" i="18"/>
  <c r="AA101" i="18"/>
  <c r="Z101" i="18"/>
  <c r="Y101" i="18"/>
  <c r="X101" i="18"/>
  <c r="W101" i="18"/>
  <c r="V101" i="18"/>
  <c r="U101" i="18"/>
  <c r="T101" i="18"/>
  <c r="S101" i="18"/>
  <c r="R101" i="18"/>
  <c r="Q101" i="18"/>
  <c r="P101" i="18"/>
  <c r="O101" i="18"/>
  <c r="N101" i="18"/>
  <c r="M101" i="18"/>
  <c r="K101" i="18"/>
  <c r="J101" i="18"/>
  <c r="I101" i="18"/>
  <c r="H101" i="18"/>
  <c r="G101" i="18"/>
  <c r="F101" i="18"/>
  <c r="E101" i="18"/>
  <c r="D101" i="18"/>
  <c r="C101" i="18"/>
  <c r="BS100" i="18"/>
  <c r="BR100" i="18"/>
  <c r="BQ100" i="18"/>
  <c r="BP100" i="18"/>
  <c r="BO100" i="18"/>
  <c r="BN100" i="18"/>
  <c r="BM100" i="18"/>
  <c r="BL100" i="18"/>
  <c r="BK100" i="18"/>
  <c r="BJ100" i="18"/>
  <c r="BI100" i="18"/>
  <c r="BH100" i="18"/>
  <c r="BG100" i="18"/>
  <c r="BF100" i="18"/>
  <c r="BE100" i="18"/>
  <c r="BD100" i="18"/>
  <c r="BC100" i="18"/>
  <c r="BB100" i="18"/>
  <c r="BA100" i="18"/>
  <c r="AZ100" i="18"/>
  <c r="AY100" i="18"/>
  <c r="AX100" i="18"/>
  <c r="AW100" i="18"/>
  <c r="AV100" i="18"/>
  <c r="AU100" i="18"/>
  <c r="AT100" i="18"/>
  <c r="AS100" i="18"/>
  <c r="AR100" i="18"/>
  <c r="AQ100" i="18"/>
  <c r="AP100" i="18"/>
  <c r="AO100" i="18"/>
  <c r="AN100" i="18"/>
  <c r="AM100" i="18"/>
  <c r="AL100" i="18"/>
  <c r="AK100" i="18"/>
  <c r="AJ100" i="18"/>
  <c r="AI100" i="18"/>
  <c r="AH100" i="18"/>
  <c r="AG100" i="18"/>
  <c r="AF100" i="18"/>
  <c r="AE100" i="18"/>
  <c r="AD100" i="18"/>
  <c r="AC100" i="18"/>
  <c r="AB100" i="18"/>
  <c r="AA100" i="18"/>
  <c r="Z100" i="18"/>
  <c r="Y100" i="18"/>
  <c r="X100" i="18"/>
  <c r="W100" i="18"/>
  <c r="V100" i="18"/>
  <c r="U100" i="18"/>
  <c r="T100" i="18"/>
  <c r="S100" i="18"/>
  <c r="R100" i="18"/>
  <c r="Q100" i="18"/>
  <c r="P100" i="18"/>
  <c r="O100" i="18"/>
  <c r="N100" i="18"/>
  <c r="M100" i="18"/>
  <c r="K100" i="18"/>
  <c r="J100" i="18"/>
  <c r="I100" i="18"/>
  <c r="H100" i="18"/>
  <c r="G100" i="18"/>
  <c r="F100" i="18"/>
  <c r="E100" i="18"/>
  <c r="D100" i="18"/>
  <c r="C100" i="18"/>
  <c r="BS99" i="18"/>
  <c r="BR99" i="18"/>
  <c r="BQ99" i="18"/>
  <c r="BP99" i="18"/>
  <c r="BO99" i="18"/>
  <c r="BN99" i="18"/>
  <c r="BM99" i="18"/>
  <c r="BL99" i="18"/>
  <c r="BK99" i="18"/>
  <c r="BJ99" i="18"/>
  <c r="BI99" i="18"/>
  <c r="BH99" i="18"/>
  <c r="BG99" i="18"/>
  <c r="BF99" i="18"/>
  <c r="BE99" i="18"/>
  <c r="BD99" i="18"/>
  <c r="BC99" i="18"/>
  <c r="BB99" i="18"/>
  <c r="BA99" i="18"/>
  <c r="AZ99" i="18"/>
  <c r="AY99" i="18"/>
  <c r="AX99" i="18"/>
  <c r="AW99" i="18"/>
  <c r="AV99" i="18"/>
  <c r="AU99" i="18"/>
  <c r="AT99" i="18"/>
  <c r="AS99" i="18"/>
  <c r="AR99" i="18"/>
  <c r="AQ99" i="18"/>
  <c r="AP99" i="18"/>
  <c r="AO99" i="18"/>
  <c r="AN99" i="18"/>
  <c r="AM99" i="18"/>
  <c r="AL99" i="18"/>
  <c r="AK99" i="18"/>
  <c r="AJ99" i="18"/>
  <c r="AI99" i="18"/>
  <c r="AH99" i="18"/>
  <c r="AG99" i="18"/>
  <c r="AF99" i="18"/>
  <c r="AE99" i="18"/>
  <c r="AD99" i="18"/>
  <c r="AC99" i="18"/>
  <c r="AB99" i="18"/>
  <c r="AA99" i="18"/>
  <c r="Z99" i="18"/>
  <c r="Y99" i="18"/>
  <c r="X99" i="18"/>
  <c r="W99" i="18"/>
  <c r="V99" i="18"/>
  <c r="U99" i="18"/>
  <c r="T99" i="18"/>
  <c r="S99" i="18"/>
  <c r="R99" i="18"/>
  <c r="Q99" i="18"/>
  <c r="P99" i="18"/>
  <c r="O99" i="18"/>
  <c r="N99" i="18"/>
  <c r="M99" i="18"/>
  <c r="K99" i="18"/>
  <c r="J99" i="18"/>
  <c r="I99" i="18"/>
  <c r="H99" i="18"/>
  <c r="G99" i="18"/>
  <c r="F99" i="18"/>
  <c r="E99" i="18"/>
  <c r="D99" i="18"/>
  <c r="C99" i="18"/>
  <c r="BS98" i="18"/>
  <c r="BR98" i="18"/>
  <c r="BQ98" i="18"/>
  <c r="BP98" i="18"/>
  <c r="BO98" i="18"/>
  <c r="BN98" i="18"/>
  <c r="BM98" i="18"/>
  <c r="BL98" i="18"/>
  <c r="BK98" i="18"/>
  <c r="BJ98" i="18"/>
  <c r="BI98" i="18"/>
  <c r="BH98" i="18"/>
  <c r="BG98" i="18"/>
  <c r="BF98" i="18"/>
  <c r="BE98" i="18"/>
  <c r="BD98" i="18"/>
  <c r="BC98" i="18"/>
  <c r="BB98" i="18"/>
  <c r="BA98" i="18"/>
  <c r="AZ98" i="18"/>
  <c r="AY98" i="18"/>
  <c r="AX98" i="18"/>
  <c r="AW98" i="18"/>
  <c r="AV98" i="18"/>
  <c r="AU98" i="18"/>
  <c r="AT98" i="18"/>
  <c r="AS98" i="18"/>
  <c r="AR98" i="18"/>
  <c r="AQ98" i="18"/>
  <c r="AP98" i="18"/>
  <c r="AO98" i="18"/>
  <c r="AN98" i="18"/>
  <c r="AM98" i="18"/>
  <c r="AL98" i="18"/>
  <c r="AK98" i="18"/>
  <c r="AJ98" i="18"/>
  <c r="AI98" i="18"/>
  <c r="AH98" i="18"/>
  <c r="AG98" i="18"/>
  <c r="AF98" i="18"/>
  <c r="AE98" i="18"/>
  <c r="AD98" i="18"/>
  <c r="AC98" i="18"/>
  <c r="AB98" i="18"/>
  <c r="AA98" i="18"/>
  <c r="Z98" i="18"/>
  <c r="Y98" i="18"/>
  <c r="X98" i="18"/>
  <c r="W98" i="18"/>
  <c r="V98" i="18"/>
  <c r="U98" i="18"/>
  <c r="T98" i="18"/>
  <c r="S98" i="18"/>
  <c r="R98" i="18"/>
  <c r="Q98" i="18"/>
  <c r="P98" i="18"/>
  <c r="O98" i="18"/>
  <c r="N98" i="18"/>
  <c r="M98" i="18"/>
  <c r="K98" i="18"/>
  <c r="J98" i="18"/>
  <c r="I98" i="18"/>
  <c r="H98" i="18"/>
  <c r="G98" i="18"/>
  <c r="F98" i="18"/>
  <c r="E98" i="18"/>
  <c r="D98" i="18"/>
  <c r="C98" i="18"/>
  <c r="BS97" i="18"/>
  <c r="BR97" i="18"/>
  <c r="BQ97" i="18"/>
  <c r="BP97" i="18"/>
  <c r="BO97" i="18"/>
  <c r="BN97" i="18"/>
  <c r="BM97" i="18"/>
  <c r="BL97" i="18"/>
  <c r="BK97" i="18"/>
  <c r="BJ97" i="18"/>
  <c r="BI97" i="18"/>
  <c r="BH97" i="18"/>
  <c r="BG97" i="18"/>
  <c r="BF97" i="18"/>
  <c r="BE97" i="18"/>
  <c r="BD97" i="18"/>
  <c r="BC97" i="18"/>
  <c r="BB97" i="18"/>
  <c r="BA97" i="18"/>
  <c r="AZ97" i="18"/>
  <c r="AY97" i="18"/>
  <c r="AX97" i="18"/>
  <c r="AW97" i="18"/>
  <c r="AV97" i="18"/>
  <c r="AU97" i="18"/>
  <c r="AT97" i="18"/>
  <c r="AS97" i="18"/>
  <c r="AR97" i="18"/>
  <c r="AQ97" i="18"/>
  <c r="AP97" i="18"/>
  <c r="AO97" i="18"/>
  <c r="AN97" i="18"/>
  <c r="AM97" i="18"/>
  <c r="AL97" i="18"/>
  <c r="AK97" i="18"/>
  <c r="AJ97" i="18"/>
  <c r="AI97" i="18"/>
  <c r="AH97" i="18"/>
  <c r="AG97" i="18"/>
  <c r="AF97" i="18"/>
  <c r="AE97" i="18"/>
  <c r="AD97" i="18"/>
  <c r="AC97" i="18"/>
  <c r="AB97" i="18"/>
  <c r="AA97" i="18"/>
  <c r="Z97" i="18"/>
  <c r="Y97" i="18"/>
  <c r="X97" i="18"/>
  <c r="W97" i="18"/>
  <c r="V97" i="18"/>
  <c r="U97" i="18"/>
  <c r="T97" i="18"/>
  <c r="S97" i="18"/>
  <c r="R97" i="18"/>
  <c r="Q97" i="18"/>
  <c r="P97" i="18"/>
  <c r="O97" i="18"/>
  <c r="N97" i="18"/>
  <c r="M97" i="18"/>
  <c r="K97" i="18"/>
  <c r="J97" i="18"/>
  <c r="I97" i="18"/>
  <c r="H97" i="18"/>
  <c r="G97" i="18"/>
  <c r="F97" i="18"/>
  <c r="E97" i="18"/>
  <c r="D97" i="18"/>
  <c r="C97" i="18"/>
  <c r="BS96" i="18"/>
  <c r="BR96" i="18"/>
  <c r="BQ96" i="18"/>
  <c r="BP96" i="18"/>
  <c r="BO96" i="18"/>
  <c r="BN96" i="18"/>
  <c r="BM96" i="18"/>
  <c r="BL96" i="18"/>
  <c r="BK96" i="18"/>
  <c r="BJ96" i="18"/>
  <c r="BI96" i="18"/>
  <c r="BH96" i="18"/>
  <c r="BG96" i="18"/>
  <c r="BF96" i="18"/>
  <c r="BE96" i="18"/>
  <c r="BD96" i="18"/>
  <c r="BC96" i="18"/>
  <c r="BB96" i="18"/>
  <c r="BA96" i="18"/>
  <c r="AZ96" i="18"/>
  <c r="AY96" i="18"/>
  <c r="AX96" i="18"/>
  <c r="AW96" i="18"/>
  <c r="AV96" i="18"/>
  <c r="AU96" i="18"/>
  <c r="AT96" i="18"/>
  <c r="AS96" i="18"/>
  <c r="AR96" i="18"/>
  <c r="AQ96" i="18"/>
  <c r="AP96" i="18"/>
  <c r="AO96" i="18"/>
  <c r="AN96" i="18"/>
  <c r="AM96" i="18"/>
  <c r="AL96" i="18"/>
  <c r="AK96" i="18"/>
  <c r="AJ96" i="18"/>
  <c r="AI96" i="18"/>
  <c r="AH96" i="18"/>
  <c r="AG96" i="18"/>
  <c r="AF96" i="18"/>
  <c r="AE96" i="18"/>
  <c r="AD96" i="18"/>
  <c r="AC96" i="18"/>
  <c r="AB96" i="18"/>
  <c r="AA96" i="18"/>
  <c r="Z96" i="18"/>
  <c r="Y96" i="18"/>
  <c r="X96" i="18"/>
  <c r="W96" i="18"/>
  <c r="V96" i="18"/>
  <c r="U96" i="18"/>
  <c r="T96" i="18"/>
  <c r="S96" i="18"/>
  <c r="R96" i="18"/>
  <c r="Q96" i="18"/>
  <c r="P96" i="18"/>
  <c r="O96" i="18"/>
  <c r="N96" i="18"/>
  <c r="M96" i="18"/>
  <c r="K96" i="18"/>
  <c r="J96" i="18"/>
  <c r="I96" i="18"/>
  <c r="H96" i="18"/>
  <c r="G96" i="18"/>
  <c r="F96" i="18"/>
  <c r="E96" i="18"/>
  <c r="D96" i="18"/>
  <c r="C96" i="18"/>
  <c r="BS95" i="18"/>
  <c r="BR95" i="18"/>
  <c r="BQ95" i="18"/>
  <c r="BP95" i="18"/>
  <c r="BO95" i="18"/>
  <c r="BN95" i="18"/>
  <c r="BM95" i="18"/>
  <c r="BL95" i="18"/>
  <c r="BK95" i="18"/>
  <c r="BJ95" i="18"/>
  <c r="BI95" i="18"/>
  <c r="BH95" i="18"/>
  <c r="BG95" i="18"/>
  <c r="BF95" i="18"/>
  <c r="BE95" i="18"/>
  <c r="BD95" i="18"/>
  <c r="BC95" i="18"/>
  <c r="BB95" i="18"/>
  <c r="BA95" i="18"/>
  <c r="AZ95" i="18"/>
  <c r="AY95" i="18"/>
  <c r="AX95" i="18"/>
  <c r="AW95" i="18"/>
  <c r="AV95" i="18"/>
  <c r="AU95" i="18"/>
  <c r="AT95" i="18"/>
  <c r="AS95" i="18"/>
  <c r="AR95" i="18"/>
  <c r="AQ95" i="18"/>
  <c r="AP95" i="18"/>
  <c r="AO95" i="18"/>
  <c r="AN95" i="18"/>
  <c r="AM95" i="18"/>
  <c r="AL95" i="18"/>
  <c r="AK95" i="18"/>
  <c r="AJ95" i="18"/>
  <c r="AI95" i="18"/>
  <c r="AH95" i="18"/>
  <c r="AG95" i="18"/>
  <c r="AF95" i="18"/>
  <c r="AE95" i="18"/>
  <c r="AD95" i="18"/>
  <c r="AC95" i="18"/>
  <c r="AB95" i="18"/>
  <c r="AA95" i="18"/>
  <c r="Z95" i="18"/>
  <c r="Y95" i="18"/>
  <c r="X95" i="18"/>
  <c r="W95" i="18"/>
  <c r="V95" i="18"/>
  <c r="U95" i="18"/>
  <c r="T95" i="18"/>
  <c r="S95" i="18"/>
  <c r="R95" i="18"/>
  <c r="Q95" i="18"/>
  <c r="P95" i="18"/>
  <c r="O95" i="18"/>
  <c r="N95" i="18"/>
  <c r="M95" i="18"/>
  <c r="K95" i="18"/>
  <c r="J95" i="18"/>
  <c r="I95" i="18"/>
  <c r="H95" i="18"/>
  <c r="G95" i="18"/>
  <c r="F95" i="18"/>
  <c r="E95" i="18"/>
  <c r="D95" i="18"/>
  <c r="C95" i="18"/>
  <c r="BS94" i="18"/>
  <c r="BR94" i="18"/>
  <c r="BQ94" i="18"/>
  <c r="BP94" i="18"/>
  <c r="BO94" i="18"/>
  <c r="BN94" i="18"/>
  <c r="BM94" i="18"/>
  <c r="BL94" i="18"/>
  <c r="BK94" i="18"/>
  <c r="BJ94" i="18"/>
  <c r="BI94" i="18"/>
  <c r="BH94" i="18"/>
  <c r="BG94" i="18"/>
  <c r="BF94" i="18"/>
  <c r="BE94" i="18"/>
  <c r="BD94" i="18"/>
  <c r="BC94" i="18"/>
  <c r="BB94" i="18"/>
  <c r="BA94" i="18"/>
  <c r="AZ94" i="18"/>
  <c r="AY94" i="18"/>
  <c r="AX94" i="18"/>
  <c r="AW94" i="18"/>
  <c r="AV94" i="18"/>
  <c r="AU94" i="18"/>
  <c r="AT94" i="18"/>
  <c r="AS94" i="18"/>
  <c r="AR94" i="18"/>
  <c r="AQ94" i="18"/>
  <c r="AP94" i="18"/>
  <c r="AO94" i="18"/>
  <c r="AN94" i="18"/>
  <c r="AM94" i="18"/>
  <c r="AL94" i="18"/>
  <c r="AK94" i="18"/>
  <c r="AJ94" i="18"/>
  <c r="AI94" i="18"/>
  <c r="AH94" i="18"/>
  <c r="AG94" i="18"/>
  <c r="AF94" i="18"/>
  <c r="AE94" i="18"/>
  <c r="AD94" i="18"/>
  <c r="AC94" i="18"/>
  <c r="AB94" i="18"/>
  <c r="AA94" i="18"/>
  <c r="Z94" i="18"/>
  <c r="Y94" i="18"/>
  <c r="X94" i="18"/>
  <c r="W94" i="18"/>
  <c r="V94" i="18"/>
  <c r="U94" i="18"/>
  <c r="T94" i="18"/>
  <c r="S94" i="18"/>
  <c r="R94" i="18"/>
  <c r="Q94" i="18"/>
  <c r="P94" i="18"/>
  <c r="O94" i="18"/>
  <c r="N94" i="18"/>
  <c r="M94" i="18"/>
  <c r="K94" i="18"/>
  <c r="J94" i="18"/>
  <c r="I94" i="18"/>
  <c r="H94" i="18"/>
  <c r="G94" i="18"/>
  <c r="F94" i="18"/>
  <c r="E94" i="18"/>
  <c r="D94" i="18"/>
  <c r="C94" i="18"/>
  <c r="BS93" i="18"/>
  <c r="BR93" i="18"/>
  <c r="BQ93" i="18"/>
  <c r="BP93" i="18"/>
  <c r="BO93" i="18"/>
  <c r="BN93" i="18"/>
  <c r="BM93" i="18"/>
  <c r="BL93" i="18"/>
  <c r="BK93" i="18"/>
  <c r="BJ93" i="18"/>
  <c r="BI93" i="18"/>
  <c r="BH93" i="18"/>
  <c r="BG93" i="18"/>
  <c r="BF93" i="18"/>
  <c r="BE93" i="18"/>
  <c r="BD93" i="18"/>
  <c r="BC93" i="18"/>
  <c r="BB93" i="18"/>
  <c r="BA93" i="18"/>
  <c r="AZ93" i="18"/>
  <c r="AY93" i="18"/>
  <c r="AX93" i="18"/>
  <c r="AW93" i="18"/>
  <c r="AV93" i="18"/>
  <c r="AU93" i="18"/>
  <c r="AT93" i="18"/>
  <c r="AS93" i="18"/>
  <c r="AR93" i="18"/>
  <c r="AQ93" i="18"/>
  <c r="AP93" i="18"/>
  <c r="AO93" i="18"/>
  <c r="AN93" i="18"/>
  <c r="AM93" i="18"/>
  <c r="AL93" i="18"/>
  <c r="AK93" i="18"/>
  <c r="AJ93" i="18"/>
  <c r="AI93" i="18"/>
  <c r="AH93" i="18"/>
  <c r="AG93" i="18"/>
  <c r="AF93" i="18"/>
  <c r="AE93" i="18"/>
  <c r="AD93" i="18"/>
  <c r="AC93" i="18"/>
  <c r="AB93" i="18"/>
  <c r="AA93" i="18"/>
  <c r="Z93" i="18"/>
  <c r="Y93" i="18"/>
  <c r="X93" i="18"/>
  <c r="W93" i="18"/>
  <c r="V93" i="18"/>
  <c r="U93" i="18"/>
  <c r="T93" i="18"/>
  <c r="S93" i="18"/>
  <c r="R93" i="18"/>
  <c r="Q93" i="18"/>
  <c r="P93" i="18"/>
  <c r="O93" i="18"/>
  <c r="N93" i="18"/>
  <c r="M93" i="18"/>
  <c r="K93" i="18"/>
  <c r="J93" i="18"/>
  <c r="I93" i="18"/>
  <c r="H93" i="18"/>
  <c r="G93" i="18"/>
  <c r="F93" i="18"/>
  <c r="E93" i="18"/>
  <c r="D93" i="18"/>
  <c r="C93" i="18"/>
  <c r="BS92" i="18"/>
  <c r="BR92" i="18"/>
  <c r="BQ92" i="18"/>
  <c r="BP92" i="18"/>
  <c r="BO92" i="18"/>
  <c r="BN92" i="18"/>
  <c r="BM92" i="18"/>
  <c r="BL92" i="18"/>
  <c r="BK92" i="18"/>
  <c r="BJ92" i="18"/>
  <c r="BI92" i="18"/>
  <c r="BH92" i="18"/>
  <c r="BG92" i="18"/>
  <c r="BF92" i="18"/>
  <c r="BE92" i="18"/>
  <c r="BD92" i="18"/>
  <c r="BC92" i="18"/>
  <c r="BB92" i="18"/>
  <c r="BA92" i="18"/>
  <c r="AZ92" i="18"/>
  <c r="AY92" i="18"/>
  <c r="AX92" i="18"/>
  <c r="AW92" i="18"/>
  <c r="AV92" i="18"/>
  <c r="AU92" i="18"/>
  <c r="AT92" i="18"/>
  <c r="AS92" i="18"/>
  <c r="AR92" i="18"/>
  <c r="AQ92" i="18"/>
  <c r="AP92" i="18"/>
  <c r="AO92" i="18"/>
  <c r="AN92" i="18"/>
  <c r="AM92" i="18"/>
  <c r="AL92" i="18"/>
  <c r="AK92" i="18"/>
  <c r="AJ92" i="18"/>
  <c r="AI92" i="18"/>
  <c r="AH92" i="18"/>
  <c r="AG92" i="18"/>
  <c r="AF92" i="18"/>
  <c r="AE92" i="18"/>
  <c r="AD92" i="18"/>
  <c r="AC92" i="18"/>
  <c r="AB92" i="18"/>
  <c r="AA92" i="18"/>
  <c r="Z92" i="18"/>
  <c r="Y92" i="18"/>
  <c r="X92" i="18"/>
  <c r="W92" i="18"/>
  <c r="V92" i="18"/>
  <c r="U92" i="18"/>
  <c r="T92" i="18"/>
  <c r="S92" i="18"/>
  <c r="R92" i="18"/>
  <c r="Q92" i="18"/>
  <c r="P92" i="18"/>
  <c r="O92" i="18"/>
  <c r="N92" i="18"/>
  <c r="M92" i="18"/>
  <c r="K92" i="18"/>
  <c r="J92" i="18"/>
  <c r="I92" i="18"/>
  <c r="H92" i="18"/>
  <c r="G92" i="18"/>
  <c r="F92" i="18"/>
  <c r="E92" i="18"/>
  <c r="D92" i="18"/>
  <c r="C92" i="18"/>
  <c r="BS88" i="18"/>
  <c r="BR88" i="18"/>
  <c r="BQ88" i="18"/>
  <c r="BP88" i="18"/>
  <c r="BO88" i="18"/>
  <c r="BN88" i="18"/>
  <c r="BM88" i="18"/>
  <c r="BL88" i="18"/>
  <c r="BK88" i="18"/>
  <c r="BJ88" i="18"/>
  <c r="BI88" i="18"/>
  <c r="BH88" i="18"/>
  <c r="BG88" i="18"/>
  <c r="BF88" i="18"/>
  <c r="BE88" i="18"/>
  <c r="BD88" i="18"/>
  <c r="BC88" i="18"/>
  <c r="BB88" i="18"/>
  <c r="BA88" i="18"/>
  <c r="AZ88" i="18"/>
  <c r="AY88" i="18"/>
  <c r="AX88" i="18"/>
  <c r="AW88" i="18"/>
  <c r="AV88" i="18"/>
  <c r="AU88" i="18"/>
  <c r="AT88" i="18"/>
  <c r="AS88" i="18"/>
  <c r="AR88" i="18"/>
  <c r="AQ88" i="18"/>
  <c r="AP88" i="18"/>
  <c r="AO88" i="18"/>
  <c r="AN88" i="18"/>
  <c r="AM88" i="18"/>
  <c r="AL88" i="18"/>
  <c r="AK88" i="18"/>
  <c r="AJ88" i="18"/>
  <c r="AI88" i="18"/>
  <c r="AH88" i="18"/>
  <c r="AG88" i="18"/>
  <c r="AF88" i="18"/>
  <c r="AE88" i="18"/>
  <c r="AD88" i="18"/>
  <c r="AC88" i="18"/>
  <c r="AB88" i="18"/>
  <c r="AA88" i="18"/>
  <c r="Z88" i="18"/>
  <c r="Y88" i="18"/>
  <c r="X88" i="18"/>
  <c r="W88" i="18"/>
  <c r="V88" i="18"/>
  <c r="U88" i="18"/>
  <c r="T88" i="18"/>
  <c r="S88" i="18"/>
  <c r="R88" i="18"/>
  <c r="Q88" i="18"/>
  <c r="P88" i="18"/>
  <c r="O88" i="18"/>
  <c r="N88" i="18"/>
  <c r="M88" i="18"/>
  <c r="K88" i="18"/>
  <c r="J88" i="18"/>
  <c r="I88" i="18"/>
  <c r="H88" i="18"/>
  <c r="G88" i="18"/>
  <c r="F88" i="18"/>
  <c r="E88" i="18"/>
  <c r="D88" i="18"/>
  <c r="C88" i="18"/>
  <c r="BS86" i="18"/>
  <c r="BR86" i="18"/>
  <c r="BQ86" i="18"/>
  <c r="BP86" i="18"/>
  <c r="BO86" i="18"/>
  <c r="BN86" i="18"/>
  <c r="BM86" i="18"/>
  <c r="BL86" i="18"/>
  <c r="BK86" i="18"/>
  <c r="BJ86" i="18"/>
  <c r="BI86" i="18"/>
  <c r="BH86" i="18"/>
  <c r="BG86" i="18"/>
  <c r="BF86" i="18"/>
  <c r="BE86" i="18"/>
  <c r="BD86" i="18"/>
  <c r="BC86" i="18"/>
  <c r="BB86" i="18"/>
  <c r="BA86" i="18"/>
  <c r="AZ86" i="18"/>
  <c r="AY86" i="18"/>
  <c r="AX86" i="18"/>
  <c r="AW86" i="18"/>
  <c r="AV86" i="18"/>
  <c r="AU86" i="18"/>
  <c r="AT86" i="18"/>
  <c r="AS86" i="18"/>
  <c r="AR86" i="18"/>
  <c r="AQ86" i="18"/>
  <c r="AP86" i="18"/>
  <c r="AO86" i="18"/>
  <c r="AN86" i="18"/>
  <c r="AM86" i="18"/>
  <c r="AL86" i="18"/>
  <c r="AK86" i="18"/>
  <c r="AJ86" i="18"/>
  <c r="AI86" i="18"/>
  <c r="AH86" i="18"/>
  <c r="AG86" i="18"/>
  <c r="AF86" i="18"/>
  <c r="AE86" i="18"/>
  <c r="AD86" i="18"/>
  <c r="AC86" i="18"/>
  <c r="AB86" i="18"/>
  <c r="AA86" i="18"/>
  <c r="Z86" i="18"/>
  <c r="Y86" i="18"/>
  <c r="X86" i="18"/>
  <c r="W86" i="18"/>
  <c r="V86" i="18"/>
  <c r="U86" i="18"/>
  <c r="T86" i="18"/>
  <c r="S86" i="18"/>
  <c r="R86" i="18"/>
  <c r="Q86" i="18"/>
  <c r="P86" i="18"/>
  <c r="O86" i="18"/>
  <c r="N86" i="18"/>
  <c r="M86" i="18"/>
  <c r="K86" i="18"/>
  <c r="J86" i="18"/>
  <c r="I86" i="18"/>
  <c r="H86" i="18"/>
  <c r="G86" i="18"/>
  <c r="F86" i="18"/>
  <c r="E86" i="18"/>
  <c r="D86" i="18"/>
  <c r="C86" i="18"/>
  <c r="BS84" i="18"/>
  <c r="BR84" i="18"/>
  <c r="BQ84" i="18"/>
  <c r="BP84" i="18"/>
  <c r="BO84" i="18"/>
  <c r="BN84" i="18"/>
  <c r="BM84" i="18"/>
  <c r="BL84" i="18"/>
  <c r="BK84" i="18"/>
  <c r="BJ84" i="18"/>
  <c r="BI84" i="18"/>
  <c r="BH84" i="18"/>
  <c r="BG84" i="18"/>
  <c r="BF84" i="18"/>
  <c r="BE84" i="18"/>
  <c r="BD84" i="18"/>
  <c r="BC84" i="18"/>
  <c r="BB84" i="18"/>
  <c r="BA84" i="18"/>
  <c r="AZ84" i="18"/>
  <c r="AY84" i="18"/>
  <c r="AX84" i="18"/>
  <c r="AW84" i="18"/>
  <c r="AV84" i="18"/>
  <c r="AU84" i="18"/>
  <c r="AT84" i="18"/>
  <c r="AS84" i="18"/>
  <c r="AR84" i="18"/>
  <c r="AQ84" i="18"/>
  <c r="AP84" i="18"/>
  <c r="AO84" i="18"/>
  <c r="AN84" i="18"/>
  <c r="AM84" i="18"/>
  <c r="AL84" i="18"/>
  <c r="AK84" i="18"/>
  <c r="AJ84" i="18"/>
  <c r="AI84" i="18"/>
  <c r="AH84" i="18"/>
  <c r="AG84" i="18"/>
  <c r="AF84" i="18"/>
  <c r="AE84" i="18"/>
  <c r="AD84" i="18"/>
  <c r="AC84" i="18"/>
  <c r="AB84" i="18"/>
  <c r="AA84" i="18"/>
  <c r="Z84" i="18"/>
  <c r="Y84" i="18"/>
  <c r="X84" i="18"/>
  <c r="W84" i="18"/>
  <c r="V84" i="18"/>
  <c r="U84" i="18"/>
  <c r="T84" i="18"/>
  <c r="S84" i="18"/>
  <c r="R84" i="18"/>
  <c r="Q84" i="18"/>
  <c r="P84" i="18"/>
  <c r="O84" i="18"/>
  <c r="N84" i="18"/>
  <c r="M84" i="18"/>
  <c r="K84" i="18"/>
  <c r="J84" i="18"/>
  <c r="I84" i="18"/>
  <c r="H84" i="18"/>
  <c r="G84" i="18"/>
  <c r="F84" i="18"/>
  <c r="E84" i="18"/>
  <c r="D84" i="18"/>
  <c r="C84" i="18"/>
  <c r="BS83" i="18"/>
  <c r="BR83" i="18"/>
  <c r="BQ83" i="18"/>
  <c r="BP83" i="18"/>
  <c r="BO83" i="18"/>
  <c r="BN83" i="18"/>
  <c r="BM83" i="18"/>
  <c r="BL83" i="18"/>
  <c r="BK83" i="18"/>
  <c r="BJ83" i="18"/>
  <c r="BI83" i="18"/>
  <c r="BH83" i="18"/>
  <c r="BG83" i="18"/>
  <c r="BF83" i="18"/>
  <c r="BE83" i="18"/>
  <c r="BD83" i="18"/>
  <c r="BC83" i="18"/>
  <c r="BB83" i="18"/>
  <c r="BA83" i="18"/>
  <c r="AZ83" i="18"/>
  <c r="AY83" i="18"/>
  <c r="AX83" i="18"/>
  <c r="AW83" i="18"/>
  <c r="AV83" i="18"/>
  <c r="AU83" i="18"/>
  <c r="AT83" i="18"/>
  <c r="AS83" i="18"/>
  <c r="AR83" i="18"/>
  <c r="AQ83" i="18"/>
  <c r="AP83" i="18"/>
  <c r="AO83" i="18"/>
  <c r="AN83" i="18"/>
  <c r="AM83" i="18"/>
  <c r="AL83" i="18"/>
  <c r="AK83" i="18"/>
  <c r="AJ83" i="18"/>
  <c r="AI83" i="18"/>
  <c r="AH83" i="18"/>
  <c r="AG83" i="18"/>
  <c r="AF83" i="18"/>
  <c r="AE83" i="18"/>
  <c r="AD83" i="18"/>
  <c r="AC83" i="18"/>
  <c r="AB83" i="18"/>
  <c r="AA83" i="18"/>
  <c r="Z83" i="18"/>
  <c r="Y83" i="18"/>
  <c r="X83" i="18"/>
  <c r="W83" i="18"/>
  <c r="V83" i="18"/>
  <c r="U83" i="18"/>
  <c r="T83" i="18"/>
  <c r="S83" i="18"/>
  <c r="R83" i="18"/>
  <c r="Q83" i="18"/>
  <c r="P83" i="18"/>
  <c r="O83" i="18"/>
  <c r="N83" i="18"/>
  <c r="M83" i="18"/>
  <c r="K83" i="18"/>
  <c r="J83" i="18"/>
  <c r="I83" i="18"/>
  <c r="H83" i="18"/>
  <c r="G83" i="18"/>
  <c r="F83" i="18"/>
  <c r="E83" i="18"/>
  <c r="D83" i="18"/>
  <c r="C83" i="18"/>
  <c r="BS82" i="18"/>
  <c r="BR82" i="18"/>
  <c r="BQ82" i="18"/>
  <c r="BP82" i="18"/>
  <c r="BO82" i="18"/>
  <c r="BN82" i="18"/>
  <c r="BM82" i="18"/>
  <c r="BL82" i="18"/>
  <c r="BK82" i="18"/>
  <c r="BJ82" i="18"/>
  <c r="BI82" i="18"/>
  <c r="BH82" i="18"/>
  <c r="BG82" i="18"/>
  <c r="BF82" i="18"/>
  <c r="BE82" i="18"/>
  <c r="BD82" i="18"/>
  <c r="BC82" i="18"/>
  <c r="BB82" i="18"/>
  <c r="BA82" i="18"/>
  <c r="AZ82" i="18"/>
  <c r="AY82" i="18"/>
  <c r="AX82" i="18"/>
  <c r="AW82" i="18"/>
  <c r="AV82" i="18"/>
  <c r="AU82" i="18"/>
  <c r="AT82" i="18"/>
  <c r="AS82" i="18"/>
  <c r="AR82" i="18"/>
  <c r="AQ82" i="18"/>
  <c r="AP82" i="18"/>
  <c r="AO82" i="18"/>
  <c r="AN82" i="18"/>
  <c r="AM82" i="18"/>
  <c r="AL82" i="18"/>
  <c r="AK82" i="18"/>
  <c r="AJ82" i="18"/>
  <c r="AI82" i="18"/>
  <c r="AH82" i="18"/>
  <c r="AG82" i="18"/>
  <c r="AF82" i="18"/>
  <c r="AE82" i="18"/>
  <c r="AD82" i="18"/>
  <c r="AC82" i="18"/>
  <c r="AB82" i="18"/>
  <c r="AA82" i="18"/>
  <c r="Z82" i="18"/>
  <c r="Y82" i="18"/>
  <c r="X82" i="18"/>
  <c r="W82" i="18"/>
  <c r="V82" i="18"/>
  <c r="U82" i="18"/>
  <c r="T82" i="18"/>
  <c r="S82" i="18"/>
  <c r="R82" i="18"/>
  <c r="Q82" i="18"/>
  <c r="P82" i="18"/>
  <c r="O82" i="18"/>
  <c r="N82" i="18"/>
  <c r="M82" i="18"/>
  <c r="K82" i="18"/>
  <c r="J82" i="18"/>
  <c r="I82" i="18"/>
  <c r="H82" i="18"/>
  <c r="G82" i="18"/>
  <c r="F82" i="18"/>
  <c r="E82" i="18"/>
  <c r="D82" i="18"/>
  <c r="C82" i="18"/>
  <c r="BS81" i="18"/>
  <c r="BR81" i="18"/>
  <c r="BQ81" i="18"/>
  <c r="BP81" i="18"/>
  <c r="BO81" i="18"/>
  <c r="BN81" i="18"/>
  <c r="BM81" i="18"/>
  <c r="BL81" i="18"/>
  <c r="BK81" i="18"/>
  <c r="BJ81" i="18"/>
  <c r="BI81" i="18"/>
  <c r="BH81" i="18"/>
  <c r="BG81" i="18"/>
  <c r="BF81" i="18"/>
  <c r="BE81" i="18"/>
  <c r="BD81" i="18"/>
  <c r="BC81" i="18"/>
  <c r="BB81" i="18"/>
  <c r="BA81" i="18"/>
  <c r="AZ81" i="18"/>
  <c r="AY81" i="18"/>
  <c r="AX81" i="18"/>
  <c r="AW81" i="18"/>
  <c r="AV81" i="18"/>
  <c r="AU81" i="18"/>
  <c r="AT81" i="18"/>
  <c r="AS81" i="18"/>
  <c r="AR81" i="18"/>
  <c r="AQ81" i="18"/>
  <c r="AP81" i="18"/>
  <c r="AO81" i="18"/>
  <c r="AN81" i="18"/>
  <c r="AM81" i="18"/>
  <c r="AL81" i="18"/>
  <c r="AK81" i="18"/>
  <c r="AJ81" i="18"/>
  <c r="AI81" i="18"/>
  <c r="AH81" i="18"/>
  <c r="AG81" i="18"/>
  <c r="AF81" i="18"/>
  <c r="AE81" i="18"/>
  <c r="AD81" i="18"/>
  <c r="AC81" i="18"/>
  <c r="AB81" i="18"/>
  <c r="AA81" i="18"/>
  <c r="Z81" i="18"/>
  <c r="Y81" i="18"/>
  <c r="X81" i="18"/>
  <c r="W81" i="18"/>
  <c r="V81" i="18"/>
  <c r="U81" i="18"/>
  <c r="T81" i="18"/>
  <c r="S81" i="18"/>
  <c r="R81" i="18"/>
  <c r="Q81" i="18"/>
  <c r="P81" i="18"/>
  <c r="O81" i="18"/>
  <c r="N81" i="18"/>
  <c r="M81" i="18"/>
  <c r="K81" i="18"/>
  <c r="J81" i="18"/>
  <c r="I81" i="18"/>
  <c r="H81" i="18"/>
  <c r="G81" i="18"/>
  <c r="F81" i="18"/>
  <c r="E81" i="18"/>
  <c r="D81" i="18"/>
  <c r="C81" i="18"/>
  <c r="BS80" i="18"/>
  <c r="BR80" i="18"/>
  <c r="BQ80" i="18"/>
  <c r="BP80" i="18"/>
  <c r="BO80" i="18"/>
  <c r="BN80" i="18"/>
  <c r="BM80" i="18"/>
  <c r="BL80" i="18"/>
  <c r="BK80" i="18"/>
  <c r="BJ80" i="18"/>
  <c r="BI80" i="18"/>
  <c r="BH80" i="18"/>
  <c r="BG80" i="18"/>
  <c r="BF80" i="18"/>
  <c r="BE80" i="18"/>
  <c r="BD80" i="18"/>
  <c r="BC80" i="18"/>
  <c r="BB80" i="18"/>
  <c r="BA80" i="18"/>
  <c r="AZ80" i="18"/>
  <c r="AY80" i="18"/>
  <c r="AX80" i="18"/>
  <c r="AW80" i="18"/>
  <c r="AV80" i="18"/>
  <c r="AU80" i="18"/>
  <c r="AT80" i="18"/>
  <c r="AS80" i="18"/>
  <c r="AR80" i="18"/>
  <c r="AQ80" i="18"/>
  <c r="AP80" i="18"/>
  <c r="AO80" i="18"/>
  <c r="AN80" i="18"/>
  <c r="AM80" i="18"/>
  <c r="AL80" i="18"/>
  <c r="AK80" i="18"/>
  <c r="AJ80" i="18"/>
  <c r="AI80" i="18"/>
  <c r="AH80" i="18"/>
  <c r="AG80" i="18"/>
  <c r="AF80" i="18"/>
  <c r="AE80" i="18"/>
  <c r="AD80" i="18"/>
  <c r="AC80" i="18"/>
  <c r="AB80" i="18"/>
  <c r="AA80" i="18"/>
  <c r="Z80" i="18"/>
  <c r="Y80" i="18"/>
  <c r="X80" i="18"/>
  <c r="W80" i="18"/>
  <c r="V80" i="18"/>
  <c r="U80" i="18"/>
  <c r="T80" i="18"/>
  <c r="S80" i="18"/>
  <c r="R80" i="18"/>
  <c r="Q80" i="18"/>
  <c r="P80" i="18"/>
  <c r="O80" i="18"/>
  <c r="N80" i="18"/>
  <c r="M80" i="18"/>
  <c r="K80" i="18"/>
  <c r="J80" i="18"/>
  <c r="I80" i="18"/>
  <c r="H80" i="18"/>
  <c r="G80" i="18"/>
  <c r="F80" i="18"/>
  <c r="E80" i="18"/>
  <c r="D80" i="18"/>
  <c r="C80" i="18"/>
  <c r="BS79" i="18"/>
  <c r="BR79" i="18"/>
  <c r="BQ79" i="18"/>
  <c r="BP79" i="18"/>
  <c r="BO79" i="18"/>
  <c r="BN79" i="18"/>
  <c r="BM79" i="18"/>
  <c r="BL79" i="18"/>
  <c r="BK79" i="18"/>
  <c r="BJ79" i="18"/>
  <c r="BI79" i="18"/>
  <c r="BH79" i="18"/>
  <c r="BG79" i="18"/>
  <c r="BF79" i="18"/>
  <c r="BE79" i="18"/>
  <c r="BD79" i="18"/>
  <c r="BC79" i="18"/>
  <c r="BB79" i="18"/>
  <c r="BA79" i="18"/>
  <c r="AZ79" i="18"/>
  <c r="AY79" i="18"/>
  <c r="AX79" i="18"/>
  <c r="AW79" i="18"/>
  <c r="AV79" i="18"/>
  <c r="AU79" i="18"/>
  <c r="AT79" i="18"/>
  <c r="AS79" i="18"/>
  <c r="AR79" i="18"/>
  <c r="AQ79" i="18"/>
  <c r="AP79" i="18"/>
  <c r="AO79" i="18"/>
  <c r="AN79" i="18"/>
  <c r="AM79" i="18"/>
  <c r="AL79" i="18"/>
  <c r="AK79" i="18"/>
  <c r="AJ79" i="18"/>
  <c r="AI79" i="18"/>
  <c r="AH79" i="18"/>
  <c r="AG79" i="18"/>
  <c r="AF79" i="18"/>
  <c r="AE79" i="18"/>
  <c r="AD79" i="18"/>
  <c r="AC79" i="18"/>
  <c r="AB79" i="18"/>
  <c r="AA79" i="18"/>
  <c r="Z79" i="18"/>
  <c r="Y79" i="18"/>
  <c r="X79" i="18"/>
  <c r="W79" i="18"/>
  <c r="V79" i="18"/>
  <c r="U79" i="18"/>
  <c r="T79" i="18"/>
  <c r="S79" i="18"/>
  <c r="R79" i="18"/>
  <c r="Q79" i="18"/>
  <c r="P79" i="18"/>
  <c r="O79" i="18"/>
  <c r="N79" i="18"/>
  <c r="M79" i="18"/>
  <c r="K79" i="18"/>
  <c r="J79" i="18"/>
  <c r="I79" i="18"/>
  <c r="H79" i="18"/>
  <c r="G79" i="18"/>
  <c r="F79" i="18"/>
  <c r="E79" i="18"/>
  <c r="D79" i="18"/>
  <c r="C79" i="18"/>
  <c r="BS78" i="18"/>
  <c r="BR78" i="18"/>
  <c r="BQ78" i="18"/>
  <c r="BP78" i="18"/>
  <c r="BO78" i="18"/>
  <c r="BN78" i="18"/>
  <c r="BM78" i="18"/>
  <c r="BL78" i="18"/>
  <c r="BK78" i="18"/>
  <c r="BJ78" i="18"/>
  <c r="BI78" i="18"/>
  <c r="BH78" i="18"/>
  <c r="BG78" i="18"/>
  <c r="BF78" i="18"/>
  <c r="BE78" i="18"/>
  <c r="BD78" i="18"/>
  <c r="BC78" i="18"/>
  <c r="BB78" i="18"/>
  <c r="BA78" i="18"/>
  <c r="AZ78" i="18"/>
  <c r="AY78" i="18"/>
  <c r="AX78" i="18"/>
  <c r="AW78" i="18"/>
  <c r="AV78" i="18"/>
  <c r="AU78" i="18"/>
  <c r="AT78" i="18"/>
  <c r="AS78" i="18"/>
  <c r="AR78" i="18"/>
  <c r="AQ78" i="18"/>
  <c r="AP78" i="18"/>
  <c r="AO78" i="18"/>
  <c r="AN78" i="18"/>
  <c r="AM78" i="18"/>
  <c r="AL78" i="18"/>
  <c r="AK78" i="18"/>
  <c r="AJ78" i="18"/>
  <c r="AI78" i="18"/>
  <c r="AH78" i="18"/>
  <c r="AG78" i="18"/>
  <c r="AF78" i="18"/>
  <c r="AE78" i="18"/>
  <c r="AD78" i="18"/>
  <c r="AC78" i="18"/>
  <c r="AB78" i="18"/>
  <c r="AA78" i="18"/>
  <c r="Z78" i="18"/>
  <c r="Y78" i="18"/>
  <c r="X78" i="18"/>
  <c r="W78" i="18"/>
  <c r="V78" i="18"/>
  <c r="U78" i="18"/>
  <c r="T78" i="18"/>
  <c r="S78" i="18"/>
  <c r="R78" i="18"/>
  <c r="Q78" i="18"/>
  <c r="P78" i="18"/>
  <c r="O78" i="18"/>
  <c r="N78" i="18"/>
  <c r="M78" i="18"/>
  <c r="K78" i="18"/>
  <c r="J78" i="18"/>
  <c r="I78" i="18"/>
  <c r="H78" i="18"/>
  <c r="G78" i="18"/>
  <c r="F78" i="18"/>
  <c r="E78" i="18"/>
  <c r="D78" i="18"/>
  <c r="C78" i="18"/>
  <c r="BS77" i="18"/>
  <c r="BR77" i="18"/>
  <c r="BQ77" i="18"/>
  <c r="BP77" i="18"/>
  <c r="BO77" i="18"/>
  <c r="BN77" i="18"/>
  <c r="BM77" i="18"/>
  <c r="BL77" i="18"/>
  <c r="BK77" i="18"/>
  <c r="BJ77" i="18"/>
  <c r="BI77" i="18"/>
  <c r="BH77" i="18"/>
  <c r="BG77" i="18"/>
  <c r="BF77" i="18"/>
  <c r="BE77" i="18"/>
  <c r="BD77" i="18"/>
  <c r="BC77" i="18"/>
  <c r="BB77" i="18"/>
  <c r="BA77" i="18"/>
  <c r="AZ77" i="18"/>
  <c r="AY77" i="18"/>
  <c r="AX77" i="18"/>
  <c r="AW77" i="18"/>
  <c r="AV77" i="18"/>
  <c r="AU77" i="18"/>
  <c r="AT77" i="18"/>
  <c r="AS77" i="18"/>
  <c r="AR77" i="18"/>
  <c r="AQ77" i="18"/>
  <c r="AP77" i="18"/>
  <c r="AO77" i="18"/>
  <c r="AN77" i="18"/>
  <c r="AM77" i="18"/>
  <c r="AL77" i="18"/>
  <c r="AK77" i="18"/>
  <c r="AJ77" i="18"/>
  <c r="AI77" i="18"/>
  <c r="AH77" i="18"/>
  <c r="AG77" i="18"/>
  <c r="AF77" i="18"/>
  <c r="AE77" i="18"/>
  <c r="AD77" i="18"/>
  <c r="AC77" i="18"/>
  <c r="AB77" i="18"/>
  <c r="AA77" i="18"/>
  <c r="Z77" i="18"/>
  <c r="Y77" i="18"/>
  <c r="X77" i="18"/>
  <c r="W77" i="18"/>
  <c r="V77" i="18"/>
  <c r="U77" i="18"/>
  <c r="T77" i="18"/>
  <c r="S77" i="18"/>
  <c r="R77" i="18"/>
  <c r="Q77" i="18"/>
  <c r="P77" i="18"/>
  <c r="O77" i="18"/>
  <c r="N77" i="18"/>
  <c r="M77" i="18"/>
  <c r="K77" i="18"/>
  <c r="J77" i="18"/>
  <c r="I77" i="18"/>
  <c r="H77" i="18"/>
  <c r="G77" i="18"/>
  <c r="F77" i="18"/>
  <c r="E77" i="18"/>
  <c r="D77" i="18"/>
  <c r="C77" i="18"/>
  <c r="BS76" i="18"/>
  <c r="BR76" i="18"/>
  <c r="BQ76" i="18"/>
  <c r="BP76" i="18"/>
  <c r="BO76" i="18"/>
  <c r="BN76" i="18"/>
  <c r="BM76" i="18"/>
  <c r="BL76" i="18"/>
  <c r="BK76" i="18"/>
  <c r="BJ76" i="18"/>
  <c r="BI76" i="18"/>
  <c r="BH76" i="18"/>
  <c r="BG76" i="18"/>
  <c r="BF76" i="18"/>
  <c r="BE76" i="18"/>
  <c r="BD76" i="18"/>
  <c r="BC76" i="18"/>
  <c r="BB76" i="18"/>
  <c r="BA76" i="18"/>
  <c r="AZ76" i="18"/>
  <c r="AY76" i="18"/>
  <c r="AX76" i="18"/>
  <c r="AW76" i="18"/>
  <c r="AV76" i="18"/>
  <c r="AU76" i="18"/>
  <c r="AT76" i="18"/>
  <c r="AS76" i="18"/>
  <c r="AR76" i="18"/>
  <c r="AQ76" i="18"/>
  <c r="AP76" i="18"/>
  <c r="AO76" i="18"/>
  <c r="AN76" i="18"/>
  <c r="AM76" i="18"/>
  <c r="AL76" i="18"/>
  <c r="AK76" i="18"/>
  <c r="AJ76" i="18"/>
  <c r="AI76" i="18"/>
  <c r="AH76" i="18"/>
  <c r="AG76" i="18"/>
  <c r="AF76" i="18"/>
  <c r="AE76" i="18"/>
  <c r="AD76" i="18"/>
  <c r="AC76" i="18"/>
  <c r="AB76" i="18"/>
  <c r="AA76" i="18"/>
  <c r="Z76" i="18"/>
  <c r="Y76" i="18"/>
  <c r="X76" i="18"/>
  <c r="W76" i="18"/>
  <c r="V76" i="18"/>
  <c r="U76" i="18"/>
  <c r="T76" i="18"/>
  <c r="S76" i="18"/>
  <c r="R76" i="18"/>
  <c r="Q76" i="18"/>
  <c r="P76" i="18"/>
  <c r="O76" i="18"/>
  <c r="N76" i="18"/>
  <c r="M76" i="18"/>
  <c r="K76" i="18"/>
  <c r="J76" i="18"/>
  <c r="I76" i="18"/>
  <c r="H76" i="18"/>
  <c r="G76" i="18"/>
  <c r="F76" i="18"/>
  <c r="E76" i="18"/>
  <c r="D76" i="18"/>
  <c r="C76" i="18"/>
  <c r="BS75" i="18"/>
  <c r="BR75" i="18"/>
  <c r="BQ75" i="18"/>
  <c r="BP75" i="18"/>
  <c r="BO75" i="18"/>
  <c r="BN75" i="18"/>
  <c r="BM75" i="18"/>
  <c r="BL75" i="18"/>
  <c r="BK75" i="18"/>
  <c r="BJ75" i="18"/>
  <c r="BI75" i="18"/>
  <c r="BH75" i="18"/>
  <c r="BG75" i="18"/>
  <c r="BF75" i="18"/>
  <c r="BE75" i="18"/>
  <c r="BD75" i="18"/>
  <c r="BC75" i="18"/>
  <c r="BB75" i="18"/>
  <c r="BA75" i="18"/>
  <c r="AZ75" i="18"/>
  <c r="AY75" i="18"/>
  <c r="AX75" i="18"/>
  <c r="AW75" i="18"/>
  <c r="AV75" i="18"/>
  <c r="AU75" i="18"/>
  <c r="AT75" i="18"/>
  <c r="AS75" i="18"/>
  <c r="AR75" i="18"/>
  <c r="AQ75" i="18"/>
  <c r="AP75" i="18"/>
  <c r="AO75" i="18"/>
  <c r="AN75" i="18"/>
  <c r="AM75" i="18"/>
  <c r="AL75" i="18"/>
  <c r="AK75" i="18"/>
  <c r="AJ75" i="18"/>
  <c r="AI75" i="18"/>
  <c r="AH75" i="18"/>
  <c r="AG75" i="18"/>
  <c r="AF75" i="18"/>
  <c r="AE75" i="18"/>
  <c r="AD75" i="18"/>
  <c r="AC75" i="18"/>
  <c r="AB75" i="18"/>
  <c r="AA75" i="18"/>
  <c r="Z75" i="18"/>
  <c r="Y75" i="18"/>
  <c r="X75" i="18"/>
  <c r="W75" i="18"/>
  <c r="V75" i="18"/>
  <c r="U75" i="18"/>
  <c r="T75" i="18"/>
  <c r="S75" i="18"/>
  <c r="R75" i="18"/>
  <c r="Q75" i="18"/>
  <c r="P75" i="18"/>
  <c r="O75" i="18"/>
  <c r="N75" i="18"/>
  <c r="M75" i="18"/>
  <c r="K75" i="18"/>
  <c r="J75" i="18"/>
  <c r="I75" i="18"/>
  <c r="H75" i="18"/>
  <c r="G75" i="18"/>
  <c r="F75" i="18"/>
  <c r="E75" i="18"/>
  <c r="D75" i="18"/>
  <c r="C75" i="18"/>
  <c r="BS74" i="18"/>
  <c r="BR74" i="18"/>
  <c r="BQ74" i="18"/>
  <c r="BP74" i="18"/>
  <c r="BO74" i="18"/>
  <c r="BN74" i="18"/>
  <c r="BM74" i="18"/>
  <c r="BL74" i="18"/>
  <c r="BK74" i="18"/>
  <c r="BJ74" i="18"/>
  <c r="BI74" i="18"/>
  <c r="BH74" i="18"/>
  <c r="BG74" i="18"/>
  <c r="BF74" i="18"/>
  <c r="BE74" i="18"/>
  <c r="BD74" i="18"/>
  <c r="BC74" i="18"/>
  <c r="BB74" i="18"/>
  <c r="BA74" i="18"/>
  <c r="AZ74" i="18"/>
  <c r="AY74" i="18"/>
  <c r="AX74" i="18"/>
  <c r="AW74" i="18"/>
  <c r="AV74" i="18"/>
  <c r="AU74" i="18"/>
  <c r="AT74" i="18"/>
  <c r="AS74" i="18"/>
  <c r="AR74" i="18"/>
  <c r="AQ74" i="18"/>
  <c r="AP74" i="18"/>
  <c r="AO74" i="18"/>
  <c r="AN74" i="18"/>
  <c r="AM74" i="18"/>
  <c r="AL74" i="18"/>
  <c r="AK74" i="18"/>
  <c r="AJ74" i="18"/>
  <c r="AI74" i="18"/>
  <c r="AH74" i="18"/>
  <c r="AG74" i="18"/>
  <c r="AF74" i="18"/>
  <c r="AE74" i="18"/>
  <c r="AD74" i="18"/>
  <c r="AC74" i="18"/>
  <c r="AB74" i="18"/>
  <c r="AA74" i="18"/>
  <c r="Z74" i="18"/>
  <c r="Y74" i="18"/>
  <c r="X74" i="18"/>
  <c r="W74" i="18"/>
  <c r="V74" i="18"/>
  <c r="U74" i="18"/>
  <c r="T74" i="18"/>
  <c r="S74" i="18"/>
  <c r="R74" i="18"/>
  <c r="Q74" i="18"/>
  <c r="P74" i="18"/>
  <c r="O74" i="18"/>
  <c r="N74" i="18"/>
  <c r="M74" i="18"/>
  <c r="K74" i="18"/>
  <c r="J74" i="18"/>
  <c r="I74" i="18"/>
  <c r="H74" i="18"/>
  <c r="G74" i="18"/>
  <c r="F74" i="18"/>
  <c r="E74" i="18"/>
  <c r="D74" i="18"/>
  <c r="C74" i="18"/>
  <c r="BS73" i="18"/>
  <c r="BR73" i="18"/>
  <c r="BQ73" i="18"/>
  <c r="BP73" i="18"/>
  <c r="BO73" i="18"/>
  <c r="BN73" i="18"/>
  <c r="BM73" i="18"/>
  <c r="BL73" i="18"/>
  <c r="BK73" i="18"/>
  <c r="BJ73" i="18"/>
  <c r="BI73" i="18"/>
  <c r="BH73" i="18"/>
  <c r="BG73" i="18"/>
  <c r="BF73" i="18"/>
  <c r="BE73" i="18"/>
  <c r="BD73" i="18"/>
  <c r="BC73" i="18"/>
  <c r="BB73" i="18"/>
  <c r="BA73" i="18"/>
  <c r="AZ73" i="18"/>
  <c r="AY73" i="18"/>
  <c r="AX73" i="18"/>
  <c r="AW73" i="18"/>
  <c r="AV73" i="18"/>
  <c r="AU73" i="18"/>
  <c r="AT73" i="18"/>
  <c r="AS73" i="18"/>
  <c r="AR73" i="18"/>
  <c r="AQ73" i="18"/>
  <c r="AP73" i="18"/>
  <c r="AO73" i="18"/>
  <c r="AN73" i="18"/>
  <c r="AM73" i="18"/>
  <c r="AL73" i="18"/>
  <c r="AK73" i="18"/>
  <c r="AJ73" i="18"/>
  <c r="AI73" i="18"/>
  <c r="AH73" i="18"/>
  <c r="AG73" i="18"/>
  <c r="AF73" i="18"/>
  <c r="AE73" i="18"/>
  <c r="AD73" i="18"/>
  <c r="AC73" i="18"/>
  <c r="AB73" i="18"/>
  <c r="AA73" i="18"/>
  <c r="Z73" i="18"/>
  <c r="Y73" i="18"/>
  <c r="X73" i="18"/>
  <c r="W73" i="18"/>
  <c r="V73" i="18"/>
  <c r="U73" i="18"/>
  <c r="T73" i="18"/>
  <c r="S73" i="18"/>
  <c r="R73" i="18"/>
  <c r="Q73" i="18"/>
  <c r="P73" i="18"/>
  <c r="O73" i="18"/>
  <c r="N73" i="18"/>
  <c r="M73" i="18"/>
  <c r="K73" i="18"/>
  <c r="J73" i="18"/>
  <c r="I73" i="18"/>
  <c r="H73" i="18"/>
  <c r="G73" i="18"/>
  <c r="F73" i="18"/>
  <c r="E73" i="18"/>
  <c r="D73" i="18"/>
  <c r="C73" i="18"/>
  <c r="BS72" i="18"/>
  <c r="BR72" i="18"/>
  <c r="BQ72" i="18"/>
  <c r="BP72" i="18"/>
  <c r="BO72" i="18"/>
  <c r="BN72" i="18"/>
  <c r="BM72" i="18"/>
  <c r="BL72" i="18"/>
  <c r="BK72" i="18"/>
  <c r="BJ72" i="18"/>
  <c r="BI72" i="18"/>
  <c r="BH72" i="18"/>
  <c r="BG72" i="18"/>
  <c r="BF72" i="18"/>
  <c r="BE72" i="18"/>
  <c r="BD72" i="18"/>
  <c r="BC72" i="18"/>
  <c r="BB72" i="18"/>
  <c r="BA72" i="18"/>
  <c r="AZ72" i="18"/>
  <c r="AY72" i="18"/>
  <c r="AX72" i="18"/>
  <c r="AW72" i="18"/>
  <c r="AV72" i="18"/>
  <c r="AU72" i="18"/>
  <c r="AT72" i="18"/>
  <c r="AS72" i="18"/>
  <c r="AR72" i="18"/>
  <c r="AQ72" i="18"/>
  <c r="AP72" i="18"/>
  <c r="AO72" i="18"/>
  <c r="AN72" i="18"/>
  <c r="AM72" i="18"/>
  <c r="AL72" i="18"/>
  <c r="AK72" i="18"/>
  <c r="AJ72" i="18"/>
  <c r="AI72" i="18"/>
  <c r="AH72" i="18"/>
  <c r="AG72" i="18"/>
  <c r="AF72" i="18"/>
  <c r="AE72" i="18"/>
  <c r="AD72" i="18"/>
  <c r="AC72" i="18"/>
  <c r="AB72" i="18"/>
  <c r="AA72" i="18"/>
  <c r="Z72" i="18"/>
  <c r="Y72" i="18"/>
  <c r="X72" i="18"/>
  <c r="W72" i="18"/>
  <c r="V72" i="18"/>
  <c r="U72" i="18"/>
  <c r="T72" i="18"/>
  <c r="S72" i="18"/>
  <c r="R72" i="18"/>
  <c r="Q72" i="18"/>
  <c r="P72" i="18"/>
  <c r="O72" i="18"/>
  <c r="N72" i="18"/>
  <c r="M72" i="18"/>
  <c r="K72" i="18"/>
  <c r="J72" i="18"/>
  <c r="I72" i="18"/>
  <c r="H72" i="18"/>
  <c r="G72" i="18"/>
  <c r="F72" i="18"/>
  <c r="E72" i="18"/>
  <c r="D72" i="18"/>
  <c r="C72" i="18"/>
  <c r="BS71" i="18"/>
  <c r="BR71" i="18"/>
  <c r="BQ71" i="18"/>
  <c r="BP71" i="18"/>
  <c r="BO71" i="18"/>
  <c r="BN71" i="18"/>
  <c r="BM71" i="18"/>
  <c r="BL71" i="18"/>
  <c r="BK71" i="18"/>
  <c r="BJ71" i="18"/>
  <c r="BI71" i="18"/>
  <c r="BH71" i="18"/>
  <c r="BG71" i="18"/>
  <c r="BF71" i="18"/>
  <c r="BE71" i="18"/>
  <c r="BD71" i="18"/>
  <c r="BC71" i="18"/>
  <c r="BB71" i="18"/>
  <c r="BA71" i="18"/>
  <c r="AZ71" i="18"/>
  <c r="AY71" i="18"/>
  <c r="AX71" i="18"/>
  <c r="AW71" i="18"/>
  <c r="AV71" i="18"/>
  <c r="AU71" i="18"/>
  <c r="AT71" i="18"/>
  <c r="AS71" i="18"/>
  <c r="AR71" i="18"/>
  <c r="AQ71" i="18"/>
  <c r="AP71" i="18"/>
  <c r="AO71" i="18"/>
  <c r="AN71" i="18"/>
  <c r="AM71" i="18"/>
  <c r="AL71" i="18"/>
  <c r="AK71" i="18"/>
  <c r="AJ71" i="18"/>
  <c r="AI71" i="18"/>
  <c r="AH71" i="18"/>
  <c r="AG71" i="18"/>
  <c r="AF71" i="18"/>
  <c r="AE71" i="18"/>
  <c r="AD71" i="18"/>
  <c r="AC71" i="18"/>
  <c r="AB71" i="18"/>
  <c r="AA71" i="18"/>
  <c r="Z71" i="18"/>
  <c r="Y71" i="18"/>
  <c r="X71" i="18"/>
  <c r="W71" i="18"/>
  <c r="V71" i="18"/>
  <c r="U71" i="18"/>
  <c r="T71" i="18"/>
  <c r="S71" i="18"/>
  <c r="R71" i="18"/>
  <c r="Q71" i="18"/>
  <c r="P71" i="18"/>
  <c r="O71" i="18"/>
  <c r="N71" i="18"/>
  <c r="M71" i="18"/>
  <c r="K71" i="18"/>
  <c r="J71" i="18"/>
  <c r="I71" i="18"/>
  <c r="H71" i="18"/>
  <c r="G71" i="18"/>
  <c r="F71" i="18"/>
  <c r="E71" i="18"/>
  <c r="D71" i="18"/>
  <c r="C71" i="18"/>
  <c r="BS70" i="18"/>
  <c r="BR70" i="18"/>
  <c r="BQ70" i="18"/>
  <c r="BP70" i="18"/>
  <c r="BO70" i="18"/>
  <c r="BN70" i="18"/>
  <c r="BM70" i="18"/>
  <c r="BL70" i="18"/>
  <c r="BK70" i="18"/>
  <c r="BJ70" i="18"/>
  <c r="BI70" i="18"/>
  <c r="BH70" i="18"/>
  <c r="BG70" i="18"/>
  <c r="BF70" i="18"/>
  <c r="BE70" i="18"/>
  <c r="BD70" i="18"/>
  <c r="BC70" i="18"/>
  <c r="BB70" i="18"/>
  <c r="BA70" i="18"/>
  <c r="AZ70" i="18"/>
  <c r="AY70" i="18"/>
  <c r="AX70" i="18"/>
  <c r="AW70" i="18"/>
  <c r="AV70" i="18"/>
  <c r="AU70" i="18"/>
  <c r="AT70" i="18"/>
  <c r="AS70" i="18"/>
  <c r="AR70" i="18"/>
  <c r="AQ70" i="18"/>
  <c r="AP70" i="18"/>
  <c r="AO70" i="18"/>
  <c r="AN70" i="18"/>
  <c r="AM70" i="18"/>
  <c r="AL70" i="18"/>
  <c r="AK70" i="18"/>
  <c r="AJ70" i="18"/>
  <c r="AI70" i="18"/>
  <c r="AH70" i="18"/>
  <c r="AG70" i="18"/>
  <c r="AF70" i="18"/>
  <c r="AE70" i="18"/>
  <c r="AD70" i="18"/>
  <c r="AC70" i="18"/>
  <c r="AB70" i="18"/>
  <c r="AA70" i="18"/>
  <c r="Z70" i="18"/>
  <c r="Y70" i="18"/>
  <c r="X70" i="18"/>
  <c r="W70" i="18"/>
  <c r="V70" i="18"/>
  <c r="U70" i="18"/>
  <c r="T70" i="18"/>
  <c r="S70" i="18"/>
  <c r="R70" i="18"/>
  <c r="Q70" i="18"/>
  <c r="P70" i="18"/>
  <c r="O70" i="18"/>
  <c r="N70" i="18"/>
  <c r="M70" i="18"/>
  <c r="K70" i="18"/>
  <c r="J70" i="18"/>
  <c r="I70" i="18"/>
  <c r="H70" i="18"/>
  <c r="G70" i="18"/>
  <c r="F70" i="18"/>
  <c r="E70" i="18"/>
  <c r="D70" i="18"/>
  <c r="C70" i="18"/>
  <c r="BS69" i="18"/>
  <c r="BR69" i="18"/>
  <c r="BQ69" i="18"/>
  <c r="BP69" i="18"/>
  <c r="BO69" i="18"/>
  <c r="BN69" i="18"/>
  <c r="BM69" i="18"/>
  <c r="BL69" i="18"/>
  <c r="BK69" i="18"/>
  <c r="BJ69" i="18"/>
  <c r="BI69" i="18"/>
  <c r="BH69" i="18"/>
  <c r="BG69" i="18"/>
  <c r="BF69" i="18"/>
  <c r="BE69" i="18"/>
  <c r="BD69" i="18"/>
  <c r="BC69" i="18"/>
  <c r="BB69" i="18"/>
  <c r="BA69" i="18"/>
  <c r="AZ69" i="18"/>
  <c r="AY69" i="18"/>
  <c r="AX69" i="18"/>
  <c r="AW69" i="18"/>
  <c r="AV69" i="18"/>
  <c r="AU69" i="18"/>
  <c r="AT69" i="18"/>
  <c r="AS69" i="18"/>
  <c r="AR69" i="18"/>
  <c r="AQ69" i="18"/>
  <c r="AP69" i="18"/>
  <c r="AO69" i="18"/>
  <c r="AN69" i="18"/>
  <c r="AM69" i="18"/>
  <c r="AL69" i="18"/>
  <c r="AK69" i="18"/>
  <c r="AJ69" i="18"/>
  <c r="AI69" i="18"/>
  <c r="AH69" i="18"/>
  <c r="AG69" i="18"/>
  <c r="AF69" i="18"/>
  <c r="AE69" i="18"/>
  <c r="AD69" i="18"/>
  <c r="AC69" i="18"/>
  <c r="AB69" i="18"/>
  <c r="AA69" i="18"/>
  <c r="Z69" i="18"/>
  <c r="Y69" i="18"/>
  <c r="X69" i="18"/>
  <c r="W69" i="18"/>
  <c r="V69" i="18"/>
  <c r="U69" i="18"/>
  <c r="T69" i="18"/>
  <c r="S69" i="18"/>
  <c r="R69" i="18"/>
  <c r="Q69" i="18"/>
  <c r="P69" i="18"/>
  <c r="O69" i="18"/>
  <c r="N69" i="18"/>
  <c r="M69" i="18"/>
  <c r="K69" i="18"/>
  <c r="J69" i="18"/>
  <c r="I69" i="18"/>
  <c r="H69" i="18"/>
  <c r="G69" i="18"/>
  <c r="F69" i="18"/>
  <c r="E69" i="18"/>
  <c r="D69" i="18"/>
  <c r="C69" i="18"/>
  <c r="BS68" i="18"/>
  <c r="BR68" i="18"/>
  <c r="BQ68" i="18"/>
  <c r="BP68" i="18"/>
  <c r="BO68" i="18"/>
  <c r="BN68" i="18"/>
  <c r="BM68" i="18"/>
  <c r="BL68" i="18"/>
  <c r="BK68" i="18"/>
  <c r="BJ68" i="18"/>
  <c r="BI68" i="18"/>
  <c r="BH68" i="18"/>
  <c r="BG68" i="18"/>
  <c r="BF68" i="18"/>
  <c r="BE68" i="18"/>
  <c r="BD68" i="18"/>
  <c r="BC68" i="18"/>
  <c r="BB68" i="18"/>
  <c r="BA68" i="18"/>
  <c r="AZ68" i="18"/>
  <c r="AY68" i="18"/>
  <c r="AX68" i="18"/>
  <c r="AW68" i="18"/>
  <c r="AV68" i="18"/>
  <c r="AU68" i="18"/>
  <c r="AT68" i="18"/>
  <c r="AS68" i="18"/>
  <c r="AR68" i="18"/>
  <c r="AQ68" i="18"/>
  <c r="AP68" i="18"/>
  <c r="AO68" i="18"/>
  <c r="AN68" i="18"/>
  <c r="AM68" i="18"/>
  <c r="AL68" i="18"/>
  <c r="AK68" i="18"/>
  <c r="AJ68" i="18"/>
  <c r="AI68" i="18"/>
  <c r="AH68" i="18"/>
  <c r="AG68" i="18"/>
  <c r="AF68" i="18"/>
  <c r="AE68" i="18"/>
  <c r="AD68" i="18"/>
  <c r="AC68" i="18"/>
  <c r="AB68" i="18"/>
  <c r="AA68" i="18"/>
  <c r="Z68" i="18"/>
  <c r="Y68" i="18"/>
  <c r="X68" i="18"/>
  <c r="W68" i="18"/>
  <c r="V68" i="18"/>
  <c r="U68" i="18"/>
  <c r="T68" i="18"/>
  <c r="S68" i="18"/>
  <c r="R68" i="18"/>
  <c r="Q68" i="18"/>
  <c r="P68" i="18"/>
  <c r="O68" i="18"/>
  <c r="N68" i="18"/>
  <c r="M68" i="18"/>
  <c r="K68" i="18"/>
  <c r="J68" i="18"/>
  <c r="I68" i="18"/>
  <c r="H68" i="18"/>
  <c r="G68" i="18"/>
  <c r="F68" i="18"/>
  <c r="E68" i="18"/>
  <c r="D68" i="18"/>
  <c r="C68" i="18"/>
  <c r="BS67" i="18"/>
  <c r="BR67" i="18"/>
  <c r="BQ67" i="18"/>
  <c r="BP67" i="18"/>
  <c r="BO67" i="18"/>
  <c r="BN67" i="18"/>
  <c r="BM67" i="18"/>
  <c r="BL67" i="18"/>
  <c r="BK67" i="18"/>
  <c r="BJ67" i="18"/>
  <c r="BI67" i="18"/>
  <c r="BH67" i="18"/>
  <c r="BG67" i="18"/>
  <c r="BF67" i="18"/>
  <c r="BE67" i="18"/>
  <c r="BD67" i="18"/>
  <c r="BC67" i="18"/>
  <c r="BB67" i="18"/>
  <c r="BA67" i="18"/>
  <c r="AZ67" i="18"/>
  <c r="AY67" i="18"/>
  <c r="AX67" i="18"/>
  <c r="AW67" i="18"/>
  <c r="AV67" i="18"/>
  <c r="AU67" i="18"/>
  <c r="AT67" i="18"/>
  <c r="AS67" i="18"/>
  <c r="AR67" i="18"/>
  <c r="AQ67" i="18"/>
  <c r="AP67" i="18"/>
  <c r="AO67" i="18"/>
  <c r="AN67" i="18"/>
  <c r="AM67" i="18"/>
  <c r="AL67" i="18"/>
  <c r="AK67" i="18"/>
  <c r="AJ67" i="18"/>
  <c r="AI67" i="18"/>
  <c r="AH67" i="18"/>
  <c r="AG67" i="18"/>
  <c r="AF67" i="18"/>
  <c r="AE67" i="18"/>
  <c r="AD67" i="18"/>
  <c r="AC67" i="18"/>
  <c r="AB67" i="18"/>
  <c r="AA67" i="18"/>
  <c r="Z67" i="18"/>
  <c r="Y67" i="18"/>
  <c r="X67" i="18"/>
  <c r="W67" i="18"/>
  <c r="V67" i="18"/>
  <c r="U67" i="18"/>
  <c r="T67" i="18"/>
  <c r="S67" i="18"/>
  <c r="R67" i="18"/>
  <c r="Q67" i="18"/>
  <c r="P67" i="18"/>
  <c r="O67" i="18"/>
  <c r="N67" i="18"/>
  <c r="M67" i="18"/>
  <c r="K67" i="18"/>
  <c r="J67" i="18"/>
  <c r="I67" i="18"/>
  <c r="H67" i="18"/>
  <c r="G67" i="18"/>
  <c r="F67" i="18"/>
  <c r="E67" i="18"/>
  <c r="D67" i="18"/>
  <c r="C67" i="18"/>
  <c r="BS66" i="18"/>
  <c r="BR66" i="18"/>
  <c r="BQ66" i="18"/>
  <c r="BP66" i="18"/>
  <c r="BO66" i="18"/>
  <c r="BN66" i="18"/>
  <c r="BM66" i="18"/>
  <c r="BL66" i="18"/>
  <c r="BK66" i="18"/>
  <c r="BJ66" i="18"/>
  <c r="BI66" i="18"/>
  <c r="BH66" i="18"/>
  <c r="BG66" i="18"/>
  <c r="BF66" i="18"/>
  <c r="BE66" i="18"/>
  <c r="BD66" i="18"/>
  <c r="BC66" i="18"/>
  <c r="BB66" i="18"/>
  <c r="BA66" i="18"/>
  <c r="AZ66" i="18"/>
  <c r="AY66" i="18"/>
  <c r="AX66" i="18"/>
  <c r="AW66" i="18"/>
  <c r="AV66" i="18"/>
  <c r="AU66" i="18"/>
  <c r="AT66" i="18"/>
  <c r="AS66" i="18"/>
  <c r="AR66" i="18"/>
  <c r="AQ66" i="18"/>
  <c r="AP66" i="18"/>
  <c r="AO66" i="18"/>
  <c r="AN66" i="18"/>
  <c r="AM66" i="18"/>
  <c r="AL66" i="18"/>
  <c r="AK66" i="18"/>
  <c r="AJ66" i="18"/>
  <c r="AI66" i="18"/>
  <c r="AH66" i="18"/>
  <c r="AG66" i="18"/>
  <c r="AF66" i="18"/>
  <c r="AE66" i="18"/>
  <c r="AD66" i="18"/>
  <c r="AC66" i="18"/>
  <c r="AB66" i="18"/>
  <c r="AA66" i="18"/>
  <c r="Z66" i="18"/>
  <c r="Y66" i="18"/>
  <c r="X66" i="18"/>
  <c r="W66" i="18"/>
  <c r="V66" i="18"/>
  <c r="U66" i="18"/>
  <c r="T66" i="18"/>
  <c r="S66" i="18"/>
  <c r="R66" i="18"/>
  <c r="Q66" i="18"/>
  <c r="P66" i="18"/>
  <c r="O66" i="18"/>
  <c r="N66" i="18"/>
  <c r="M66" i="18"/>
  <c r="K66" i="18"/>
  <c r="J66" i="18"/>
  <c r="I66" i="18"/>
  <c r="H66" i="18"/>
  <c r="G66" i="18"/>
  <c r="F66" i="18"/>
  <c r="E66" i="18"/>
  <c r="D66" i="18"/>
  <c r="C66" i="18"/>
  <c r="BS65" i="18"/>
  <c r="BR65" i="18"/>
  <c r="BQ65" i="18"/>
  <c r="BP65" i="18"/>
  <c r="BO65" i="18"/>
  <c r="BN65" i="18"/>
  <c r="BM65" i="18"/>
  <c r="BL65" i="18"/>
  <c r="BK65" i="18"/>
  <c r="BJ65" i="18"/>
  <c r="BI65" i="18"/>
  <c r="BH65" i="18"/>
  <c r="BG65" i="18"/>
  <c r="BF65" i="18"/>
  <c r="BE65" i="18"/>
  <c r="BD65" i="18"/>
  <c r="BC65" i="18"/>
  <c r="BB65" i="18"/>
  <c r="BA65" i="18"/>
  <c r="AZ65" i="18"/>
  <c r="AY65" i="18"/>
  <c r="AX65" i="18"/>
  <c r="AW65" i="18"/>
  <c r="AV65" i="18"/>
  <c r="AU65" i="18"/>
  <c r="AT65" i="18"/>
  <c r="AS65" i="18"/>
  <c r="AR65" i="18"/>
  <c r="AQ65" i="18"/>
  <c r="AP65" i="18"/>
  <c r="AO65" i="18"/>
  <c r="AN65" i="18"/>
  <c r="AM65" i="18"/>
  <c r="AL65" i="18"/>
  <c r="AK65" i="18"/>
  <c r="AJ65" i="18"/>
  <c r="AI65" i="18"/>
  <c r="AH65" i="18"/>
  <c r="AG65" i="18"/>
  <c r="AF65" i="18"/>
  <c r="AE65" i="18"/>
  <c r="AD65" i="18"/>
  <c r="AC65" i="18"/>
  <c r="AB65" i="18"/>
  <c r="AA65" i="18"/>
  <c r="Z65" i="18"/>
  <c r="Y65" i="18"/>
  <c r="X65" i="18"/>
  <c r="W65" i="18"/>
  <c r="V65" i="18"/>
  <c r="U65" i="18"/>
  <c r="T65" i="18"/>
  <c r="S65" i="18"/>
  <c r="R65" i="18"/>
  <c r="Q65" i="18"/>
  <c r="P65" i="18"/>
  <c r="O65" i="18"/>
  <c r="N65" i="18"/>
  <c r="M65" i="18"/>
  <c r="K65" i="18"/>
  <c r="J65" i="18"/>
  <c r="I65" i="18"/>
  <c r="H65" i="18"/>
  <c r="G65" i="18"/>
  <c r="F65" i="18"/>
  <c r="E65" i="18"/>
  <c r="D65" i="18"/>
  <c r="C65" i="18"/>
  <c r="BS64" i="18"/>
  <c r="BR64" i="18"/>
  <c r="BQ64" i="18"/>
  <c r="BP64" i="18"/>
  <c r="BO64" i="18"/>
  <c r="BN64" i="18"/>
  <c r="BM64" i="18"/>
  <c r="BL64" i="18"/>
  <c r="BK64" i="18"/>
  <c r="BJ64" i="18"/>
  <c r="BI64" i="18"/>
  <c r="BH64" i="18"/>
  <c r="BG64" i="18"/>
  <c r="BF64" i="18"/>
  <c r="BE64" i="18"/>
  <c r="BD64" i="18"/>
  <c r="BC64" i="18"/>
  <c r="BB64" i="18"/>
  <c r="BA64" i="18"/>
  <c r="AZ64" i="18"/>
  <c r="AY64" i="18"/>
  <c r="AX64" i="18"/>
  <c r="AW64" i="18"/>
  <c r="AV64" i="18"/>
  <c r="AU64" i="18"/>
  <c r="AT64" i="18"/>
  <c r="AS64" i="18"/>
  <c r="AR64" i="18"/>
  <c r="AQ64" i="18"/>
  <c r="AP64" i="18"/>
  <c r="AO64" i="18"/>
  <c r="AN64" i="18"/>
  <c r="AM64" i="18"/>
  <c r="AL64" i="18"/>
  <c r="AK64" i="18"/>
  <c r="AJ64" i="18"/>
  <c r="AI64" i="18"/>
  <c r="AH64" i="18"/>
  <c r="AG64" i="18"/>
  <c r="AF64" i="18"/>
  <c r="AE64" i="18"/>
  <c r="AD64" i="18"/>
  <c r="AC64" i="18"/>
  <c r="AB64" i="18"/>
  <c r="AA64" i="18"/>
  <c r="Z64" i="18"/>
  <c r="Y64" i="18"/>
  <c r="X64" i="18"/>
  <c r="W64" i="18"/>
  <c r="V64" i="18"/>
  <c r="U64" i="18"/>
  <c r="T64" i="18"/>
  <c r="S64" i="18"/>
  <c r="R64" i="18"/>
  <c r="Q64" i="18"/>
  <c r="P64" i="18"/>
  <c r="O64" i="18"/>
  <c r="N64" i="18"/>
  <c r="M64" i="18"/>
  <c r="K64" i="18"/>
  <c r="J64" i="18"/>
  <c r="I64" i="18"/>
  <c r="H64" i="18"/>
  <c r="G64" i="18"/>
  <c r="F64" i="18"/>
  <c r="E64" i="18"/>
  <c r="D64" i="18"/>
  <c r="C64" i="18"/>
  <c r="BS63" i="18"/>
  <c r="BR63" i="18"/>
  <c r="BQ63" i="18"/>
  <c r="BP63" i="18"/>
  <c r="BO63" i="18"/>
  <c r="BN63" i="18"/>
  <c r="BM63" i="18"/>
  <c r="BL63" i="18"/>
  <c r="BK63" i="18"/>
  <c r="BJ63" i="18"/>
  <c r="BI63" i="18"/>
  <c r="BH63" i="18"/>
  <c r="BG63" i="18"/>
  <c r="BF63" i="18"/>
  <c r="BE63" i="18"/>
  <c r="BD63" i="18"/>
  <c r="BC63" i="18"/>
  <c r="BB63" i="18"/>
  <c r="BA63" i="18"/>
  <c r="AZ63" i="18"/>
  <c r="AY63" i="18"/>
  <c r="AX63" i="18"/>
  <c r="AW63" i="18"/>
  <c r="AV63" i="18"/>
  <c r="AU63" i="18"/>
  <c r="AT63" i="18"/>
  <c r="AS63" i="18"/>
  <c r="AR63" i="18"/>
  <c r="AQ63" i="18"/>
  <c r="AP63" i="18"/>
  <c r="AO63" i="18"/>
  <c r="AN63" i="18"/>
  <c r="AM63" i="18"/>
  <c r="AL63" i="18"/>
  <c r="AK63" i="18"/>
  <c r="AJ63" i="18"/>
  <c r="AI63" i="18"/>
  <c r="AH63" i="18"/>
  <c r="AG63" i="18"/>
  <c r="AF63" i="18"/>
  <c r="AE63" i="18"/>
  <c r="AD63" i="18"/>
  <c r="AC63" i="18"/>
  <c r="AB63" i="18"/>
  <c r="AA63" i="18"/>
  <c r="Z63" i="18"/>
  <c r="Y63" i="18"/>
  <c r="X63" i="18"/>
  <c r="W63" i="18"/>
  <c r="V63" i="18"/>
  <c r="U63" i="18"/>
  <c r="T63" i="18"/>
  <c r="S63" i="18"/>
  <c r="R63" i="18"/>
  <c r="Q63" i="18"/>
  <c r="P63" i="18"/>
  <c r="O63" i="18"/>
  <c r="N63" i="18"/>
  <c r="M63" i="18"/>
  <c r="K63" i="18"/>
  <c r="J63" i="18"/>
  <c r="I63" i="18"/>
  <c r="H63" i="18"/>
  <c r="G63" i="18"/>
  <c r="F63" i="18"/>
  <c r="E63" i="18"/>
  <c r="D63" i="18"/>
  <c r="C63" i="18"/>
  <c r="BS62" i="18"/>
  <c r="BR62" i="18"/>
  <c r="BQ62" i="18"/>
  <c r="BP62" i="18"/>
  <c r="BO62" i="18"/>
  <c r="BN62" i="18"/>
  <c r="BM62" i="18"/>
  <c r="BL62" i="18"/>
  <c r="BK62" i="18"/>
  <c r="BJ62" i="18"/>
  <c r="BI62" i="18"/>
  <c r="BH62" i="18"/>
  <c r="BG62" i="18"/>
  <c r="BF62" i="18"/>
  <c r="BE62" i="18"/>
  <c r="BD62" i="18"/>
  <c r="BC62" i="18"/>
  <c r="BB62" i="18"/>
  <c r="BA62" i="18"/>
  <c r="AZ62" i="18"/>
  <c r="AY62" i="18"/>
  <c r="AX62" i="18"/>
  <c r="AW62" i="18"/>
  <c r="AV62" i="18"/>
  <c r="AU62" i="18"/>
  <c r="AT62" i="18"/>
  <c r="AS62" i="18"/>
  <c r="AR62" i="18"/>
  <c r="AQ62" i="18"/>
  <c r="AP62" i="18"/>
  <c r="AO62" i="18"/>
  <c r="AN62" i="18"/>
  <c r="AM62" i="18"/>
  <c r="AL62" i="18"/>
  <c r="AK62" i="18"/>
  <c r="AJ62" i="18"/>
  <c r="AI62" i="18"/>
  <c r="AH62" i="18"/>
  <c r="AG62" i="18"/>
  <c r="AF62" i="18"/>
  <c r="AE62" i="18"/>
  <c r="AD62" i="18"/>
  <c r="AC62" i="18"/>
  <c r="AB62" i="18"/>
  <c r="AA62" i="18"/>
  <c r="Z62" i="18"/>
  <c r="Y62" i="18"/>
  <c r="X62" i="18"/>
  <c r="W62" i="18"/>
  <c r="V62" i="18"/>
  <c r="U62" i="18"/>
  <c r="T62" i="18"/>
  <c r="S62" i="18"/>
  <c r="R62" i="18"/>
  <c r="Q62" i="18"/>
  <c r="P62" i="18"/>
  <c r="O62" i="18"/>
  <c r="N62" i="18"/>
  <c r="M62" i="18"/>
  <c r="K62" i="18"/>
  <c r="J62" i="18"/>
  <c r="I62" i="18"/>
  <c r="H62" i="18"/>
  <c r="G62" i="18"/>
  <c r="F62" i="18"/>
  <c r="E62" i="18"/>
  <c r="D62" i="18"/>
  <c r="C62" i="18"/>
  <c r="B1" i="18"/>
  <c r="C1" i="18"/>
  <c r="D1" i="18"/>
  <c r="E1" i="18"/>
  <c r="F1" i="18"/>
  <c r="G1" i="18"/>
  <c r="H1" i="18"/>
  <c r="I1" i="18"/>
  <c r="J1" i="18"/>
  <c r="K1" i="18"/>
  <c r="L1" i="18"/>
  <c r="M1" i="18"/>
  <c r="N1" i="18"/>
  <c r="O1" i="18"/>
  <c r="P1" i="18"/>
  <c r="Q1" i="18"/>
  <c r="R1" i="18"/>
  <c r="S1" i="18"/>
  <c r="T1" i="18"/>
  <c r="U1" i="18"/>
  <c r="V1" i="18"/>
  <c r="W1" i="18"/>
  <c r="X1" i="18"/>
  <c r="Y1" i="18"/>
  <c r="Z1" i="18"/>
  <c r="AA1" i="18"/>
  <c r="AB1" i="18"/>
  <c r="AC1" i="18"/>
  <c r="AD1" i="18"/>
  <c r="AE1" i="18"/>
  <c r="AF1" i="18"/>
  <c r="AG1" i="18"/>
  <c r="AH1" i="18"/>
  <c r="AI1" i="18"/>
  <c r="AJ1" i="18"/>
  <c r="AK1" i="18"/>
  <c r="AL1" i="18"/>
  <c r="AM1" i="18"/>
  <c r="AN1" i="18"/>
  <c r="AO1" i="18"/>
  <c r="AP1" i="18"/>
  <c r="AQ1" i="18"/>
  <c r="AR1" i="18"/>
  <c r="AS1" i="18"/>
  <c r="AT1" i="18"/>
  <c r="AU1" i="18"/>
  <c r="AV1" i="18"/>
  <c r="AW1" i="18"/>
  <c r="AX1" i="18"/>
  <c r="AY1" i="18"/>
  <c r="AZ1" i="18"/>
  <c r="BA1" i="18"/>
  <c r="BB1" i="18"/>
  <c r="BC1" i="18"/>
  <c r="BD1" i="18"/>
  <c r="BE1" i="18"/>
  <c r="BF1" i="18"/>
  <c r="BG1" i="18"/>
  <c r="BH1" i="18"/>
  <c r="BI1" i="18"/>
  <c r="BJ1" i="18"/>
  <c r="BK1" i="18"/>
  <c r="BL1" i="18"/>
  <c r="BM1" i="18"/>
  <c r="BR1" i="18"/>
  <c r="BS1" i="18"/>
  <c r="BN1" i="18"/>
  <c r="BO1" i="18"/>
  <c r="BP1" i="18"/>
  <c r="BQ1" i="18"/>
  <c r="BT49" i="16"/>
  <c r="BT60" i="16"/>
  <c r="BS49" i="16"/>
  <c r="BS60" i="16"/>
  <c r="BT48" i="16"/>
  <c r="BT59" i="16"/>
  <c r="BS48" i="16"/>
  <c r="BS59" i="16"/>
  <c r="BT47" i="16"/>
  <c r="BT58" i="16"/>
  <c r="BS47" i="16"/>
  <c r="BS58" i="16"/>
  <c r="BT46" i="16"/>
  <c r="BT57" i="16"/>
  <c r="BS46" i="16"/>
  <c r="BS57" i="16"/>
  <c r="BT45" i="16"/>
  <c r="BT56" i="16"/>
  <c r="BS45" i="16"/>
  <c r="BS56" i="16"/>
  <c r="BT44" i="16"/>
  <c r="BT55" i="16"/>
  <c r="BS44" i="16"/>
  <c r="BS55" i="16"/>
  <c r="BT43" i="16"/>
  <c r="BT54" i="16"/>
  <c r="BS43" i="16"/>
  <c r="BS54" i="16"/>
  <c r="BT42" i="16"/>
  <c r="BT53" i="16"/>
  <c r="BS42" i="16"/>
  <c r="BS53" i="16"/>
  <c r="BT41" i="16"/>
  <c r="BT52" i="16"/>
  <c r="BS41" i="16"/>
  <c r="BS52" i="16"/>
  <c r="BT40" i="16"/>
  <c r="BT51" i="16"/>
  <c r="BS40" i="16"/>
  <c r="BS51" i="16"/>
  <c r="BT57" i="15"/>
  <c r="BS57" i="15"/>
  <c r="BT56" i="15"/>
  <c r="BS56" i="15"/>
  <c r="BT55" i="15"/>
  <c r="BS55" i="15"/>
  <c r="BT54" i="15"/>
  <c r="BS54" i="15"/>
  <c r="BT53" i="15"/>
  <c r="BS53" i="15"/>
  <c r="BT52" i="15"/>
  <c r="BS52" i="15"/>
  <c r="BT51" i="15"/>
  <c r="BS51" i="15"/>
  <c r="BT50" i="15"/>
  <c r="BS50" i="15"/>
  <c r="BT49" i="15"/>
  <c r="BS49" i="15"/>
  <c r="BT48" i="15"/>
  <c r="BS48" i="15"/>
  <c r="BT47" i="15"/>
  <c r="BS47" i="15"/>
  <c r="BT125" i="13"/>
  <c r="BS125" i="13"/>
  <c r="BT124" i="13"/>
  <c r="BS124" i="13"/>
  <c r="BT123" i="13"/>
  <c r="BS123" i="13"/>
  <c r="BT122" i="13"/>
  <c r="BS122" i="13"/>
  <c r="BT121" i="13"/>
  <c r="BS121" i="13"/>
  <c r="BT120" i="13"/>
  <c r="BS120" i="13"/>
  <c r="BT119" i="13"/>
  <c r="BS119" i="13"/>
  <c r="BT118" i="13"/>
  <c r="BS118" i="13"/>
  <c r="BT117" i="13"/>
  <c r="BS117" i="13"/>
  <c r="BT116" i="13"/>
  <c r="BS116" i="13"/>
  <c r="BT115" i="13"/>
  <c r="BS115" i="13"/>
  <c r="BT114" i="13"/>
  <c r="BS114" i="13"/>
  <c r="BT113" i="13"/>
  <c r="BS113" i="13"/>
  <c r="BT112" i="13"/>
  <c r="BS112" i="13"/>
  <c r="BT80" i="13"/>
  <c r="BT95" i="13"/>
  <c r="BS80" i="13"/>
  <c r="BS95" i="13"/>
  <c r="BT79" i="13"/>
  <c r="BT94" i="13"/>
  <c r="BS79" i="13"/>
  <c r="BS94" i="13"/>
  <c r="BT78" i="13"/>
  <c r="BT93" i="13"/>
  <c r="BS78" i="13"/>
  <c r="BS93" i="13"/>
  <c r="BT77" i="13"/>
  <c r="BT92" i="13"/>
  <c r="BS77" i="13"/>
  <c r="BS92" i="13"/>
  <c r="BT76" i="13"/>
  <c r="BT91" i="13"/>
  <c r="BS76" i="13"/>
  <c r="BS91" i="13"/>
  <c r="BT75" i="13"/>
  <c r="BT90" i="13"/>
  <c r="BS75" i="13"/>
  <c r="BS90" i="13"/>
  <c r="BT74" i="13"/>
  <c r="BT89" i="13"/>
  <c r="BS74" i="13"/>
  <c r="BS89" i="13"/>
  <c r="BT73" i="13"/>
  <c r="BT88" i="13"/>
  <c r="BS73" i="13"/>
  <c r="BS88" i="13"/>
  <c r="BT72" i="13"/>
  <c r="BT87" i="13"/>
  <c r="BS72" i="13"/>
  <c r="BS87" i="13"/>
  <c r="BT71" i="13"/>
  <c r="BT86" i="13"/>
  <c r="BS71" i="13"/>
  <c r="BS86" i="13"/>
  <c r="BT70" i="13"/>
  <c r="BT85" i="13"/>
  <c r="BS70" i="13"/>
  <c r="BS85" i="13"/>
  <c r="BT69" i="13"/>
  <c r="BT84" i="13"/>
  <c r="BS69" i="13"/>
  <c r="BS84" i="13"/>
  <c r="BT68" i="13"/>
  <c r="BT83" i="13"/>
  <c r="BS68" i="13"/>
  <c r="BS83" i="13"/>
  <c r="BT67" i="13"/>
  <c r="BT82" i="13"/>
  <c r="BS67" i="13"/>
  <c r="BS82" i="13"/>
  <c r="C1" i="5"/>
  <c r="D1" i="5"/>
  <c r="E1" i="5"/>
  <c r="F1" i="5"/>
  <c r="G1" i="5"/>
  <c r="H1" i="5"/>
  <c r="I1" i="5"/>
  <c r="J1" i="5"/>
  <c r="K1" i="5"/>
  <c r="L1" i="5"/>
  <c r="M1" i="5"/>
  <c r="N1" i="5"/>
  <c r="O1" i="5"/>
  <c r="P1" i="5"/>
  <c r="Q1" i="5"/>
  <c r="R1" i="5"/>
  <c r="S1" i="5"/>
  <c r="T1" i="5"/>
  <c r="U1" i="5"/>
  <c r="V1" i="5"/>
  <c r="W1" i="5"/>
  <c r="X1" i="5"/>
  <c r="Y1" i="5"/>
  <c r="Z1" i="5"/>
  <c r="AA1" i="5"/>
  <c r="AB1" i="5"/>
  <c r="AC1" i="5"/>
  <c r="AD1" i="5"/>
  <c r="AE1" i="5"/>
  <c r="AF1" i="5"/>
  <c r="AG1" i="5"/>
  <c r="AH1" i="5"/>
  <c r="AI1" i="5"/>
  <c r="AJ1" i="5"/>
  <c r="AK1" i="5"/>
  <c r="AL1" i="5"/>
  <c r="AM1" i="5"/>
  <c r="AN1" i="5"/>
  <c r="AO1" i="5"/>
  <c r="AP1" i="5"/>
  <c r="AQ1" i="5"/>
  <c r="AR1" i="5"/>
  <c r="AS1" i="5"/>
  <c r="AT1" i="5"/>
  <c r="AU1" i="5"/>
  <c r="AV1" i="5"/>
  <c r="AW1" i="5"/>
  <c r="AX1" i="5"/>
  <c r="AY1" i="5"/>
  <c r="AZ1" i="5"/>
  <c r="BA1" i="5"/>
  <c r="BB1" i="5"/>
  <c r="BC1" i="5"/>
  <c r="BD1" i="5"/>
  <c r="BE1" i="5"/>
  <c r="BF1" i="5"/>
  <c r="BG1" i="5"/>
  <c r="BH1" i="5"/>
  <c r="BI1" i="5"/>
  <c r="BJ1" i="5"/>
  <c r="BK1" i="5"/>
  <c r="BL1" i="5"/>
  <c r="BM1" i="5"/>
  <c r="BN1" i="5"/>
  <c r="BS1" i="5"/>
  <c r="BT1" i="5"/>
  <c r="BO1" i="5"/>
  <c r="BP1" i="5"/>
  <c r="BQ1" i="5"/>
  <c r="BR1" i="5"/>
  <c r="F49" i="16"/>
  <c r="G49" i="16"/>
  <c r="H49" i="16"/>
  <c r="I49" i="16"/>
  <c r="J49" i="16"/>
  <c r="K49" i="16"/>
  <c r="L49" i="16"/>
  <c r="M49" i="16"/>
  <c r="N49" i="16"/>
  <c r="O49" i="16"/>
  <c r="P49" i="16"/>
  <c r="Q49" i="16"/>
  <c r="R49" i="16"/>
  <c r="S49" i="16"/>
  <c r="T49" i="16"/>
  <c r="U49" i="16"/>
  <c r="V49" i="16"/>
  <c r="W49" i="16"/>
  <c r="X49" i="16"/>
  <c r="Y49" i="16"/>
  <c r="Z49" i="16"/>
  <c r="AA49" i="16"/>
  <c r="AB49" i="16"/>
  <c r="AC49" i="16"/>
  <c r="AD49" i="16"/>
  <c r="AE49" i="16"/>
  <c r="AF49" i="16"/>
  <c r="AG49" i="16"/>
  <c r="AH49" i="16"/>
  <c r="AI49" i="16"/>
  <c r="AJ49" i="16"/>
  <c r="AK49" i="16"/>
  <c r="AL49" i="16"/>
  <c r="AM49" i="16"/>
  <c r="AN49" i="16"/>
  <c r="AO49" i="16"/>
  <c r="AP49" i="16"/>
  <c r="AQ49" i="16"/>
  <c r="AR49" i="16"/>
  <c r="AS49" i="16"/>
  <c r="AT49" i="16"/>
  <c r="AU49" i="16"/>
  <c r="AV49" i="16"/>
  <c r="AW49" i="16"/>
  <c r="AX49" i="16"/>
  <c r="AY49" i="16"/>
  <c r="AZ49" i="16"/>
  <c r="BA49" i="16"/>
  <c r="BB49" i="16"/>
  <c r="BC49" i="16"/>
  <c r="BD49" i="16"/>
  <c r="BE49" i="16"/>
  <c r="BF49" i="16"/>
  <c r="BG49" i="16"/>
  <c r="BH49" i="16"/>
  <c r="BI49" i="16"/>
  <c r="BJ49" i="16"/>
  <c r="BK49" i="16"/>
  <c r="BL49" i="16"/>
  <c r="BM49" i="16"/>
  <c r="BN49" i="16"/>
  <c r="BO49" i="16"/>
  <c r="BP49" i="16"/>
  <c r="BQ49" i="16"/>
  <c r="BR49" i="16"/>
  <c r="E49" i="16"/>
  <c r="D49" i="16"/>
  <c r="E57" i="15"/>
  <c r="F57" i="15"/>
  <c r="G57" i="15"/>
  <c r="H57" i="15"/>
  <c r="I57" i="15"/>
  <c r="J57" i="15"/>
  <c r="K57" i="15"/>
  <c r="L57" i="15"/>
  <c r="M57" i="15"/>
  <c r="N57" i="15"/>
  <c r="O57" i="15"/>
  <c r="P57" i="15"/>
  <c r="Q57" i="15"/>
  <c r="R57" i="15"/>
  <c r="S57" i="15"/>
  <c r="T57" i="15"/>
  <c r="U57" i="15"/>
  <c r="V57" i="15"/>
  <c r="W57" i="15"/>
  <c r="X57" i="15"/>
  <c r="Y57" i="15"/>
  <c r="Z57" i="15"/>
  <c r="AA57" i="15"/>
  <c r="AB57" i="15"/>
  <c r="AC57" i="15"/>
  <c r="AD57" i="15"/>
  <c r="AE57" i="15"/>
  <c r="AF57" i="15"/>
  <c r="AG57" i="15"/>
  <c r="AH57" i="15"/>
  <c r="AI57" i="15"/>
  <c r="AJ57" i="15"/>
  <c r="AK57" i="15"/>
  <c r="AL57" i="15"/>
  <c r="AM57" i="15"/>
  <c r="AN57" i="15"/>
  <c r="AO57" i="15"/>
  <c r="AP57" i="15"/>
  <c r="AQ57" i="15"/>
  <c r="AR57" i="15"/>
  <c r="AS57" i="15"/>
  <c r="AT57" i="15"/>
  <c r="AU57" i="15"/>
  <c r="AV57" i="15"/>
  <c r="AW57" i="15"/>
  <c r="AX57" i="15"/>
  <c r="AY57" i="15"/>
  <c r="AZ57" i="15"/>
  <c r="BA57" i="15"/>
  <c r="BB57" i="15"/>
  <c r="BC57" i="15"/>
  <c r="BD57" i="15"/>
  <c r="BE57" i="15"/>
  <c r="BF57" i="15"/>
  <c r="BG57" i="15"/>
  <c r="BH57" i="15"/>
  <c r="BI57" i="15"/>
  <c r="BJ57" i="15"/>
  <c r="BK57" i="15"/>
  <c r="BL57" i="15"/>
  <c r="BM57" i="15"/>
  <c r="BN57" i="15"/>
  <c r="BO57" i="15"/>
  <c r="BP57" i="15"/>
  <c r="BQ57" i="15"/>
  <c r="BR57" i="15"/>
  <c r="D57" i="15"/>
  <c r="D52" i="15"/>
  <c r="D64" i="15"/>
  <c r="E52" i="15"/>
  <c r="F52" i="15"/>
  <c r="G52" i="15"/>
  <c r="H52" i="15"/>
  <c r="I52" i="15"/>
  <c r="J52" i="15"/>
  <c r="K52" i="15"/>
  <c r="L52" i="15"/>
  <c r="M52" i="15"/>
  <c r="N52" i="15"/>
  <c r="O52" i="15"/>
  <c r="P52" i="15"/>
  <c r="Q52" i="15"/>
  <c r="R52" i="15"/>
  <c r="S52" i="15"/>
  <c r="T52" i="15"/>
  <c r="U52" i="15"/>
  <c r="V52" i="15"/>
  <c r="W52" i="15"/>
  <c r="X52" i="15"/>
  <c r="Y52" i="15"/>
  <c r="Z52" i="15"/>
  <c r="AA52" i="15"/>
  <c r="AB52" i="15"/>
  <c r="AC52" i="15"/>
  <c r="AD52" i="15"/>
  <c r="AE52" i="15"/>
  <c r="AF52" i="15"/>
  <c r="AG52" i="15"/>
  <c r="AH52" i="15"/>
  <c r="AI52" i="15"/>
  <c r="AJ52" i="15"/>
  <c r="AK52" i="15"/>
  <c r="AL52" i="15"/>
  <c r="AM52" i="15"/>
  <c r="AN52" i="15"/>
  <c r="AO52" i="15"/>
  <c r="AP52" i="15"/>
  <c r="AQ52" i="15"/>
  <c r="AR52" i="15"/>
  <c r="AS52" i="15"/>
  <c r="AT52" i="15"/>
  <c r="AU52" i="15"/>
  <c r="AV52" i="15"/>
  <c r="AW52" i="15"/>
  <c r="AX52" i="15"/>
  <c r="AY52" i="15"/>
  <c r="AZ52" i="15"/>
  <c r="BA52" i="15"/>
  <c r="BB52" i="15"/>
  <c r="BC52" i="15"/>
  <c r="BD52" i="15"/>
  <c r="BE52" i="15"/>
  <c r="BF52" i="15"/>
  <c r="BG52" i="15"/>
  <c r="BH52" i="15"/>
  <c r="BJ52" i="15"/>
  <c r="BK52" i="15"/>
  <c r="BL52" i="15"/>
  <c r="BM52" i="15"/>
  <c r="BN52" i="15"/>
  <c r="BO52" i="15"/>
  <c r="BP52" i="15"/>
  <c r="BQ52" i="15"/>
  <c r="BR52" i="15"/>
  <c r="BI52" i="15"/>
  <c r="BR125" i="13"/>
  <c r="BQ125" i="13"/>
  <c r="BP125" i="13"/>
  <c r="BO125" i="13"/>
  <c r="BN125" i="13"/>
  <c r="BM125" i="13"/>
  <c r="BL125" i="13"/>
  <c r="BK125" i="13"/>
  <c r="BJ125" i="13"/>
  <c r="BI125" i="13"/>
  <c r="BH125" i="13"/>
  <c r="BG125" i="13"/>
  <c r="BF125" i="13"/>
  <c r="BE125" i="13"/>
  <c r="BD125" i="13"/>
  <c r="BC125" i="13"/>
  <c r="BB125" i="13"/>
  <c r="BA125" i="13"/>
  <c r="AZ125" i="13"/>
  <c r="AY125" i="13"/>
  <c r="AX125" i="13"/>
  <c r="AW125" i="13"/>
  <c r="AV125" i="13"/>
  <c r="AU125" i="13"/>
  <c r="AT125" i="13"/>
  <c r="AS125" i="13"/>
  <c r="AR125" i="13"/>
  <c r="AQ125" i="13"/>
  <c r="AP125" i="13"/>
  <c r="AO125" i="13"/>
  <c r="AN125" i="13"/>
  <c r="AM125" i="13"/>
  <c r="AL125" i="13"/>
  <c r="AK125" i="13"/>
  <c r="AJ125" i="13"/>
  <c r="AI125" i="13"/>
  <c r="AH125" i="13"/>
  <c r="AG125" i="13"/>
  <c r="AF125" i="13"/>
  <c r="AE125" i="13"/>
  <c r="AD125" i="13"/>
  <c r="AC125" i="13"/>
  <c r="AB125" i="13"/>
  <c r="AA125" i="13"/>
  <c r="Z125" i="13"/>
  <c r="Y125" i="13"/>
  <c r="X125" i="13"/>
  <c r="W125" i="13"/>
  <c r="V125" i="13"/>
  <c r="U125" i="13"/>
  <c r="T125" i="13"/>
  <c r="S125" i="13"/>
  <c r="R125" i="13"/>
  <c r="Q125" i="13"/>
  <c r="P125" i="13"/>
  <c r="O125" i="13"/>
  <c r="N125" i="13"/>
  <c r="M125" i="13"/>
  <c r="L125" i="13"/>
  <c r="K125" i="13"/>
  <c r="J125" i="13"/>
  <c r="I125" i="13"/>
  <c r="H125" i="13"/>
  <c r="G125" i="13"/>
  <c r="F125" i="13"/>
  <c r="E125" i="13"/>
  <c r="D125" i="13"/>
  <c r="BR124" i="13"/>
  <c r="BQ124" i="13"/>
  <c r="BP124" i="13"/>
  <c r="BO124" i="13"/>
  <c r="BN124" i="13"/>
  <c r="BM124" i="13"/>
  <c r="BL124" i="13"/>
  <c r="BK124" i="13"/>
  <c r="BJ124" i="13"/>
  <c r="BI124" i="13"/>
  <c r="BH124" i="13"/>
  <c r="BG124" i="13"/>
  <c r="BF124" i="13"/>
  <c r="BE124" i="13"/>
  <c r="BD124" i="13"/>
  <c r="BC124" i="13"/>
  <c r="BB124" i="13"/>
  <c r="BA124" i="13"/>
  <c r="AZ124" i="13"/>
  <c r="AY124" i="13"/>
  <c r="AX124" i="13"/>
  <c r="AW124" i="13"/>
  <c r="AV124" i="13"/>
  <c r="AU124" i="13"/>
  <c r="AT124" i="13"/>
  <c r="AS124" i="13"/>
  <c r="AR124" i="13"/>
  <c r="AQ124" i="13"/>
  <c r="AP124" i="13"/>
  <c r="AO124" i="13"/>
  <c r="AN124" i="13"/>
  <c r="AM124" i="13"/>
  <c r="AL124" i="13"/>
  <c r="AK124" i="13"/>
  <c r="AJ124" i="13"/>
  <c r="AI124" i="13"/>
  <c r="AH124" i="13"/>
  <c r="AG124" i="13"/>
  <c r="AF124" i="13"/>
  <c r="AE124" i="13"/>
  <c r="AD124" i="13"/>
  <c r="AC124" i="13"/>
  <c r="AB124" i="13"/>
  <c r="AA124" i="13"/>
  <c r="Z124" i="13"/>
  <c r="Y124" i="13"/>
  <c r="X124" i="13"/>
  <c r="W124" i="13"/>
  <c r="V124" i="13"/>
  <c r="U124" i="13"/>
  <c r="T124" i="13"/>
  <c r="S124" i="13"/>
  <c r="R124" i="13"/>
  <c r="Q124" i="13"/>
  <c r="P124" i="13"/>
  <c r="O124" i="13"/>
  <c r="N124" i="13"/>
  <c r="M124" i="13"/>
  <c r="L124" i="13"/>
  <c r="K124" i="13"/>
  <c r="J124" i="13"/>
  <c r="I124" i="13"/>
  <c r="H124" i="13"/>
  <c r="G124" i="13"/>
  <c r="F124" i="13"/>
  <c r="E124" i="13"/>
  <c r="D124" i="13"/>
  <c r="BR123" i="13"/>
  <c r="BQ123" i="13"/>
  <c r="BP123" i="13"/>
  <c r="BO123" i="13"/>
  <c r="BN123" i="13"/>
  <c r="BM123" i="13"/>
  <c r="BL123" i="13"/>
  <c r="BK123" i="13"/>
  <c r="BJ123" i="13"/>
  <c r="BI123" i="13"/>
  <c r="BH123" i="13"/>
  <c r="BG123" i="13"/>
  <c r="BF123" i="13"/>
  <c r="BE123" i="13"/>
  <c r="BD123" i="13"/>
  <c r="BC123" i="13"/>
  <c r="BB123" i="13"/>
  <c r="BA123" i="13"/>
  <c r="AZ123" i="13"/>
  <c r="AY123" i="13"/>
  <c r="AX123" i="13"/>
  <c r="AW123" i="13"/>
  <c r="AV123" i="13"/>
  <c r="AU123" i="13"/>
  <c r="AT123" i="13"/>
  <c r="AS123" i="13"/>
  <c r="AR123" i="13"/>
  <c r="AQ123" i="13"/>
  <c r="AP123" i="13"/>
  <c r="AO123" i="13"/>
  <c r="AN123" i="13"/>
  <c r="AM123" i="13"/>
  <c r="AL123" i="13"/>
  <c r="AK123" i="13"/>
  <c r="AJ123" i="13"/>
  <c r="AI123" i="13"/>
  <c r="AH123" i="13"/>
  <c r="AG123" i="13"/>
  <c r="AF123" i="13"/>
  <c r="AE123" i="13"/>
  <c r="AD123" i="13"/>
  <c r="AC123" i="13"/>
  <c r="AB123" i="13"/>
  <c r="AA123" i="13"/>
  <c r="Z123" i="13"/>
  <c r="Y123" i="13"/>
  <c r="X123" i="13"/>
  <c r="W123" i="13"/>
  <c r="V123" i="13"/>
  <c r="U123" i="13"/>
  <c r="T123" i="13"/>
  <c r="S123" i="13"/>
  <c r="R123" i="13"/>
  <c r="Q123" i="13"/>
  <c r="P123" i="13"/>
  <c r="O123" i="13"/>
  <c r="N123" i="13"/>
  <c r="M123" i="13"/>
  <c r="L123" i="13"/>
  <c r="K123" i="13"/>
  <c r="J123" i="13"/>
  <c r="I123" i="13"/>
  <c r="H123" i="13"/>
  <c r="G123" i="13"/>
  <c r="F123" i="13"/>
  <c r="E123" i="13"/>
  <c r="D123" i="13"/>
  <c r="BR122" i="13"/>
  <c r="BQ122" i="13"/>
  <c r="BP122" i="13"/>
  <c r="BO122" i="13"/>
  <c r="BN122" i="13"/>
  <c r="BM122" i="13"/>
  <c r="BL122" i="13"/>
  <c r="BK122" i="13"/>
  <c r="BJ122" i="13"/>
  <c r="BI122" i="13"/>
  <c r="BH122" i="13"/>
  <c r="BG122" i="13"/>
  <c r="BF122" i="13"/>
  <c r="BE122" i="13"/>
  <c r="BD122" i="13"/>
  <c r="BC122" i="13"/>
  <c r="BB122" i="13"/>
  <c r="BA122" i="13"/>
  <c r="AZ122" i="13"/>
  <c r="AY122" i="13"/>
  <c r="AX122" i="13"/>
  <c r="AW122" i="13"/>
  <c r="AV122" i="13"/>
  <c r="AU122" i="13"/>
  <c r="AT122" i="13"/>
  <c r="AS122" i="13"/>
  <c r="AR122" i="13"/>
  <c r="AQ122" i="13"/>
  <c r="AP122" i="13"/>
  <c r="AO122" i="13"/>
  <c r="AN122" i="13"/>
  <c r="AM122" i="13"/>
  <c r="AL122" i="13"/>
  <c r="AK122" i="13"/>
  <c r="AJ122" i="13"/>
  <c r="AI122" i="13"/>
  <c r="AH122" i="13"/>
  <c r="AG122" i="13"/>
  <c r="AF122" i="13"/>
  <c r="AE122" i="13"/>
  <c r="AD122" i="13"/>
  <c r="AC122" i="13"/>
  <c r="AB122" i="13"/>
  <c r="AA122" i="13"/>
  <c r="Z122" i="13"/>
  <c r="Y122" i="13"/>
  <c r="X122" i="13"/>
  <c r="W122" i="13"/>
  <c r="V122" i="13"/>
  <c r="U122" i="13"/>
  <c r="T122" i="13"/>
  <c r="S122" i="13"/>
  <c r="R122" i="13"/>
  <c r="Q122" i="13"/>
  <c r="P122" i="13"/>
  <c r="O122" i="13"/>
  <c r="N122" i="13"/>
  <c r="M122" i="13"/>
  <c r="L122" i="13"/>
  <c r="K122" i="13"/>
  <c r="J122" i="13"/>
  <c r="I122" i="13"/>
  <c r="H122" i="13"/>
  <c r="G122" i="13"/>
  <c r="F122" i="13"/>
  <c r="E122" i="13"/>
  <c r="D122" i="13"/>
  <c r="BR121" i="13"/>
  <c r="BQ121" i="13"/>
  <c r="BP121" i="13"/>
  <c r="BO121" i="13"/>
  <c r="BN121" i="13"/>
  <c r="BM121" i="13"/>
  <c r="BL121" i="13"/>
  <c r="BK121" i="13"/>
  <c r="BJ121" i="13"/>
  <c r="BI121" i="13"/>
  <c r="BH121" i="13"/>
  <c r="BG121" i="13"/>
  <c r="BF121" i="13"/>
  <c r="BE121" i="13"/>
  <c r="BD121" i="13"/>
  <c r="BC121" i="13"/>
  <c r="BB121" i="13"/>
  <c r="BA121" i="13"/>
  <c r="AZ121" i="13"/>
  <c r="AY121" i="13"/>
  <c r="AX121" i="13"/>
  <c r="AW121" i="13"/>
  <c r="AV121" i="13"/>
  <c r="AU121" i="13"/>
  <c r="AT121" i="13"/>
  <c r="AS121" i="13"/>
  <c r="AR121" i="13"/>
  <c r="AQ121" i="13"/>
  <c r="AP121" i="13"/>
  <c r="AO121" i="13"/>
  <c r="AN121" i="13"/>
  <c r="AM121" i="13"/>
  <c r="AL121" i="13"/>
  <c r="AK121" i="13"/>
  <c r="AJ121" i="13"/>
  <c r="AI121" i="13"/>
  <c r="AH121" i="13"/>
  <c r="AG121" i="13"/>
  <c r="AF121" i="13"/>
  <c r="AE121" i="13"/>
  <c r="AD121" i="13"/>
  <c r="AC121" i="13"/>
  <c r="AB121" i="13"/>
  <c r="AA121" i="13"/>
  <c r="Z121" i="13"/>
  <c r="Y121" i="13"/>
  <c r="X121" i="13"/>
  <c r="W121" i="13"/>
  <c r="V121" i="13"/>
  <c r="U121" i="13"/>
  <c r="T121" i="13"/>
  <c r="S121" i="13"/>
  <c r="R121" i="13"/>
  <c r="Q121" i="13"/>
  <c r="P121" i="13"/>
  <c r="O121" i="13"/>
  <c r="N121" i="13"/>
  <c r="M121" i="13"/>
  <c r="L121" i="13"/>
  <c r="K121" i="13"/>
  <c r="J121" i="13"/>
  <c r="I121" i="13"/>
  <c r="H121" i="13"/>
  <c r="G121" i="13"/>
  <c r="F121" i="13"/>
  <c r="E121" i="13"/>
  <c r="D121" i="13"/>
  <c r="BR120" i="13"/>
  <c r="BQ120" i="13"/>
  <c r="BP120" i="13"/>
  <c r="BO120" i="13"/>
  <c r="BN120" i="13"/>
  <c r="BM120" i="13"/>
  <c r="BL120" i="13"/>
  <c r="BK120" i="13"/>
  <c r="BJ120" i="13"/>
  <c r="BI120" i="13"/>
  <c r="BH120" i="13"/>
  <c r="BG120" i="13"/>
  <c r="BF120" i="13"/>
  <c r="BE120" i="13"/>
  <c r="BD120" i="13"/>
  <c r="BC120" i="13"/>
  <c r="BB120" i="13"/>
  <c r="BA120" i="13"/>
  <c r="AZ120" i="13"/>
  <c r="AY120" i="13"/>
  <c r="AX120" i="13"/>
  <c r="AW120" i="13"/>
  <c r="AV120" i="13"/>
  <c r="AU120" i="13"/>
  <c r="AT120" i="13"/>
  <c r="AS120" i="13"/>
  <c r="AR120" i="13"/>
  <c r="AQ120" i="13"/>
  <c r="AP120" i="13"/>
  <c r="AO120" i="13"/>
  <c r="AN120" i="13"/>
  <c r="AM120" i="13"/>
  <c r="AL120" i="13"/>
  <c r="AK120" i="13"/>
  <c r="AJ120" i="13"/>
  <c r="AI120" i="13"/>
  <c r="AH120" i="13"/>
  <c r="AG120" i="13"/>
  <c r="AF120" i="13"/>
  <c r="AE120" i="13"/>
  <c r="AD120" i="13"/>
  <c r="AC120" i="13"/>
  <c r="AB120" i="13"/>
  <c r="AA120" i="13"/>
  <c r="Z120" i="13"/>
  <c r="Y120" i="13"/>
  <c r="X120" i="13"/>
  <c r="W120" i="13"/>
  <c r="V120" i="13"/>
  <c r="U120" i="13"/>
  <c r="T120" i="13"/>
  <c r="S120" i="13"/>
  <c r="R120" i="13"/>
  <c r="Q120" i="13"/>
  <c r="P120" i="13"/>
  <c r="O120" i="13"/>
  <c r="N120" i="13"/>
  <c r="M120" i="13"/>
  <c r="L120" i="13"/>
  <c r="K120" i="13"/>
  <c r="J120" i="13"/>
  <c r="I120" i="13"/>
  <c r="H120" i="13"/>
  <c r="G120" i="13"/>
  <c r="F120" i="13"/>
  <c r="E120" i="13"/>
  <c r="D120" i="13"/>
  <c r="BR119" i="13"/>
  <c r="BQ119" i="13"/>
  <c r="BP119" i="13"/>
  <c r="BO119" i="13"/>
  <c r="BN119" i="13"/>
  <c r="BM119" i="13"/>
  <c r="BL119" i="13"/>
  <c r="BK119" i="13"/>
  <c r="BJ119" i="13"/>
  <c r="BI119" i="13"/>
  <c r="BH119" i="13"/>
  <c r="BG119" i="13"/>
  <c r="BF119" i="13"/>
  <c r="BE119" i="13"/>
  <c r="BD119" i="13"/>
  <c r="BC119" i="13"/>
  <c r="BB119" i="13"/>
  <c r="BA119" i="13"/>
  <c r="AZ119" i="13"/>
  <c r="AY119" i="13"/>
  <c r="AX119" i="13"/>
  <c r="AW119" i="13"/>
  <c r="AV119" i="13"/>
  <c r="AU119" i="13"/>
  <c r="AT119" i="13"/>
  <c r="AS119" i="13"/>
  <c r="AR119" i="13"/>
  <c r="AQ119" i="13"/>
  <c r="AP119" i="13"/>
  <c r="AO119" i="13"/>
  <c r="AN119" i="13"/>
  <c r="AM119" i="13"/>
  <c r="AL119" i="13"/>
  <c r="AK119" i="13"/>
  <c r="AJ119" i="13"/>
  <c r="AI119" i="13"/>
  <c r="AH119" i="13"/>
  <c r="AG119" i="13"/>
  <c r="AF119" i="13"/>
  <c r="AE119" i="13"/>
  <c r="AD119" i="13"/>
  <c r="AC119" i="13"/>
  <c r="AB119" i="13"/>
  <c r="AA119" i="13"/>
  <c r="Z119" i="13"/>
  <c r="Y119" i="13"/>
  <c r="X119" i="13"/>
  <c r="W119" i="13"/>
  <c r="V119" i="13"/>
  <c r="U119" i="13"/>
  <c r="T119" i="13"/>
  <c r="S119" i="13"/>
  <c r="R119" i="13"/>
  <c r="Q119" i="13"/>
  <c r="P119" i="13"/>
  <c r="O119" i="13"/>
  <c r="N119" i="13"/>
  <c r="M119" i="13"/>
  <c r="L119" i="13"/>
  <c r="K119" i="13"/>
  <c r="J119" i="13"/>
  <c r="I119" i="13"/>
  <c r="H119" i="13"/>
  <c r="G119" i="13"/>
  <c r="F119" i="13"/>
  <c r="E119" i="13"/>
  <c r="D119" i="13"/>
  <c r="BR118" i="13"/>
  <c r="BQ118" i="13"/>
  <c r="BP118" i="13"/>
  <c r="BO118" i="13"/>
  <c r="BN118" i="13"/>
  <c r="BM118" i="13"/>
  <c r="BL118" i="13"/>
  <c r="BK118" i="13"/>
  <c r="BJ118" i="13"/>
  <c r="BI118" i="13"/>
  <c r="BH118" i="13"/>
  <c r="BG118" i="13"/>
  <c r="BF118" i="13"/>
  <c r="BE118" i="13"/>
  <c r="BD118" i="13"/>
  <c r="BC118" i="13"/>
  <c r="BB118" i="13"/>
  <c r="BA118" i="13"/>
  <c r="AZ118" i="13"/>
  <c r="AY118" i="13"/>
  <c r="AX118" i="13"/>
  <c r="AW118" i="13"/>
  <c r="AV118" i="13"/>
  <c r="AU118" i="13"/>
  <c r="AT118" i="13"/>
  <c r="AS118" i="13"/>
  <c r="AR118" i="13"/>
  <c r="AQ118" i="13"/>
  <c r="AP118" i="13"/>
  <c r="AO118" i="13"/>
  <c r="AN118" i="13"/>
  <c r="AM118" i="13"/>
  <c r="AL118" i="13"/>
  <c r="AK118" i="13"/>
  <c r="AJ118" i="13"/>
  <c r="AI118" i="13"/>
  <c r="AH118" i="13"/>
  <c r="AG118" i="13"/>
  <c r="AF118" i="13"/>
  <c r="AE118" i="13"/>
  <c r="AD118" i="13"/>
  <c r="AC118" i="13"/>
  <c r="AB118" i="13"/>
  <c r="AA118" i="13"/>
  <c r="Z118" i="13"/>
  <c r="Y118" i="13"/>
  <c r="X118" i="13"/>
  <c r="W118" i="13"/>
  <c r="V118" i="13"/>
  <c r="U118" i="13"/>
  <c r="T118" i="13"/>
  <c r="S118" i="13"/>
  <c r="R118" i="13"/>
  <c r="Q118" i="13"/>
  <c r="P118" i="13"/>
  <c r="O118" i="13"/>
  <c r="N118" i="13"/>
  <c r="M118" i="13"/>
  <c r="L118" i="13"/>
  <c r="K118" i="13"/>
  <c r="J118" i="13"/>
  <c r="I118" i="13"/>
  <c r="H118" i="13"/>
  <c r="G118" i="13"/>
  <c r="F118" i="13"/>
  <c r="E118" i="13"/>
  <c r="D118" i="13"/>
  <c r="BR117" i="13"/>
  <c r="BQ117" i="13"/>
  <c r="BP117" i="13"/>
  <c r="BO117" i="13"/>
  <c r="BN117" i="13"/>
  <c r="BM117" i="13"/>
  <c r="BL117" i="13"/>
  <c r="BK117" i="13"/>
  <c r="BJ117" i="13"/>
  <c r="BI117" i="13"/>
  <c r="BH117" i="13"/>
  <c r="BG117" i="13"/>
  <c r="BF117" i="13"/>
  <c r="BE117" i="13"/>
  <c r="BD117" i="13"/>
  <c r="BC117" i="13"/>
  <c r="BB117" i="13"/>
  <c r="BA117" i="13"/>
  <c r="AZ117" i="13"/>
  <c r="AY117" i="13"/>
  <c r="AX117" i="13"/>
  <c r="AW117" i="13"/>
  <c r="AV117" i="13"/>
  <c r="AU117" i="13"/>
  <c r="AT117" i="13"/>
  <c r="AS117" i="13"/>
  <c r="AR117" i="13"/>
  <c r="AQ117" i="13"/>
  <c r="AP117" i="13"/>
  <c r="AO117" i="13"/>
  <c r="AN117" i="13"/>
  <c r="AM117" i="13"/>
  <c r="AL117" i="13"/>
  <c r="AK117" i="13"/>
  <c r="AJ117" i="13"/>
  <c r="AI117" i="13"/>
  <c r="AH117" i="13"/>
  <c r="AG117" i="13"/>
  <c r="AF117" i="13"/>
  <c r="AE117" i="13"/>
  <c r="AD117" i="13"/>
  <c r="AC117" i="13"/>
  <c r="AB117" i="13"/>
  <c r="AA117" i="13"/>
  <c r="Z117" i="13"/>
  <c r="Y117" i="13"/>
  <c r="X117" i="13"/>
  <c r="W117" i="13"/>
  <c r="V117" i="13"/>
  <c r="U117" i="13"/>
  <c r="T117" i="13"/>
  <c r="S117" i="13"/>
  <c r="R117" i="13"/>
  <c r="Q117" i="13"/>
  <c r="P117" i="13"/>
  <c r="O117" i="13"/>
  <c r="N117" i="13"/>
  <c r="M117" i="13"/>
  <c r="L117" i="13"/>
  <c r="K117" i="13"/>
  <c r="J117" i="13"/>
  <c r="I117" i="13"/>
  <c r="H117" i="13"/>
  <c r="G117" i="13"/>
  <c r="F117" i="13"/>
  <c r="E117" i="13"/>
  <c r="D117" i="13"/>
  <c r="BR116" i="13"/>
  <c r="BQ116" i="13"/>
  <c r="BP116" i="13"/>
  <c r="BO116" i="13"/>
  <c r="BN116" i="13"/>
  <c r="BM116" i="13"/>
  <c r="BL116" i="13"/>
  <c r="BK116" i="13"/>
  <c r="BJ116" i="13"/>
  <c r="BI116" i="13"/>
  <c r="BH116" i="13"/>
  <c r="BG116" i="13"/>
  <c r="BF116" i="13"/>
  <c r="BE116" i="13"/>
  <c r="BD116" i="13"/>
  <c r="BC116" i="13"/>
  <c r="BB116" i="13"/>
  <c r="BA116" i="13"/>
  <c r="AZ116" i="13"/>
  <c r="AY116" i="13"/>
  <c r="AX116" i="13"/>
  <c r="AW116" i="13"/>
  <c r="AV116" i="13"/>
  <c r="AU116" i="13"/>
  <c r="AT116" i="13"/>
  <c r="AS116" i="13"/>
  <c r="AR116" i="13"/>
  <c r="AQ116" i="13"/>
  <c r="AP116" i="13"/>
  <c r="AO116" i="13"/>
  <c r="AN116" i="13"/>
  <c r="AM116" i="13"/>
  <c r="AL116" i="13"/>
  <c r="AK116" i="13"/>
  <c r="AJ116" i="13"/>
  <c r="AI116" i="13"/>
  <c r="AH116" i="13"/>
  <c r="AG116" i="13"/>
  <c r="AF116" i="13"/>
  <c r="AE116" i="13"/>
  <c r="AD116" i="13"/>
  <c r="AC116" i="13"/>
  <c r="AB116" i="13"/>
  <c r="AA116" i="13"/>
  <c r="Z116" i="13"/>
  <c r="Y116" i="13"/>
  <c r="X116" i="13"/>
  <c r="W116" i="13"/>
  <c r="V116" i="13"/>
  <c r="U116" i="13"/>
  <c r="T116" i="13"/>
  <c r="S116" i="13"/>
  <c r="R116" i="13"/>
  <c r="Q116" i="13"/>
  <c r="P116" i="13"/>
  <c r="O116" i="13"/>
  <c r="N116" i="13"/>
  <c r="M116" i="13"/>
  <c r="L116" i="13"/>
  <c r="K116" i="13"/>
  <c r="J116" i="13"/>
  <c r="I116" i="13"/>
  <c r="H116" i="13"/>
  <c r="G116" i="13"/>
  <c r="F116" i="13"/>
  <c r="E116" i="13"/>
  <c r="D116" i="13"/>
  <c r="BR115" i="13"/>
  <c r="BQ115" i="13"/>
  <c r="BP115" i="13"/>
  <c r="BO115" i="13"/>
  <c r="BN115" i="13"/>
  <c r="BM115" i="13"/>
  <c r="BL115" i="13"/>
  <c r="BK115" i="13"/>
  <c r="BJ115" i="13"/>
  <c r="BI115" i="13"/>
  <c r="BH115" i="13"/>
  <c r="BG115" i="13"/>
  <c r="BF115" i="13"/>
  <c r="BE115" i="13"/>
  <c r="BD115" i="13"/>
  <c r="BC115" i="13"/>
  <c r="BB115" i="13"/>
  <c r="BA115" i="13"/>
  <c r="AZ115" i="13"/>
  <c r="AY115" i="13"/>
  <c r="AX115" i="13"/>
  <c r="AW115" i="13"/>
  <c r="AV115" i="13"/>
  <c r="AU115" i="13"/>
  <c r="AT115" i="13"/>
  <c r="AS115" i="13"/>
  <c r="AR115" i="13"/>
  <c r="AQ115" i="13"/>
  <c r="AP115" i="13"/>
  <c r="AO115" i="13"/>
  <c r="AN115" i="13"/>
  <c r="AM115" i="13"/>
  <c r="AL115" i="13"/>
  <c r="AK115" i="13"/>
  <c r="AJ115" i="13"/>
  <c r="AI115" i="13"/>
  <c r="AH115" i="13"/>
  <c r="AG115" i="13"/>
  <c r="AF115" i="13"/>
  <c r="AE115" i="13"/>
  <c r="AD115" i="13"/>
  <c r="AC115" i="13"/>
  <c r="AB115" i="13"/>
  <c r="AA115" i="13"/>
  <c r="Z115" i="13"/>
  <c r="Y115" i="13"/>
  <c r="X115" i="13"/>
  <c r="W115" i="13"/>
  <c r="V115" i="13"/>
  <c r="U115" i="13"/>
  <c r="T115" i="13"/>
  <c r="S115" i="13"/>
  <c r="R115" i="13"/>
  <c r="Q115" i="13"/>
  <c r="P115" i="13"/>
  <c r="O115" i="13"/>
  <c r="N115" i="13"/>
  <c r="M115" i="13"/>
  <c r="L115" i="13"/>
  <c r="K115" i="13"/>
  <c r="J115" i="13"/>
  <c r="I115" i="13"/>
  <c r="H115" i="13"/>
  <c r="G115" i="13"/>
  <c r="F115" i="13"/>
  <c r="E115" i="13"/>
  <c r="D115" i="13"/>
  <c r="BR114" i="13"/>
  <c r="BQ114" i="13"/>
  <c r="BP114" i="13"/>
  <c r="BO114" i="13"/>
  <c r="BN114" i="13"/>
  <c r="BM114" i="13"/>
  <c r="BL114" i="13"/>
  <c r="BK114" i="13"/>
  <c r="BJ114" i="13"/>
  <c r="BI114" i="13"/>
  <c r="BH114" i="13"/>
  <c r="BG114" i="13"/>
  <c r="BF114" i="13"/>
  <c r="BE114" i="13"/>
  <c r="BD114" i="13"/>
  <c r="BC114" i="13"/>
  <c r="BB114" i="13"/>
  <c r="BA114" i="13"/>
  <c r="AZ114" i="13"/>
  <c r="AY114" i="13"/>
  <c r="AX114" i="13"/>
  <c r="AW114" i="13"/>
  <c r="AV114" i="13"/>
  <c r="AU114" i="13"/>
  <c r="AT114" i="13"/>
  <c r="AS114" i="13"/>
  <c r="AR114" i="13"/>
  <c r="AQ114" i="13"/>
  <c r="AP114" i="13"/>
  <c r="AO114" i="13"/>
  <c r="AN114" i="13"/>
  <c r="AM114" i="13"/>
  <c r="AL114" i="13"/>
  <c r="AK114" i="13"/>
  <c r="AJ114" i="13"/>
  <c r="AI114" i="13"/>
  <c r="AH114" i="13"/>
  <c r="AG114" i="13"/>
  <c r="AF114" i="13"/>
  <c r="AE114" i="13"/>
  <c r="AD114" i="13"/>
  <c r="AC114" i="13"/>
  <c r="AB114" i="13"/>
  <c r="AA114" i="13"/>
  <c r="Z114" i="13"/>
  <c r="Y114" i="13"/>
  <c r="X114" i="13"/>
  <c r="W114" i="13"/>
  <c r="V114" i="13"/>
  <c r="U114" i="13"/>
  <c r="T114" i="13"/>
  <c r="S114" i="13"/>
  <c r="R114" i="13"/>
  <c r="Q114" i="13"/>
  <c r="P114" i="13"/>
  <c r="O114" i="13"/>
  <c r="N114" i="13"/>
  <c r="M114" i="13"/>
  <c r="L114" i="13"/>
  <c r="K114" i="13"/>
  <c r="J114" i="13"/>
  <c r="I114" i="13"/>
  <c r="H114" i="13"/>
  <c r="G114" i="13"/>
  <c r="F114" i="13"/>
  <c r="E114" i="13"/>
  <c r="D114" i="13"/>
  <c r="BR113" i="13"/>
  <c r="BQ113" i="13"/>
  <c r="BP113" i="13"/>
  <c r="BO113" i="13"/>
  <c r="BN113" i="13"/>
  <c r="BM113" i="13"/>
  <c r="BL113" i="13"/>
  <c r="BK113" i="13"/>
  <c r="BJ113" i="13"/>
  <c r="BI113" i="13"/>
  <c r="BH113" i="13"/>
  <c r="BG113" i="13"/>
  <c r="BF113" i="13"/>
  <c r="BE113" i="13"/>
  <c r="BD113" i="13"/>
  <c r="BC113" i="13"/>
  <c r="BB113" i="13"/>
  <c r="BA113" i="13"/>
  <c r="AZ113" i="13"/>
  <c r="AY113" i="13"/>
  <c r="AX113" i="13"/>
  <c r="AW113" i="13"/>
  <c r="AV113" i="13"/>
  <c r="AU113" i="13"/>
  <c r="AT113" i="13"/>
  <c r="AS113" i="13"/>
  <c r="AR113" i="13"/>
  <c r="AQ113" i="13"/>
  <c r="AP113" i="13"/>
  <c r="AO113" i="13"/>
  <c r="AN113" i="13"/>
  <c r="AM113" i="13"/>
  <c r="AL113" i="13"/>
  <c r="AK113" i="13"/>
  <c r="AJ113" i="13"/>
  <c r="AI113" i="13"/>
  <c r="AH113" i="13"/>
  <c r="AG113" i="13"/>
  <c r="AF113" i="13"/>
  <c r="AE113" i="13"/>
  <c r="AD113" i="13"/>
  <c r="AC113" i="13"/>
  <c r="AB113" i="13"/>
  <c r="AA113" i="13"/>
  <c r="Z113" i="13"/>
  <c r="Y113" i="13"/>
  <c r="X113" i="13"/>
  <c r="W113" i="13"/>
  <c r="V113" i="13"/>
  <c r="U113" i="13"/>
  <c r="T113" i="13"/>
  <c r="S113" i="13"/>
  <c r="R113" i="13"/>
  <c r="Q113" i="13"/>
  <c r="P113" i="13"/>
  <c r="O113" i="13"/>
  <c r="N113" i="13"/>
  <c r="M113" i="13"/>
  <c r="L113" i="13"/>
  <c r="K113" i="13"/>
  <c r="J113" i="13"/>
  <c r="I113" i="13"/>
  <c r="H113" i="13"/>
  <c r="G113" i="13"/>
  <c r="F113" i="13"/>
  <c r="E113" i="13"/>
  <c r="D113" i="13"/>
  <c r="BR112" i="13"/>
  <c r="BQ112" i="13"/>
  <c r="BP112" i="13"/>
  <c r="BO112" i="13"/>
  <c r="BN112" i="13"/>
  <c r="BM112" i="13"/>
  <c r="BL112" i="13"/>
  <c r="BK112" i="13"/>
  <c r="BJ112" i="13"/>
  <c r="BI112" i="13"/>
  <c r="BH112" i="13"/>
  <c r="BG112" i="13"/>
  <c r="BF112" i="13"/>
  <c r="BE112" i="13"/>
  <c r="BD112" i="13"/>
  <c r="BC112" i="13"/>
  <c r="BB112" i="13"/>
  <c r="BA112" i="13"/>
  <c r="AZ112" i="13"/>
  <c r="AY112" i="13"/>
  <c r="AX112" i="13"/>
  <c r="AW112" i="13"/>
  <c r="AV112" i="13"/>
  <c r="AU112" i="13"/>
  <c r="AT112" i="13"/>
  <c r="AS112" i="13"/>
  <c r="AR112" i="13"/>
  <c r="AQ112" i="13"/>
  <c r="AP112" i="13"/>
  <c r="AO112" i="13"/>
  <c r="AN112" i="13"/>
  <c r="AM112" i="13"/>
  <c r="AL112" i="13"/>
  <c r="AK112" i="13"/>
  <c r="AJ112" i="13"/>
  <c r="AI112" i="13"/>
  <c r="AH112" i="13"/>
  <c r="AG112" i="13"/>
  <c r="AF112" i="13"/>
  <c r="AE112" i="13"/>
  <c r="AD112" i="13"/>
  <c r="AC112" i="13"/>
  <c r="AB112" i="13"/>
  <c r="AA112" i="13"/>
  <c r="Z112" i="13"/>
  <c r="Y112" i="13"/>
  <c r="X112" i="13"/>
  <c r="W112" i="13"/>
  <c r="V112" i="13"/>
  <c r="U112" i="13"/>
  <c r="T112" i="13"/>
  <c r="S112" i="13"/>
  <c r="R112" i="13"/>
  <c r="Q112" i="13"/>
  <c r="P112" i="13"/>
  <c r="O112" i="13"/>
  <c r="N112" i="13"/>
  <c r="M112" i="13"/>
  <c r="L112" i="13"/>
  <c r="K112" i="13"/>
  <c r="J112" i="13"/>
  <c r="I112" i="13"/>
  <c r="H112" i="13"/>
  <c r="G112" i="13"/>
  <c r="F112" i="13"/>
  <c r="E112" i="13"/>
  <c r="D112" i="13"/>
  <c r="BI55" i="15"/>
  <c r="O47" i="16"/>
  <c r="O58" i="16"/>
  <c r="O69" i="16"/>
  <c r="BE45" i="16"/>
  <c r="BE56" i="16"/>
  <c r="BE67" i="16"/>
  <c r="BP60" i="16"/>
  <c r="BP71" i="16"/>
  <c r="BF60" i="16"/>
  <c r="BF71" i="16"/>
  <c r="BD60" i="16"/>
  <c r="BD71" i="16"/>
  <c r="BB60" i="16"/>
  <c r="BB71" i="16"/>
  <c r="AS60" i="16"/>
  <c r="AS71" i="16"/>
  <c r="AP60" i="16"/>
  <c r="AP71" i="16"/>
  <c r="AL60" i="16"/>
  <c r="AL71" i="16"/>
  <c r="AK60" i="16"/>
  <c r="AK71" i="16"/>
  <c r="AB60" i="16"/>
  <c r="AB71" i="16"/>
  <c r="Y60" i="16"/>
  <c r="Y71" i="16"/>
  <c r="N60" i="16"/>
  <c r="N71" i="16"/>
  <c r="M60" i="16"/>
  <c r="J60" i="16"/>
  <c r="J71" i="16"/>
  <c r="F60" i="16"/>
  <c r="F71" i="16"/>
  <c r="BR48" i="16"/>
  <c r="BR59" i="16"/>
  <c r="BR70" i="16"/>
  <c r="BQ48" i="16"/>
  <c r="BQ59" i="16"/>
  <c r="BQ70" i="16"/>
  <c r="BP48" i="16"/>
  <c r="BP59" i="16"/>
  <c r="BP70" i="16"/>
  <c r="BO48" i="16"/>
  <c r="BO59" i="16"/>
  <c r="BO70" i="16"/>
  <c r="BN48" i="16"/>
  <c r="BN59" i="16"/>
  <c r="BN70" i="16"/>
  <c r="BM48" i="16"/>
  <c r="BM59" i="16"/>
  <c r="BM70" i="16"/>
  <c r="BL48" i="16"/>
  <c r="BL59" i="16"/>
  <c r="BL70" i="16"/>
  <c r="BK48" i="16"/>
  <c r="BK59" i="16"/>
  <c r="BK70" i="16"/>
  <c r="BJ48" i="16"/>
  <c r="BJ59" i="16"/>
  <c r="BJ70" i="16"/>
  <c r="BI48" i="16"/>
  <c r="BI59" i="16"/>
  <c r="BI70" i="16"/>
  <c r="BH48" i="16"/>
  <c r="BH59" i="16"/>
  <c r="BH70" i="16"/>
  <c r="BG48" i="16"/>
  <c r="BG59" i="16"/>
  <c r="BG70" i="16"/>
  <c r="BF48" i="16"/>
  <c r="BF59" i="16"/>
  <c r="BF70" i="16"/>
  <c r="BE48" i="16"/>
  <c r="BE59" i="16"/>
  <c r="BE70" i="16"/>
  <c r="BD48" i="16"/>
  <c r="BD59" i="16"/>
  <c r="BD70" i="16"/>
  <c r="BC48" i="16"/>
  <c r="BC59" i="16"/>
  <c r="BC70" i="16"/>
  <c r="BB48" i="16"/>
  <c r="BB59" i="16"/>
  <c r="BB70" i="16"/>
  <c r="BA48" i="16"/>
  <c r="BA59" i="16"/>
  <c r="BA70" i="16"/>
  <c r="AZ48" i="16"/>
  <c r="AZ59" i="16"/>
  <c r="AZ70" i="16"/>
  <c r="AY48" i="16"/>
  <c r="AY59" i="16"/>
  <c r="AY70" i="16"/>
  <c r="AX48" i="16"/>
  <c r="AX59" i="16"/>
  <c r="AX70" i="16"/>
  <c r="AW48" i="16"/>
  <c r="AW59" i="16"/>
  <c r="AW70" i="16"/>
  <c r="AV48" i="16"/>
  <c r="AV59" i="16"/>
  <c r="AV70" i="16"/>
  <c r="AU48" i="16"/>
  <c r="AU59" i="16"/>
  <c r="AU70" i="16"/>
  <c r="AS48" i="16"/>
  <c r="AS59" i="16"/>
  <c r="AS70" i="16"/>
  <c r="AT48" i="16"/>
  <c r="AT59" i="16"/>
  <c r="AT70" i="16"/>
  <c r="AR48" i="16"/>
  <c r="AR59" i="16"/>
  <c r="AR70" i="16"/>
  <c r="AQ48" i="16"/>
  <c r="AQ59" i="16"/>
  <c r="AQ70" i="16"/>
  <c r="AP48" i="16"/>
  <c r="AP59" i="16"/>
  <c r="AP70" i="16"/>
  <c r="AO48" i="16"/>
  <c r="AO59" i="16"/>
  <c r="AO70" i="16"/>
  <c r="AN48" i="16"/>
  <c r="AN59" i="16"/>
  <c r="AN70" i="16"/>
  <c r="AM48" i="16"/>
  <c r="AM59" i="16"/>
  <c r="AM70" i="16"/>
  <c r="AL48" i="16"/>
  <c r="AL59" i="16"/>
  <c r="AL70" i="16"/>
  <c r="AK48" i="16"/>
  <c r="AK59" i="16"/>
  <c r="AK70" i="16"/>
  <c r="AJ48" i="16"/>
  <c r="AJ59" i="16"/>
  <c r="AJ70" i="16"/>
  <c r="AI48" i="16"/>
  <c r="AI59" i="16"/>
  <c r="AI70" i="16"/>
  <c r="AH48" i="16"/>
  <c r="AH59" i="16"/>
  <c r="AH70" i="16"/>
  <c r="AG48" i="16"/>
  <c r="AG59" i="16"/>
  <c r="AG70" i="16"/>
  <c r="AF48" i="16"/>
  <c r="AF59" i="16"/>
  <c r="AF70" i="16"/>
  <c r="AE48" i="16"/>
  <c r="AE59" i="16"/>
  <c r="AE70" i="16"/>
  <c r="AD48" i="16"/>
  <c r="AD59" i="16"/>
  <c r="AD70" i="16"/>
  <c r="AC48" i="16"/>
  <c r="AC59" i="16"/>
  <c r="AC70" i="16"/>
  <c r="AB48" i="16"/>
  <c r="AB59" i="16"/>
  <c r="AB70" i="16"/>
  <c r="AA48" i="16"/>
  <c r="AA59" i="16"/>
  <c r="AA70" i="16"/>
  <c r="Z48" i="16"/>
  <c r="Z59" i="16"/>
  <c r="Z70" i="16"/>
  <c r="Y48" i="16"/>
  <c r="Y59" i="16"/>
  <c r="Y70" i="16"/>
  <c r="X48" i="16"/>
  <c r="X59" i="16"/>
  <c r="X70" i="16"/>
  <c r="W48" i="16"/>
  <c r="W59" i="16"/>
  <c r="W70" i="16"/>
  <c r="V48" i="16"/>
  <c r="V59" i="16"/>
  <c r="V70" i="16"/>
  <c r="U48" i="16"/>
  <c r="U59" i="16"/>
  <c r="U70" i="16"/>
  <c r="T48" i="16"/>
  <c r="T59" i="16"/>
  <c r="T70" i="16"/>
  <c r="S48" i="16"/>
  <c r="S59" i="16"/>
  <c r="S70" i="16"/>
  <c r="R48" i="16"/>
  <c r="R59" i="16"/>
  <c r="R70" i="16"/>
  <c r="Q48" i="16"/>
  <c r="Q59" i="16"/>
  <c r="Q70" i="16"/>
  <c r="P48" i="16"/>
  <c r="P59" i="16"/>
  <c r="P70" i="16"/>
  <c r="O48" i="16"/>
  <c r="O59" i="16"/>
  <c r="O70" i="16"/>
  <c r="N48" i="16"/>
  <c r="N59" i="16"/>
  <c r="N70" i="16"/>
  <c r="M48" i="16"/>
  <c r="M59" i="16"/>
  <c r="L48" i="16"/>
  <c r="L59" i="16"/>
  <c r="L70" i="16"/>
  <c r="K48" i="16"/>
  <c r="K59" i="16"/>
  <c r="K70" i="16"/>
  <c r="J48" i="16"/>
  <c r="J59" i="16"/>
  <c r="J70" i="16"/>
  <c r="I48" i="16"/>
  <c r="I59" i="16"/>
  <c r="I70" i="16"/>
  <c r="H48" i="16"/>
  <c r="H59" i="16"/>
  <c r="H70" i="16"/>
  <c r="G48" i="16"/>
  <c r="G59" i="16"/>
  <c r="G70" i="16"/>
  <c r="F48" i="16"/>
  <c r="F59" i="16"/>
  <c r="F70" i="16"/>
  <c r="E48" i="16"/>
  <c r="E59" i="16"/>
  <c r="E70" i="16"/>
  <c r="D48" i="16"/>
  <c r="D59" i="16"/>
  <c r="D70" i="16"/>
  <c r="BR47" i="16"/>
  <c r="BR58" i="16"/>
  <c r="BR69" i="16"/>
  <c r="BQ47" i="16"/>
  <c r="BQ58" i="16"/>
  <c r="BQ69" i="16"/>
  <c r="BP47" i="16"/>
  <c r="BP58" i="16"/>
  <c r="BP69" i="16"/>
  <c r="BO47" i="16"/>
  <c r="BO58" i="16"/>
  <c r="BO69" i="16"/>
  <c r="BN47" i="16"/>
  <c r="BN58" i="16"/>
  <c r="BN69" i="16"/>
  <c r="BM47" i="16"/>
  <c r="BM58" i="16"/>
  <c r="BM69" i="16"/>
  <c r="BL47" i="16"/>
  <c r="BL58" i="16"/>
  <c r="BL69" i="16"/>
  <c r="BK47" i="16"/>
  <c r="BK58" i="16"/>
  <c r="BK69" i="16"/>
  <c r="BJ47" i="16"/>
  <c r="BJ58" i="16"/>
  <c r="BJ69" i="16"/>
  <c r="BI47" i="16"/>
  <c r="BI58" i="16"/>
  <c r="BI69" i="16"/>
  <c r="BH47" i="16"/>
  <c r="BH58" i="16"/>
  <c r="BH69" i="16"/>
  <c r="BG47" i="16"/>
  <c r="BG58" i="16"/>
  <c r="BG69" i="16"/>
  <c r="BF47" i="16"/>
  <c r="BF58" i="16"/>
  <c r="BF69" i="16"/>
  <c r="BE47" i="16"/>
  <c r="BE58" i="16"/>
  <c r="BE69" i="16"/>
  <c r="BD47" i="16"/>
  <c r="BD58" i="16"/>
  <c r="BD69" i="16"/>
  <c r="BC47" i="16"/>
  <c r="BC58" i="16"/>
  <c r="BC69" i="16"/>
  <c r="BB47" i="16"/>
  <c r="BB58" i="16"/>
  <c r="BB69" i="16"/>
  <c r="BA47" i="16"/>
  <c r="BA58" i="16"/>
  <c r="BA69" i="16"/>
  <c r="AZ47" i="16"/>
  <c r="AZ58" i="16"/>
  <c r="AZ69" i="16"/>
  <c r="AY47" i="16"/>
  <c r="AY58" i="16"/>
  <c r="AY69" i="16"/>
  <c r="AX47" i="16"/>
  <c r="AX58" i="16"/>
  <c r="AX69" i="16"/>
  <c r="AW47" i="16"/>
  <c r="AW58" i="16"/>
  <c r="AW69" i="16"/>
  <c r="AV47" i="16"/>
  <c r="AV58" i="16"/>
  <c r="AV69" i="16"/>
  <c r="AU47" i="16"/>
  <c r="AU58" i="16"/>
  <c r="AU69" i="16"/>
  <c r="AS47" i="16"/>
  <c r="AS58" i="16"/>
  <c r="AS69" i="16"/>
  <c r="AT47" i="16"/>
  <c r="AT58" i="16"/>
  <c r="AT69" i="16"/>
  <c r="AR47" i="16"/>
  <c r="AR58" i="16"/>
  <c r="AR69" i="16"/>
  <c r="AQ47" i="16"/>
  <c r="AQ58" i="16"/>
  <c r="AQ69" i="16"/>
  <c r="AP47" i="16"/>
  <c r="AP58" i="16"/>
  <c r="AP69" i="16"/>
  <c r="AO47" i="16"/>
  <c r="AO58" i="16"/>
  <c r="AO69" i="16"/>
  <c r="AN47" i="16"/>
  <c r="AN58" i="16"/>
  <c r="AN69" i="16"/>
  <c r="AM47" i="16"/>
  <c r="AM58" i="16"/>
  <c r="AM69" i="16"/>
  <c r="AL47" i="16"/>
  <c r="AL58" i="16"/>
  <c r="AL69" i="16"/>
  <c r="AK47" i="16"/>
  <c r="AK58" i="16"/>
  <c r="AK69" i="16"/>
  <c r="AJ47" i="16"/>
  <c r="AJ58" i="16"/>
  <c r="AJ69" i="16"/>
  <c r="AI47" i="16"/>
  <c r="AI58" i="16"/>
  <c r="AI69" i="16"/>
  <c r="AH47" i="16"/>
  <c r="AH58" i="16"/>
  <c r="AH69" i="16"/>
  <c r="AG47" i="16"/>
  <c r="AG58" i="16"/>
  <c r="AG69" i="16"/>
  <c r="AF47" i="16"/>
  <c r="AF58" i="16"/>
  <c r="AF69" i="16"/>
  <c r="AE47" i="16"/>
  <c r="AE58" i="16"/>
  <c r="AE69" i="16"/>
  <c r="AD47" i="16"/>
  <c r="AD58" i="16"/>
  <c r="AD69" i="16"/>
  <c r="AC47" i="16"/>
  <c r="AC58" i="16"/>
  <c r="AC69" i="16"/>
  <c r="AB47" i="16"/>
  <c r="AB58" i="16"/>
  <c r="AB69" i="16"/>
  <c r="AA47" i="16"/>
  <c r="AA58" i="16"/>
  <c r="AA69" i="16"/>
  <c r="Z47" i="16"/>
  <c r="Z58" i="16"/>
  <c r="Z69" i="16"/>
  <c r="Y47" i="16"/>
  <c r="Y58" i="16"/>
  <c r="Y69" i="16"/>
  <c r="X47" i="16"/>
  <c r="X58" i="16"/>
  <c r="X69" i="16"/>
  <c r="W47" i="16"/>
  <c r="W58" i="16"/>
  <c r="W69" i="16"/>
  <c r="V47" i="16"/>
  <c r="V58" i="16"/>
  <c r="V69" i="16"/>
  <c r="U47" i="16"/>
  <c r="U58" i="16"/>
  <c r="U69" i="16"/>
  <c r="T47" i="16"/>
  <c r="T58" i="16"/>
  <c r="T69" i="16"/>
  <c r="S47" i="16"/>
  <c r="S58" i="16"/>
  <c r="S69" i="16"/>
  <c r="R47" i="16"/>
  <c r="R58" i="16"/>
  <c r="R69" i="16"/>
  <c r="Q47" i="16"/>
  <c r="Q58" i="16"/>
  <c r="Q69" i="16"/>
  <c r="P47" i="16"/>
  <c r="P58" i="16"/>
  <c r="P69" i="16"/>
  <c r="N47" i="16"/>
  <c r="N58" i="16"/>
  <c r="N69" i="16"/>
  <c r="M47" i="16"/>
  <c r="M58" i="16"/>
  <c r="L47" i="16"/>
  <c r="L58" i="16"/>
  <c r="L69" i="16"/>
  <c r="K47" i="16"/>
  <c r="K58" i="16"/>
  <c r="K69" i="16"/>
  <c r="J47" i="16"/>
  <c r="J58" i="16"/>
  <c r="J69" i="16"/>
  <c r="I47" i="16"/>
  <c r="I58" i="16"/>
  <c r="I69" i="16"/>
  <c r="H47" i="16"/>
  <c r="H58" i="16"/>
  <c r="H69" i="16"/>
  <c r="G47" i="16"/>
  <c r="G58" i="16"/>
  <c r="G69" i="16"/>
  <c r="F47" i="16"/>
  <c r="F58" i="16"/>
  <c r="F69" i="16"/>
  <c r="E47" i="16"/>
  <c r="E58" i="16"/>
  <c r="E69" i="16"/>
  <c r="D47" i="16"/>
  <c r="D58" i="16"/>
  <c r="D69" i="16"/>
  <c r="BR46" i="16"/>
  <c r="BR57" i="16"/>
  <c r="BR68" i="16"/>
  <c r="BQ46" i="16"/>
  <c r="BQ57" i="16"/>
  <c r="BQ68" i="16"/>
  <c r="BP46" i="16"/>
  <c r="BP57" i="16"/>
  <c r="BP68" i="16"/>
  <c r="BO46" i="16"/>
  <c r="BO57" i="16"/>
  <c r="BO68" i="16"/>
  <c r="BN46" i="16"/>
  <c r="BN57" i="16"/>
  <c r="BN68" i="16"/>
  <c r="BM46" i="16"/>
  <c r="BM57" i="16"/>
  <c r="BM68" i="16"/>
  <c r="BL46" i="16"/>
  <c r="BL57" i="16"/>
  <c r="BL68" i="16"/>
  <c r="BK46" i="16"/>
  <c r="BK57" i="16"/>
  <c r="BK68" i="16"/>
  <c r="BJ46" i="16"/>
  <c r="BJ57" i="16"/>
  <c r="BJ68" i="16"/>
  <c r="BI46" i="16"/>
  <c r="BI57" i="16"/>
  <c r="BI68" i="16"/>
  <c r="BH46" i="16"/>
  <c r="BH57" i="16"/>
  <c r="BH68" i="16"/>
  <c r="BG46" i="16"/>
  <c r="BG57" i="16"/>
  <c r="BG68" i="16"/>
  <c r="BF46" i="16"/>
  <c r="BF57" i="16"/>
  <c r="BF68" i="16"/>
  <c r="BE46" i="16"/>
  <c r="BE57" i="16"/>
  <c r="BE68" i="16"/>
  <c r="BD46" i="16"/>
  <c r="BD57" i="16"/>
  <c r="BD68" i="16"/>
  <c r="BC46" i="16"/>
  <c r="BC57" i="16"/>
  <c r="BC68" i="16"/>
  <c r="BB46" i="16"/>
  <c r="BB57" i="16"/>
  <c r="BB68" i="16"/>
  <c r="BA46" i="16"/>
  <c r="BA57" i="16"/>
  <c r="BA68" i="16"/>
  <c r="AZ46" i="16"/>
  <c r="AZ57" i="16"/>
  <c r="AZ68" i="16"/>
  <c r="AY46" i="16"/>
  <c r="AY57" i="16"/>
  <c r="AY68" i="16"/>
  <c r="AX46" i="16"/>
  <c r="AX57" i="16"/>
  <c r="AX68" i="16"/>
  <c r="AW46" i="16"/>
  <c r="AW57" i="16"/>
  <c r="AW68" i="16"/>
  <c r="AV46" i="16"/>
  <c r="AV57" i="16"/>
  <c r="AV68" i="16"/>
  <c r="AU46" i="16"/>
  <c r="AU57" i="16"/>
  <c r="AU68" i="16"/>
  <c r="AS46" i="16"/>
  <c r="AS57" i="16"/>
  <c r="AS68" i="16"/>
  <c r="AT46" i="16"/>
  <c r="AT57" i="16"/>
  <c r="AT68" i="16"/>
  <c r="AR46" i="16"/>
  <c r="AR57" i="16"/>
  <c r="AR68" i="16"/>
  <c r="AQ46" i="16"/>
  <c r="AQ57" i="16"/>
  <c r="AQ68" i="16"/>
  <c r="AP46" i="16"/>
  <c r="AP57" i="16"/>
  <c r="AP68" i="16"/>
  <c r="AO46" i="16"/>
  <c r="AO57" i="16"/>
  <c r="AO68" i="16"/>
  <c r="AN46" i="16"/>
  <c r="AN57" i="16"/>
  <c r="AN68" i="16"/>
  <c r="AM46" i="16"/>
  <c r="AM57" i="16"/>
  <c r="AM68" i="16"/>
  <c r="AL46" i="16"/>
  <c r="AL57" i="16"/>
  <c r="AL68" i="16"/>
  <c r="AK46" i="16"/>
  <c r="AK57" i="16"/>
  <c r="AK68" i="16"/>
  <c r="AJ46" i="16"/>
  <c r="AJ57" i="16"/>
  <c r="AJ68" i="16"/>
  <c r="AI46" i="16"/>
  <c r="AI57" i="16"/>
  <c r="AI68" i="16"/>
  <c r="AH46" i="16"/>
  <c r="AH57" i="16"/>
  <c r="AH68" i="16"/>
  <c r="AG46" i="16"/>
  <c r="AG57" i="16"/>
  <c r="AG68" i="16"/>
  <c r="AF46" i="16"/>
  <c r="AF57" i="16"/>
  <c r="AF68" i="16"/>
  <c r="AE46" i="16"/>
  <c r="AE57" i="16"/>
  <c r="AE68" i="16"/>
  <c r="AD46" i="16"/>
  <c r="AD57" i="16"/>
  <c r="AD68" i="16"/>
  <c r="AC46" i="16"/>
  <c r="AC57" i="16"/>
  <c r="AC68" i="16"/>
  <c r="AB46" i="16"/>
  <c r="AB57" i="16"/>
  <c r="AB68" i="16"/>
  <c r="AA46" i="16"/>
  <c r="AA57" i="16"/>
  <c r="AA68" i="16"/>
  <c r="Z46" i="16"/>
  <c r="Z57" i="16"/>
  <c r="Z68" i="16"/>
  <c r="Y46" i="16"/>
  <c r="Y57" i="16"/>
  <c r="Y68" i="16"/>
  <c r="X46" i="16"/>
  <c r="X57" i="16"/>
  <c r="X68" i="16"/>
  <c r="W46" i="16"/>
  <c r="W57" i="16"/>
  <c r="W68" i="16"/>
  <c r="V46" i="16"/>
  <c r="V57" i="16"/>
  <c r="V68" i="16"/>
  <c r="U46" i="16"/>
  <c r="U57" i="16"/>
  <c r="U68" i="16"/>
  <c r="T46" i="16"/>
  <c r="T57" i="16"/>
  <c r="T68" i="16"/>
  <c r="S46" i="16"/>
  <c r="S57" i="16"/>
  <c r="S68" i="16"/>
  <c r="R46" i="16"/>
  <c r="R57" i="16"/>
  <c r="R68" i="16"/>
  <c r="Q46" i="16"/>
  <c r="Q57" i="16"/>
  <c r="Q68" i="16"/>
  <c r="P46" i="16"/>
  <c r="P57" i="16"/>
  <c r="P68" i="16"/>
  <c r="O46" i="16"/>
  <c r="O57" i="16"/>
  <c r="O68" i="16"/>
  <c r="N46" i="16"/>
  <c r="N57" i="16"/>
  <c r="N68" i="16"/>
  <c r="M46" i="16"/>
  <c r="M57" i="16"/>
  <c r="L46" i="16"/>
  <c r="L57" i="16"/>
  <c r="L68" i="16"/>
  <c r="K46" i="16"/>
  <c r="K57" i="16"/>
  <c r="K68" i="16"/>
  <c r="J46" i="16"/>
  <c r="J57" i="16"/>
  <c r="J68" i="16"/>
  <c r="I46" i="16"/>
  <c r="I57" i="16"/>
  <c r="I68" i="16"/>
  <c r="H46" i="16"/>
  <c r="H57" i="16"/>
  <c r="H68" i="16"/>
  <c r="G46" i="16"/>
  <c r="G57" i="16"/>
  <c r="G68" i="16"/>
  <c r="F46" i="16"/>
  <c r="F57" i="16"/>
  <c r="F68" i="16"/>
  <c r="E46" i="16"/>
  <c r="E57" i="16"/>
  <c r="E68" i="16"/>
  <c r="D46" i="16"/>
  <c r="D57" i="16"/>
  <c r="D68" i="16"/>
  <c r="BR45" i="16"/>
  <c r="BR56" i="16"/>
  <c r="BR67" i="16"/>
  <c r="BQ45" i="16"/>
  <c r="BQ56" i="16"/>
  <c r="BQ67" i="16"/>
  <c r="BP45" i="16"/>
  <c r="BP56" i="16"/>
  <c r="BP67" i="16"/>
  <c r="BO45" i="16"/>
  <c r="BO56" i="16"/>
  <c r="BO67" i="16"/>
  <c r="BN45" i="16"/>
  <c r="BN56" i="16"/>
  <c r="BN67" i="16"/>
  <c r="BM45" i="16"/>
  <c r="BM56" i="16"/>
  <c r="BM67" i="16"/>
  <c r="BL45" i="16"/>
  <c r="BL56" i="16"/>
  <c r="BL67" i="16"/>
  <c r="BK45" i="16"/>
  <c r="BK56" i="16"/>
  <c r="BK67" i="16"/>
  <c r="BJ45" i="16"/>
  <c r="BJ56" i="16"/>
  <c r="BJ67" i="16"/>
  <c r="BI45" i="16"/>
  <c r="BI56" i="16"/>
  <c r="BI67" i="16"/>
  <c r="BH45" i="16"/>
  <c r="BH56" i="16"/>
  <c r="BH67" i="16"/>
  <c r="BG45" i="16"/>
  <c r="BG56" i="16"/>
  <c r="BG67" i="16"/>
  <c r="BF45" i="16"/>
  <c r="BF56" i="16"/>
  <c r="BF67" i="16"/>
  <c r="BD45" i="16"/>
  <c r="BD56" i="16"/>
  <c r="BD67" i="16"/>
  <c r="BC45" i="16"/>
  <c r="BC56" i="16"/>
  <c r="BC67" i="16"/>
  <c r="BB45" i="16"/>
  <c r="BB56" i="16"/>
  <c r="BB67" i="16"/>
  <c r="BA45" i="16"/>
  <c r="BA56" i="16"/>
  <c r="BA67" i="16"/>
  <c r="AZ45" i="16"/>
  <c r="AZ56" i="16"/>
  <c r="AZ67" i="16"/>
  <c r="AY45" i="16"/>
  <c r="AY56" i="16"/>
  <c r="AY67" i="16"/>
  <c r="AX45" i="16"/>
  <c r="AX56" i="16"/>
  <c r="AX67" i="16"/>
  <c r="AW45" i="16"/>
  <c r="AW56" i="16"/>
  <c r="AW67" i="16"/>
  <c r="AV45" i="16"/>
  <c r="AV56" i="16"/>
  <c r="AV67" i="16"/>
  <c r="AU45" i="16"/>
  <c r="AU56" i="16"/>
  <c r="AU67" i="16"/>
  <c r="AS45" i="16"/>
  <c r="AS56" i="16"/>
  <c r="AS67" i="16"/>
  <c r="AT45" i="16"/>
  <c r="AT56" i="16"/>
  <c r="AT67" i="16"/>
  <c r="AR45" i="16"/>
  <c r="AR56" i="16"/>
  <c r="AR67" i="16"/>
  <c r="AQ45" i="16"/>
  <c r="AQ56" i="16"/>
  <c r="AQ67" i="16"/>
  <c r="AP45" i="16"/>
  <c r="AP56" i="16"/>
  <c r="AP67" i="16"/>
  <c r="AO45" i="16"/>
  <c r="AO56" i="16"/>
  <c r="AO67" i="16"/>
  <c r="AN45" i="16"/>
  <c r="AN56" i="16"/>
  <c r="AN67" i="16"/>
  <c r="AM45" i="16"/>
  <c r="AM56" i="16"/>
  <c r="AM67" i="16"/>
  <c r="AL45" i="16"/>
  <c r="AL56" i="16"/>
  <c r="AL67" i="16"/>
  <c r="AK45" i="16"/>
  <c r="AK56" i="16"/>
  <c r="AK67" i="16"/>
  <c r="AJ45" i="16"/>
  <c r="AJ56" i="16"/>
  <c r="AJ67" i="16"/>
  <c r="AI45" i="16"/>
  <c r="AI56" i="16"/>
  <c r="AI67" i="16"/>
  <c r="AH45" i="16"/>
  <c r="AH56" i="16"/>
  <c r="AH67" i="16"/>
  <c r="AG45" i="16"/>
  <c r="AG56" i="16"/>
  <c r="AG67" i="16"/>
  <c r="AF45" i="16"/>
  <c r="AF56" i="16"/>
  <c r="AF67" i="16"/>
  <c r="AE45" i="16"/>
  <c r="AE56" i="16"/>
  <c r="AE67" i="16"/>
  <c r="AD45" i="16"/>
  <c r="AD56" i="16"/>
  <c r="AD67" i="16"/>
  <c r="AC45" i="16"/>
  <c r="AC56" i="16"/>
  <c r="AC67" i="16"/>
  <c r="AB45" i="16"/>
  <c r="AB56" i="16"/>
  <c r="AB67" i="16"/>
  <c r="AA45" i="16"/>
  <c r="AA56" i="16"/>
  <c r="AA67" i="16"/>
  <c r="Z45" i="16"/>
  <c r="Z56" i="16"/>
  <c r="Z67" i="16"/>
  <c r="Y45" i="16"/>
  <c r="Y56" i="16"/>
  <c r="Y67" i="16"/>
  <c r="X45" i="16"/>
  <c r="X56" i="16"/>
  <c r="X67" i="16"/>
  <c r="W45" i="16"/>
  <c r="W56" i="16"/>
  <c r="W67" i="16"/>
  <c r="V45" i="16"/>
  <c r="V56" i="16"/>
  <c r="V67" i="16"/>
  <c r="U45" i="16"/>
  <c r="U56" i="16"/>
  <c r="U67" i="16"/>
  <c r="T45" i="16"/>
  <c r="T56" i="16"/>
  <c r="T67" i="16"/>
  <c r="S45" i="16"/>
  <c r="S56" i="16"/>
  <c r="S67" i="16"/>
  <c r="R45" i="16"/>
  <c r="R56" i="16"/>
  <c r="R67" i="16"/>
  <c r="Q45" i="16"/>
  <c r="Q56" i="16"/>
  <c r="Q67" i="16"/>
  <c r="P45" i="16"/>
  <c r="P56" i="16"/>
  <c r="P67" i="16"/>
  <c r="O45" i="16"/>
  <c r="O56" i="16"/>
  <c r="O67" i="16"/>
  <c r="N45" i="16"/>
  <c r="N56" i="16"/>
  <c r="N67" i="16"/>
  <c r="M45" i="16"/>
  <c r="M56" i="16"/>
  <c r="L45" i="16"/>
  <c r="L56" i="16"/>
  <c r="L67" i="16"/>
  <c r="K45" i="16"/>
  <c r="K56" i="16"/>
  <c r="K67" i="16"/>
  <c r="J45" i="16"/>
  <c r="J56" i="16"/>
  <c r="J67" i="16"/>
  <c r="I45" i="16"/>
  <c r="I56" i="16"/>
  <c r="I67" i="16"/>
  <c r="H45" i="16"/>
  <c r="H56" i="16"/>
  <c r="H67" i="16"/>
  <c r="G45" i="16"/>
  <c r="G56" i="16"/>
  <c r="G67" i="16"/>
  <c r="F45" i="16"/>
  <c r="F56" i="16"/>
  <c r="F67" i="16"/>
  <c r="E45" i="16"/>
  <c r="E56" i="16"/>
  <c r="E67" i="16"/>
  <c r="D45" i="16"/>
  <c r="D56" i="16"/>
  <c r="D67" i="16"/>
  <c r="BR44" i="16"/>
  <c r="BR55" i="16"/>
  <c r="BR66" i="16"/>
  <c r="BQ44" i="16"/>
  <c r="BQ55" i="16"/>
  <c r="BQ66" i="16"/>
  <c r="BP44" i="16"/>
  <c r="BP55" i="16"/>
  <c r="BP66" i="16"/>
  <c r="BO44" i="16"/>
  <c r="BO55" i="16"/>
  <c r="BO66" i="16"/>
  <c r="BN44" i="16"/>
  <c r="BN55" i="16"/>
  <c r="BN66" i="16"/>
  <c r="BM44" i="16"/>
  <c r="BM55" i="16"/>
  <c r="BM66" i="16"/>
  <c r="BL44" i="16"/>
  <c r="BL55" i="16"/>
  <c r="BL66" i="16"/>
  <c r="BK44" i="16"/>
  <c r="BK55" i="16"/>
  <c r="BK66" i="16"/>
  <c r="BJ44" i="16"/>
  <c r="BJ55" i="16"/>
  <c r="BJ66" i="16"/>
  <c r="BI44" i="16"/>
  <c r="BI55" i="16"/>
  <c r="BI66" i="16"/>
  <c r="BH44" i="16"/>
  <c r="BH55" i="16"/>
  <c r="BH66" i="16"/>
  <c r="BG44" i="16"/>
  <c r="BG55" i="16"/>
  <c r="BG66" i="16"/>
  <c r="BF44" i="16"/>
  <c r="BF55" i="16"/>
  <c r="BF66" i="16"/>
  <c r="BE44" i="16"/>
  <c r="BE55" i="16"/>
  <c r="BE66" i="16"/>
  <c r="BD44" i="16"/>
  <c r="BD55" i="16"/>
  <c r="BD66" i="16"/>
  <c r="BC44" i="16"/>
  <c r="BC55" i="16"/>
  <c r="BC66" i="16"/>
  <c r="BB44" i="16"/>
  <c r="BB55" i="16"/>
  <c r="BB66" i="16"/>
  <c r="BA44" i="16"/>
  <c r="BA55" i="16"/>
  <c r="BA66" i="16"/>
  <c r="AZ44" i="16"/>
  <c r="AZ55" i="16"/>
  <c r="AZ66" i="16"/>
  <c r="AY44" i="16"/>
  <c r="AY55" i="16"/>
  <c r="AY66" i="16"/>
  <c r="AX44" i="16"/>
  <c r="AX55" i="16"/>
  <c r="AX66" i="16"/>
  <c r="AW44" i="16"/>
  <c r="AW55" i="16"/>
  <c r="AW66" i="16"/>
  <c r="AV44" i="16"/>
  <c r="AV55" i="16"/>
  <c r="AV66" i="16"/>
  <c r="AU44" i="16"/>
  <c r="AU55" i="16"/>
  <c r="AU66" i="16"/>
  <c r="AS44" i="16"/>
  <c r="AS55" i="16"/>
  <c r="AS66" i="16"/>
  <c r="AT44" i="16"/>
  <c r="AT55" i="16"/>
  <c r="AT66" i="16"/>
  <c r="AR44" i="16"/>
  <c r="AR55" i="16"/>
  <c r="AR66" i="16"/>
  <c r="AQ44" i="16"/>
  <c r="AQ55" i="16"/>
  <c r="AQ66" i="16"/>
  <c r="AP44" i="16"/>
  <c r="AP55" i="16"/>
  <c r="AP66" i="16"/>
  <c r="AO44" i="16"/>
  <c r="AO55" i="16"/>
  <c r="AO66" i="16"/>
  <c r="AN44" i="16"/>
  <c r="AN55" i="16"/>
  <c r="AN66" i="16"/>
  <c r="AM44" i="16"/>
  <c r="AM55" i="16"/>
  <c r="AM66" i="16"/>
  <c r="AL44" i="16"/>
  <c r="AL55" i="16"/>
  <c r="AL66" i="16"/>
  <c r="AK44" i="16"/>
  <c r="AK55" i="16"/>
  <c r="AK66" i="16"/>
  <c r="AJ44" i="16"/>
  <c r="AJ55" i="16"/>
  <c r="AJ66" i="16"/>
  <c r="AI44" i="16"/>
  <c r="AI55" i="16"/>
  <c r="AI66" i="16"/>
  <c r="AH44" i="16"/>
  <c r="AH55" i="16"/>
  <c r="AH66" i="16"/>
  <c r="AG44" i="16"/>
  <c r="AG55" i="16"/>
  <c r="AG66" i="16"/>
  <c r="AF44" i="16"/>
  <c r="AF55" i="16"/>
  <c r="AF66" i="16"/>
  <c r="AE44" i="16"/>
  <c r="AE55" i="16"/>
  <c r="AE66" i="16"/>
  <c r="AD44" i="16"/>
  <c r="AD55" i="16"/>
  <c r="AD66" i="16"/>
  <c r="AC44" i="16"/>
  <c r="AC55" i="16"/>
  <c r="AC66" i="16"/>
  <c r="AB44" i="16"/>
  <c r="AB55" i="16"/>
  <c r="AB66" i="16"/>
  <c r="AA44" i="16"/>
  <c r="AA55" i="16"/>
  <c r="AA66" i="16"/>
  <c r="Z44" i="16"/>
  <c r="Z55" i="16"/>
  <c r="Z66" i="16"/>
  <c r="Y44" i="16"/>
  <c r="Y55" i="16"/>
  <c r="Y66" i="16"/>
  <c r="X44" i="16"/>
  <c r="X55" i="16"/>
  <c r="X66" i="16"/>
  <c r="W44" i="16"/>
  <c r="W55" i="16"/>
  <c r="W66" i="16"/>
  <c r="V44" i="16"/>
  <c r="V55" i="16"/>
  <c r="V66" i="16"/>
  <c r="U44" i="16"/>
  <c r="U55" i="16"/>
  <c r="U66" i="16"/>
  <c r="T44" i="16"/>
  <c r="T55" i="16"/>
  <c r="T66" i="16"/>
  <c r="S44" i="16"/>
  <c r="S55" i="16"/>
  <c r="S66" i="16"/>
  <c r="R44" i="16"/>
  <c r="R55" i="16"/>
  <c r="R66" i="16"/>
  <c r="Q44" i="16"/>
  <c r="Q55" i="16"/>
  <c r="Q66" i="16"/>
  <c r="P44" i="16"/>
  <c r="P55" i="16"/>
  <c r="P66" i="16"/>
  <c r="O44" i="16"/>
  <c r="O55" i="16"/>
  <c r="O66" i="16"/>
  <c r="N44" i="16"/>
  <c r="N55" i="16"/>
  <c r="N66" i="16"/>
  <c r="M44" i="16"/>
  <c r="M55" i="16"/>
  <c r="L44" i="16"/>
  <c r="L55" i="16"/>
  <c r="L66" i="16"/>
  <c r="K44" i="16"/>
  <c r="K55" i="16"/>
  <c r="K66" i="16"/>
  <c r="J44" i="16"/>
  <c r="J55" i="16"/>
  <c r="J66" i="16"/>
  <c r="I44" i="16"/>
  <c r="I55" i="16"/>
  <c r="I66" i="16"/>
  <c r="H44" i="16"/>
  <c r="H55" i="16"/>
  <c r="H66" i="16"/>
  <c r="G44" i="16"/>
  <c r="G55" i="16"/>
  <c r="G66" i="16"/>
  <c r="F44" i="16"/>
  <c r="F55" i="16"/>
  <c r="F66" i="16"/>
  <c r="E44" i="16"/>
  <c r="E55" i="16"/>
  <c r="E66" i="16"/>
  <c r="D44" i="16"/>
  <c r="D55" i="16"/>
  <c r="D66" i="16"/>
  <c r="BR43" i="16"/>
  <c r="BR54" i="16"/>
  <c r="BR65" i="16"/>
  <c r="BQ43" i="16"/>
  <c r="BQ54" i="16"/>
  <c r="BQ65" i="16"/>
  <c r="BP43" i="16"/>
  <c r="BP54" i="16"/>
  <c r="BP65" i="16"/>
  <c r="BO43" i="16"/>
  <c r="BO54" i="16"/>
  <c r="BO65" i="16"/>
  <c r="BN43" i="16"/>
  <c r="BN54" i="16"/>
  <c r="BN65" i="16"/>
  <c r="BM43" i="16"/>
  <c r="BM54" i="16"/>
  <c r="BM65" i="16"/>
  <c r="BL43" i="16"/>
  <c r="BL54" i="16"/>
  <c r="BL65" i="16"/>
  <c r="BK43" i="16"/>
  <c r="BK54" i="16"/>
  <c r="BK65" i="16"/>
  <c r="BJ43" i="16"/>
  <c r="BJ54" i="16"/>
  <c r="BJ65" i="16"/>
  <c r="BI43" i="16"/>
  <c r="BI54" i="16"/>
  <c r="BI65" i="16"/>
  <c r="BH43" i="16"/>
  <c r="BH54" i="16"/>
  <c r="BH65" i="16"/>
  <c r="BG43" i="16"/>
  <c r="BG54" i="16"/>
  <c r="BG65" i="16"/>
  <c r="BF43" i="16"/>
  <c r="BF54" i="16"/>
  <c r="BF65" i="16"/>
  <c r="BE43" i="16"/>
  <c r="BE54" i="16"/>
  <c r="BE65" i="16"/>
  <c r="BD43" i="16"/>
  <c r="BD54" i="16"/>
  <c r="BD65" i="16"/>
  <c r="BC43" i="16"/>
  <c r="BC54" i="16"/>
  <c r="BC65" i="16"/>
  <c r="BB43" i="16"/>
  <c r="BB54" i="16"/>
  <c r="BB65" i="16"/>
  <c r="BA43" i="16"/>
  <c r="BA54" i="16"/>
  <c r="BA65" i="16"/>
  <c r="AZ43" i="16"/>
  <c r="AZ54" i="16"/>
  <c r="AZ65" i="16"/>
  <c r="AY43" i="16"/>
  <c r="AY54" i="16"/>
  <c r="AY65" i="16"/>
  <c r="AX43" i="16"/>
  <c r="AX54" i="16"/>
  <c r="AX65" i="16"/>
  <c r="AW43" i="16"/>
  <c r="AW54" i="16"/>
  <c r="AW65" i="16"/>
  <c r="AV43" i="16"/>
  <c r="AV54" i="16"/>
  <c r="AV65" i="16"/>
  <c r="AU43" i="16"/>
  <c r="AU54" i="16"/>
  <c r="AU65" i="16"/>
  <c r="AS43" i="16"/>
  <c r="AS54" i="16"/>
  <c r="AS65" i="16"/>
  <c r="AT43" i="16"/>
  <c r="AT54" i="16"/>
  <c r="AT65" i="16"/>
  <c r="AR43" i="16"/>
  <c r="AR54" i="16"/>
  <c r="AR65" i="16"/>
  <c r="AQ43" i="16"/>
  <c r="AQ54" i="16"/>
  <c r="AQ65" i="16"/>
  <c r="AP43" i="16"/>
  <c r="AP54" i="16"/>
  <c r="AP65" i="16"/>
  <c r="AO43" i="16"/>
  <c r="AO54" i="16"/>
  <c r="AO65" i="16"/>
  <c r="AN43" i="16"/>
  <c r="AN54" i="16"/>
  <c r="AN65" i="16"/>
  <c r="AM43" i="16"/>
  <c r="AM54" i="16"/>
  <c r="AM65" i="16"/>
  <c r="AL43" i="16"/>
  <c r="AL54" i="16"/>
  <c r="AL65" i="16"/>
  <c r="AK43" i="16"/>
  <c r="AK54" i="16"/>
  <c r="AK65" i="16"/>
  <c r="AJ43" i="16"/>
  <c r="AJ54" i="16"/>
  <c r="AJ65" i="16"/>
  <c r="AI43" i="16"/>
  <c r="AI54" i="16"/>
  <c r="AI65" i="16"/>
  <c r="AH43" i="16"/>
  <c r="AH54" i="16"/>
  <c r="AH65" i="16"/>
  <c r="AG43" i="16"/>
  <c r="AG54" i="16"/>
  <c r="AG65" i="16"/>
  <c r="AF43" i="16"/>
  <c r="AF54" i="16"/>
  <c r="AF65" i="16"/>
  <c r="AE43" i="16"/>
  <c r="AE54" i="16"/>
  <c r="AE65" i="16"/>
  <c r="AD43" i="16"/>
  <c r="AD54" i="16"/>
  <c r="AD65" i="16"/>
  <c r="AC43" i="16"/>
  <c r="AC54" i="16"/>
  <c r="AC65" i="16"/>
  <c r="AB43" i="16"/>
  <c r="AB54" i="16"/>
  <c r="AB65" i="16"/>
  <c r="AA43" i="16"/>
  <c r="AA54" i="16"/>
  <c r="AA65" i="16"/>
  <c r="Z43" i="16"/>
  <c r="Z54" i="16"/>
  <c r="Z65" i="16"/>
  <c r="Y43" i="16"/>
  <c r="Y54" i="16"/>
  <c r="Y65" i="16"/>
  <c r="X43" i="16"/>
  <c r="X54" i="16"/>
  <c r="X65" i="16"/>
  <c r="W43" i="16"/>
  <c r="W54" i="16"/>
  <c r="W65" i="16"/>
  <c r="V43" i="16"/>
  <c r="V54" i="16"/>
  <c r="V65" i="16"/>
  <c r="U43" i="16"/>
  <c r="U54" i="16"/>
  <c r="U65" i="16"/>
  <c r="T43" i="16"/>
  <c r="T54" i="16"/>
  <c r="T65" i="16"/>
  <c r="S43" i="16"/>
  <c r="S54" i="16"/>
  <c r="S65" i="16"/>
  <c r="R43" i="16"/>
  <c r="R54" i="16"/>
  <c r="R65" i="16"/>
  <c r="Q43" i="16"/>
  <c r="Q54" i="16"/>
  <c r="Q65" i="16"/>
  <c r="P43" i="16"/>
  <c r="P54" i="16"/>
  <c r="P65" i="16"/>
  <c r="O43" i="16"/>
  <c r="O54" i="16"/>
  <c r="O65" i="16"/>
  <c r="N43" i="16"/>
  <c r="N54" i="16"/>
  <c r="N65" i="16"/>
  <c r="M43" i="16"/>
  <c r="M54" i="16"/>
  <c r="L43" i="16"/>
  <c r="L54" i="16"/>
  <c r="L65" i="16"/>
  <c r="K43" i="16"/>
  <c r="K54" i="16"/>
  <c r="K65" i="16"/>
  <c r="J43" i="16"/>
  <c r="J54" i="16"/>
  <c r="J65" i="16"/>
  <c r="I43" i="16"/>
  <c r="I54" i="16"/>
  <c r="I65" i="16"/>
  <c r="H43" i="16"/>
  <c r="H54" i="16"/>
  <c r="H65" i="16"/>
  <c r="G43" i="16"/>
  <c r="G54" i="16"/>
  <c r="G65" i="16"/>
  <c r="F43" i="16"/>
  <c r="F54" i="16"/>
  <c r="F65" i="16"/>
  <c r="E43" i="16"/>
  <c r="E54" i="16"/>
  <c r="E65" i="16"/>
  <c r="D43" i="16"/>
  <c r="D54" i="16"/>
  <c r="D65" i="16"/>
  <c r="BR42" i="16"/>
  <c r="BR53" i="16"/>
  <c r="BR64" i="16"/>
  <c r="BQ42" i="16"/>
  <c r="BQ53" i="16"/>
  <c r="BQ64" i="16"/>
  <c r="BP42" i="16"/>
  <c r="BP53" i="16"/>
  <c r="BP64" i="16"/>
  <c r="BO42" i="16"/>
  <c r="BO53" i="16"/>
  <c r="BO64" i="16"/>
  <c r="BN42" i="16"/>
  <c r="BN53" i="16"/>
  <c r="BN64" i="16"/>
  <c r="BM42" i="16"/>
  <c r="BM53" i="16"/>
  <c r="BM64" i="16"/>
  <c r="BL42" i="16"/>
  <c r="BL53" i="16"/>
  <c r="BL64" i="16"/>
  <c r="BK42" i="16"/>
  <c r="BK53" i="16"/>
  <c r="BK64" i="16"/>
  <c r="BJ42" i="16"/>
  <c r="BJ53" i="16"/>
  <c r="BJ64" i="16"/>
  <c r="BI42" i="16"/>
  <c r="BI53" i="16"/>
  <c r="BI64" i="16"/>
  <c r="BH42" i="16"/>
  <c r="BH53" i="16"/>
  <c r="BH64" i="16"/>
  <c r="BG42" i="16"/>
  <c r="BG53" i="16"/>
  <c r="BG64" i="16"/>
  <c r="BF42" i="16"/>
  <c r="BF53" i="16"/>
  <c r="BF64" i="16"/>
  <c r="BE42" i="16"/>
  <c r="BE53" i="16"/>
  <c r="BE64" i="16"/>
  <c r="BD42" i="16"/>
  <c r="BD53" i="16"/>
  <c r="BD64" i="16"/>
  <c r="BC42" i="16"/>
  <c r="BC53" i="16"/>
  <c r="BC64" i="16"/>
  <c r="BB42" i="16"/>
  <c r="BB53" i="16"/>
  <c r="BB64" i="16"/>
  <c r="BA42" i="16"/>
  <c r="BA53" i="16"/>
  <c r="BA64" i="16"/>
  <c r="AZ42" i="16"/>
  <c r="AZ53" i="16"/>
  <c r="AZ64" i="16"/>
  <c r="AY42" i="16"/>
  <c r="AY53" i="16"/>
  <c r="AY64" i="16"/>
  <c r="AX42" i="16"/>
  <c r="AX53" i="16"/>
  <c r="AX64" i="16"/>
  <c r="AW42" i="16"/>
  <c r="AW53" i="16"/>
  <c r="AW64" i="16"/>
  <c r="AV42" i="16"/>
  <c r="AV53" i="16"/>
  <c r="AV64" i="16"/>
  <c r="AU42" i="16"/>
  <c r="AU53" i="16"/>
  <c r="AU64" i="16"/>
  <c r="AS42" i="16"/>
  <c r="AS53" i="16"/>
  <c r="AS64" i="16"/>
  <c r="AT42" i="16"/>
  <c r="AT53" i="16"/>
  <c r="AT64" i="16"/>
  <c r="AR42" i="16"/>
  <c r="AR53" i="16"/>
  <c r="AR64" i="16"/>
  <c r="AQ42" i="16"/>
  <c r="AQ53" i="16"/>
  <c r="AQ64" i="16"/>
  <c r="AP42" i="16"/>
  <c r="AP53" i="16"/>
  <c r="AP64" i="16"/>
  <c r="AO42" i="16"/>
  <c r="AO53" i="16"/>
  <c r="AO64" i="16"/>
  <c r="AN42" i="16"/>
  <c r="AN53" i="16"/>
  <c r="AN64" i="16"/>
  <c r="AM42" i="16"/>
  <c r="AM53" i="16"/>
  <c r="AM64" i="16"/>
  <c r="AL42" i="16"/>
  <c r="AL53" i="16"/>
  <c r="AL64" i="16"/>
  <c r="AK42" i="16"/>
  <c r="AK53" i="16"/>
  <c r="AK64" i="16"/>
  <c r="AJ42" i="16"/>
  <c r="AJ53" i="16"/>
  <c r="AJ64" i="16"/>
  <c r="AI42" i="16"/>
  <c r="AI53" i="16"/>
  <c r="AI64" i="16"/>
  <c r="AH42" i="16"/>
  <c r="AH53" i="16"/>
  <c r="AH64" i="16"/>
  <c r="AG42" i="16"/>
  <c r="AG53" i="16"/>
  <c r="AG64" i="16"/>
  <c r="AF42" i="16"/>
  <c r="AF53" i="16"/>
  <c r="AF64" i="16"/>
  <c r="AE42" i="16"/>
  <c r="AE53" i="16"/>
  <c r="AE64" i="16"/>
  <c r="AD42" i="16"/>
  <c r="AD53" i="16"/>
  <c r="AD64" i="16"/>
  <c r="AC42" i="16"/>
  <c r="AC53" i="16"/>
  <c r="AC64" i="16"/>
  <c r="AB42" i="16"/>
  <c r="AB53" i="16"/>
  <c r="AB64" i="16"/>
  <c r="AA42" i="16"/>
  <c r="AA53" i="16"/>
  <c r="AA64" i="16"/>
  <c r="Z42" i="16"/>
  <c r="Z53" i="16"/>
  <c r="Z64" i="16"/>
  <c r="Y42" i="16"/>
  <c r="Y53" i="16"/>
  <c r="Y64" i="16"/>
  <c r="X42" i="16"/>
  <c r="X53" i="16"/>
  <c r="X64" i="16"/>
  <c r="W42" i="16"/>
  <c r="W53" i="16"/>
  <c r="W64" i="16"/>
  <c r="V42" i="16"/>
  <c r="V53" i="16"/>
  <c r="V64" i="16"/>
  <c r="U42" i="16"/>
  <c r="U53" i="16"/>
  <c r="U64" i="16"/>
  <c r="T42" i="16"/>
  <c r="T53" i="16"/>
  <c r="T64" i="16"/>
  <c r="S42" i="16"/>
  <c r="S53" i="16"/>
  <c r="S64" i="16"/>
  <c r="R42" i="16"/>
  <c r="R53" i="16"/>
  <c r="R64" i="16"/>
  <c r="Q42" i="16"/>
  <c r="Q53" i="16"/>
  <c r="Q64" i="16"/>
  <c r="P42" i="16"/>
  <c r="P53" i="16"/>
  <c r="P64" i="16"/>
  <c r="O42" i="16"/>
  <c r="O53" i="16"/>
  <c r="O64" i="16"/>
  <c r="N42" i="16"/>
  <c r="N53" i="16"/>
  <c r="N64" i="16"/>
  <c r="M42" i="16"/>
  <c r="M53" i="16"/>
  <c r="L42" i="16"/>
  <c r="L53" i="16"/>
  <c r="L64" i="16"/>
  <c r="K42" i="16"/>
  <c r="K53" i="16"/>
  <c r="K64" i="16"/>
  <c r="J42" i="16"/>
  <c r="J53" i="16"/>
  <c r="J64" i="16"/>
  <c r="I42" i="16"/>
  <c r="I53" i="16"/>
  <c r="I64" i="16"/>
  <c r="H42" i="16"/>
  <c r="H53" i="16"/>
  <c r="H64" i="16"/>
  <c r="G42" i="16"/>
  <c r="G53" i="16"/>
  <c r="G64" i="16"/>
  <c r="F42" i="16"/>
  <c r="F53" i="16"/>
  <c r="F64" i="16"/>
  <c r="E42" i="16"/>
  <c r="E53" i="16"/>
  <c r="E64" i="16"/>
  <c r="D42" i="16"/>
  <c r="D53" i="16"/>
  <c r="D64" i="16"/>
  <c r="BR41" i="16"/>
  <c r="BR52" i="16"/>
  <c r="BR63" i="16"/>
  <c r="BQ41" i="16"/>
  <c r="BQ52" i="16"/>
  <c r="BQ63" i="16"/>
  <c r="BP41" i="16"/>
  <c r="BP52" i="16"/>
  <c r="BP63" i="16"/>
  <c r="BO41" i="16"/>
  <c r="BO52" i="16"/>
  <c r="BO63" i="16"/>
  <c r="BN41" i="16"/>
  <c r="BN52" i="16"/>
  <c r="BN63" i="16"/>
  <c r="BM41" i="16"/>
  <c r="BM52" i="16"/>
  <c r="BM63" i="16"/>
  <c r="BL41" i="16"/>
  <c r="BL52" i="16"/>
  <c r="BL63" i="16"/>
  <c r="BK41" i="16"/>
  <c r="BK52" i="16"/>
  <c r="BK63" i="16"/>
  <c r="BJ41" i="16"/>
  <c r="BJ52" i="16"/>
  <c r="BJ63" i="16"/>
  <c r="BI41" i="16"/>
  <c r="BI52" i="16"/>
  <c r="BI63" i="16"/>
  <c r="BH41" i="16"/>
  <c r="BH52" i="16"/>
  <c r="BH63" i="16"/>
  <c r="BG41" i="16"/>
  <c r="BG52" i="16"/>
  <c r="BG63" i="16"/>
  <c r="BF41" i="16"/>
  <c r="BF52" i="16"/>
  <c r="BF63" i="16"/>
  <c r="BE41" i="16"/>
  <c r="BE52" i="16"/>
  <c r="BE63" i="16"/>
  <c r="BD41" i="16"/>
  <c r="BD52" i="16"/>
  <c r="BD63" i="16"/>
  <c r="BC41" i="16"/>
  <c r="BC52" i="16"/>
  <c r="BC63" i="16"/>
  <c r="BB41" i="16"/>
  <c r="BB52" i="16"/>
  <c r="BB63" i="16"/>
  <c r="BA41" i="16"/>
  <c r="BA52" i="16"/>
  <c r="BA63" i="16"/>
  <c r="AZ41" i="16"/>
  <c r="AZ52" i="16"/>
  <c r="AZ63" i="16"/>
  <c r="AY41" i="16"/>
  <c r="AY52" i="16"/>
  <c r="AY63" i="16"/>
  <c r="AX41" i="16"/>
  <c r="AX52" i="16"/>
  <c r="AX63" i="16"/>
  <c r="AW41" i="16"/>
  <c r="AW52" i="16"/>
  <c r="AW63" i="16"/>
  <c r="AV41" i="16"/>
  <c r="AV52" i="16"/>
  <c r="AV63" i="16"/>
  <c r="AU41" i="16"/>
  <c r="AU52" i="16"/>
  <c r="AU63" i="16"/>
  <c r="AS41" i="16"/>
  <c r="AS52" i="16"/>
  <c r="AS63" i="16"/>
  <c r="AT41" i="16"/>
  <c r="AT52" i="16"/>
  <c r="AT63" i="16"/>
  <c r="AR41" i="16"/>
  <c r="AR52" i="16"/>
  <c r="AR63" i="16"/>
  <c r="AQ41" i="16"/>
  <c r="AQ52" i="16"/>
  <c r="AQ63" i="16"/>
  <c r="AP41" i="16"/>
  <c r="AP52" i="16"/>
  <c r="AP63" i="16"/>
  <c r="AO41" i="16"/>
  <c r="AO52" i="16"/>
  <c r="AO63" i="16"/>
  <c r="AN41" i="16"/>
  <c r="AN52" i="16"/>
  <c r="AN63" i="16"/>
  <c r="AM41" i="16"/>
  <c r="AM52" i="16"/>
  <c r="AM63" i="16"/>
  <c r="AL41" i="16"/>
  <c r="AL52" i="16"/>
  <c r="AL63" i="16"/>
  <c r="AK41" i="16"/>
  <c r="AK52" i="16"/>
  <c r="AK63" i="16"/>
  <c r="AJ41" i="16"/>
  <c r="AJ52" i="16"/>
  <c r="AJ63" i="16"/>
  <c r="AI41" i="16"/>
  <c r="AI52" i="16"/>
  <c r="AI63" i="16"/>
  <c r="AH41" i="16"/>
  <c r="AH52" i="16"/>
  <c r="AH63" i="16"/>
  <c r="AG41" i="16"/>
  <c r="AG52" i="16"/>
  <c r="AG63" i="16"/>
  <c r="AF41" i="16"/>
  <c r="AF52" i="16"/>
  <c r="AF63" i="16"/>
  <c r="AE41" i="16"/>
  <c r="AE52" i="16"/>
  <c r="AE63" i="16"/>
  <c r="AD41" i="16"/>
  <c r="AD52" i="16"/>
  <c r="AD63" i="16"/>
  <c r="AC41" i="16"/>
  <c r="AC52" i="16"/>
  <c r="AC63" i="16"/>
  <c r="AB41" i="16"/>
  <c r="AB52" i="16"/>
  <c r="AB63" i="16"/>
  <c r="AA41" i="16"/>
  <c r="AA52" i="16"/>
  <c r="AA63" i="16"/>
  <c r="Z41" i="16"/>
  <c r="Z52" i="16"/>
  <c r="Z63" i="16"/>
  <c r="Y41" i="16"/>
  <c r="Y52" i="16"/>
  <c r="Y63" i="16"/>
  <c r="X41" i="16"/>
  <c r="X52" i="16"/>
  <c r="X63" i="16"/>
  <c r="W41" i="16"/>
  <c r="W52" i="16"/>
  <c r="W63" i="16"/>
  <c r="V41" i="16"/>
  <c r="V52" i="16"/>
  <c r="V63" i="16"/>
  <c r="U41" i="16"/>
  <c r="U52" i="16"/>
  <c r="U63" i="16"/>
  <c r="T41" i="16"/>
  <c r="T52" i="16"/>
  <c r="T63" i="16"/>
  <c r="S41" i="16"/>
  <c r="S52" i="16"/>
  <c r="S63" i="16"/>
  <c r="R41" i="16"/>
  <c r="R52" i="16"/>
  <c r="R63" i="16"/>
  <c r="Q41" i="16"/>
  <c r="Q52" i="16"/>
  <c r="Q63" i="16"/>
  <c r="P41" i="16"/>
  <c r="P52" i="16"/>
  <c r="P63" i="16"/>
  <c r="O41" i="16"/>
  <c r="O52" i="16"/>
  <c r="O63" i="16"/>
  <c r="N41" i="16"/>
  <c r="N52" i="16"/>
  <c r="N63" i="16"/>
  <c r="M41" i="16"/>
  <c r="M52" i="16"/>
  <c r="L41" i="16"/>
  <c r="L52" i="16"/>
  <c r="L63" i="16"/>
  <c r="K41" i="16"/>
  <c r="K52" i="16"/>
  <c r="K63" i="16"/>
  <c r="J41" i="16"/>
  <c r="J52" i="16"/>
  <c r="J63" i="16"/>
  <c r="I41" i="16"/>
  <c r="I52" i="16"/>
  <c r="I63" i="16"/>
  <c r="H41" i="16"/>
  <c r="H52" i="16"/>
  <c r="H63" i="16"/>
  <c r="G41" i="16"/>
  <c r="G52" i="16"/>
  <c r="G63" i="16"/>
  <c r="F41" i="16"/>
  <c r="F52" i="16"/>
  <c r="F63" i="16"/>
  <c r="E41" i="16"/>
  <c r="E52" i="16"/>
  <c r="E63" i="16"/>
  <c r="D41" i="16"/>
  <c r="D52" i="16"/>
  <c r="D63" i="16"/>
  <c r="BR40" i="16"/>
  <c r="BR51" i="16"/>
  <c r="BR62" i="16"/>
  <c r="BQ40" i="16"/>
  <c r="BQ51" i="16"/>
  <c r="BQ62" i="16"/>
  <c r="BP40" i="16"/>
  <c r="BP51" i="16"/>
  <c r="BP62" i="16"/>
  <c r="BO40" i="16"/>
  <c r="BO51" i="16"/>
  <c r="BO62" i="16"/>
  <c r="BN40" i="16"/>
  <c r="BN51" i="16"/>
  <c r="BN62" i="16"/>
  <c r="BM40" i="16"/>
  <c r="BM51" i="16"/>
  <c r="BM62" i="16"/>
  <c r="BL40" i="16"/>
  <c r="BL51" i="16"/>
  <c r="BL62" i="16"/>
  <c r="BK40" i="16"/>
  <c r="BK51" i="16"/>
  <c r="BK62" i="16"/>
  <c r="BJ40" i="16"/>
  <c r="BJ51" i="16"/>
  <c r="BJ62" i="16"/>
  <c r="BI40" i="16"/>
  <c r="BI51" i="16"/>
  <c r="BI62" i="16"/>
  <c r="BH40" i="16"/>
  <c r="BH51" i="16"/>
  <c r="BH62" i="16"/>
  <c r="BG40" i="16"/>
  <c r="BG51" i="16"/>
  <c r="BG62" i="16"/>
  <c r="BF40" i="16"/>
  <c r="BF51" i="16"/>
  <c r="BF62" i="16"/>
  <c r="BE40" i="16"/>
  <c r="BE51" i="16"/>
  <c r="BE62" i="16"/>
  <c r="BD40" i="16"/>
  <c r="BD51" i="16"/>
  <c r="BD62" i="16"/>
  <c r="BC40" i="16"/>
  <c r="BC51" i="16"/>
  <c r="BC62" i="16"/>
  <c r="BB40" i="16"/>
  <c r="BB51" i="16"/>
  <c r="BB62" i="16"/>
  <c r="BA40" i="16"/>
  <c r="BA51" i="16"/>
  <c r="BA62" i="16"/>
  <c r="AZ40" i="16"/>
  <c r="AZ51" i="16"/>
  <c r="AZ62" i="16"/>
  <c r="AY40" i="16"/>
  <c r="AY51" i="16"/>
  <c r="AY62" i="16"/>
  <c r="AX40" i="16"/>
  <c r="AX51" i="16"/>
  <c r="AX62" i="16"/>
  <c r="AW40" i="16"/>
  <c r="AW51" i="16"/>
  <c r="AW62" i="16"/>
  <c r="AV40" i="16"/>
  <c r="AV51" i="16"/>
  <c r="AV62" i="16"/>
  <c r="AU40" i="16"/>
  <c r="AU51" i="16"/>
  <c r="AU62" i="16"/>
  <c r="AS40" i="16"/>
  <c r="AS51" i="16"/>
  <c r="AS62" i="16"/>
  <c r="AT40" i="16"/>
  <c r="AT51" i="16"/>
  <c r="AT62" i="16"/>
  <c r="AR40" i="16"/>
  <c r="AR51" i="16"/>
  <c r="AR62" i="16"/>
  <c r="AQ40" i="16"/>
  <c r="AQ51" i="16"/>
  <c r="AQ62" i="16"/>
  <c r="AP40" i="16"/>
  <c r="AP51" i="16"/>
  <c r="AP62" i="16"/>
  <c r="AO40" i="16"/>
  <c r="AO51" i="16"/>
  <c r="AO62" i="16"/>
  <c r="AN40" i="16"/>
  <c r="AN51" i="16"/>
  <c r="AN62" i="16"/>
  <c r="AM40" i="16"/>
  <c r="AM51" i="16"/>
  <c r="AM62" i="16"/>
  <c r="AL40" i="16"/>
  <c r="AL51" i="16"/>
  <c r="AL62" i="16"/>
  <c r="AK40" i="16"/>
  <c r="AK51" i="16"/>
  <c r="AK62" i="16"/>
  <c r="AJ40" i="16"/>
  <c r="AJ51" i="16"/>
  <c r="AJ62" i="16"/>
  <c r="AI40" i="16"/>
  <c r="AI51" i="16"/>
  <c r="AI62" i="16"/>
  <c r="AH40" i="16"/>
  <c r="AH51" i="16"/>
  <c r="AH62" i="16"/>
  <c r="AG40" i="16"/>
  <c r="AG51" i="16"/>
  <c r="AG62" i="16"/>
  <c r="AF40" i="16"/>
  <c r="AF51" i="16"/>
  <c r="AF62" i="16"/>
  <c r="AE40" i="16"/>
  <c r="AE51" i="16"/>
  <c r="AE62" i="16"/>
  <c r="AD40" i="16"/>
  <c r="AD51" i="16"/>
  <c r="AD62" i="16"/>
  <c r="AC40" i="16"/>
  <c r="AC51" i="16"/>
  <c r="AC62" i="16"/>
  <c r="AB40" i="16"/>
  <c r="AB51" i="16"/>
  <c r="AB62" i="16"/>
  <c r="AA40" i="16"/>
  <c r="AA51" i="16"/>
  <c r="AA62" i="16"/>
  <c r="Z40" i="16"/>
  <c r="Z51" i="16"/>
  <c r="Z62" i="16"/>
  <c r="Y40" i="16"/>
  <c r="Y51" i="16"/>
  <c r="Y62" i="16"/>
  <c r="X40" i="16"/>
  <c r="X51" i="16"/>
  <c r="X62" i="16"/>
  <c r="W40" i="16"/>
  <c r="W51" i="16"/>
  <c r="W62" i="16"/>
  <c r="V40" i="16"/>
  <c r="V51" i="16"/>
  <c r="V62" i="16"/>
  <c r="U40" i="16"/>
  <c r="U51" i="16"/>
  <c r="U62" i="16"/>
  <c r="T40" i="16"/>
  <c r="T51" i="16"/>
  <c r="T62" i="16"/>
  <c r="S40" i="16"/>
  <c r="S51" i="16"/>
  <c r="S62" i="16"/>
  <c r="R40" i="16"/>
  <c r="R51" i="16"/>
  <c r="R62" i="16"/>
  <c r="Q40" i="16"/>
  <c r="Q51" i="16"/>
  <c r="Q62" i="16"/>
  <c r="P40" i="16"/>
  <c r="P51" i="16"/>
  <c r="P62" i="16"/>
  <c r="O40" i="16"/>
  <c r="O51" i="16"/>
  <c r="O62" i="16"/>
  <c r="N40" i="16"/>
  <c r="N51" i="16"/>
  <c r="N62" i="16"/>
  <c r="M40" i="16"/>
  <c r="M51" i="16"/>
  <c r="L40" i="16"/>
  <c r="L51" i="16"/>
  <c r="L62" i="16"/>
  <c r="K40" i="16"/>
  <c r="K51" i="16"/>
  <c r="K62" i="16"/>
  <c r="J40" i="16"/>
  <c r="J51" i="16"/>
  <c r="J62" i="16"/>
  <c r="I40" i="16"/>
  <c r="I51" i="16"/>
  <c r="I62" i="16"/>
  <c r="H40" i="16"/>
  <c r="H51" i="16"/>
  <c r="H62" i="16"/>
  <c r="G40" i="16"/>
  <c r="G51" i="16"/>
  <c r="G62" i="16"/>
  <c r="F40" i="16"/>
  <c r="F51" i="16"/>
  <c r="F62" i="16"/>
  <c r="E40" i="16"/>
  <c r="E51" i="16"/>
  <c r="E62" i="16"/>
  <c r="D40" i="16"/>
  <c r="D51" i="16"/>
  <c r="D62" i="16"/>
  <c r="L60" i="16"/>
  <c r="L71" i="16"/>
  <c r="T60" i="16"/>
  <c r="T71" i="16"/>
  <c r="AF60" i="16"/>
  <c r="AF71" i="16"/>
  <c r="AR60" i="16"/>
  <c r="AR71" i="16"/>
  <c r="BL60" i="16"/>
  <c r="BL71" i="16"/>
  <c r="E60" i="16"/>
  <c r="E71" i="16"/>
  <c r="I60" i="16"/>
  <c r="I71" i="16"/>
  <c r="Q60" i="16"/>
  <c r="Q71" i="16"/>
  <c r="U60" i="16"/>
  <c r="U71" i="16"/>
  <c r="AC60" i="16"/>
  <c r="AC71" i="16"/>
  <c r="AG60" i="16"/>
  <c r="AG71" i="16"/>
  <c r="AO60" i="16"/>
  <c r="AO71" i="16"/>
  <c r="AT60" i="16"/>
  <c r="AT71" i="16"/>
  <c r="AW60" i="16"/>
  <c r="AW71" i="16"/>
  <c r="BA60" i="16"/>
  <c r="BA71" i="16"/>
  <c r="BE60" i="16"/>
  <c r="BE71" i="16"/>
  <c r="BI60" i="16"/>
  <c r="BI71" i="16"/>
  <c r="BM60" i="16"/>
  <c r="BM71" i="16"/>
  <c r="BO60" i="16"/>
  <c r="BO71" i="16"/>
  <c r="D60" i="16"/>
  <c r="D71" i="16"/>
  <c r="H60" i="16"/>
  <c r="H71" i="16"/>
  <c r="P60" i="16"/>
  <c r="P71" i="16"/>
  <c r="X60" i="16"/>
  <c r="X71" i="16"/>
  <c r="AJ60" i="16"/>
  <c r="AJ71" i="16"/>
  <c r="AN60" i="16"/>
  <c r="AN71" i="16"/>
  <c r="AV60" i="16"/>
  <c r="AV71" i="16"/>
  <c r="AZ60" i="16"/>
  <c r="AZ71" i="16"/>
  <c r="BH60" i="16"/>
  <c r="BH71" i="16"/>
  <c r="BR60" i="16"/>
  <c r="BR71" i="16"/>
  <c r="R60" i="16"/>
  <c r="R71" i="16"/>
  <c r="V60" i="16"/>
  <c r="V71" i="16"/>
  <c r="Z60" i="16"/>
  <c r="Z71" i="16"/>
  <c r="AD60" i="16"/>
  <c r="AD71" i="16"/>
  <c r="AH60" i="16"/>
  <c r="AH71" i="16"/>
  <c r="AX60" i="16"/>
  <c r="AX71" i="16"/>
  <c r="BJ60" i="16"/>
  <c r="BJ71" i="16"/>
  <c r="BN60" i="16"/>
  <c r="BN71" i="16"/>
  <c r="G60" i="16"/>
  <c r="G71" i="16"/>
  <c r="K60" i="16"/>
  <c r="K71" i="16"/>
  <c r="O60" i="16"/>
  <c r="O71" i="16"/>
  <c r="S60" i="16"/>
  <c r="S71" i="16"/>
  <c r="W60" i="16"/>
  <c r="W71" i="16"/>
  <c r="AA60" i="16"/>
  <c r="AA71" i="16"/>
  <c r="AE60" i="16"/>
  <c r="AE71" i="16"/>
  <c r="AI60" i="16"/>
  <c r="AI71" i="16"/>
  <c r="AM60" i="16"/>
  <c r="AM71" i="16"/>
  <c r="AQ60" i="16"/>
  <c r="AQ71" i="16"/>
  <c r="AU60" i="16"/>
  <c r="AU71" i="16"/>
  <c r="AY60" i="16"/>
  <c r="AY71" i="16"/>
  <c r="BC60" i="16"/>
  <c r="BC71" i="16"/>
  <c r="BG60" i="16"/>
  <c r="BG71" i="16"/>
  <c r="BK60" i="16"/>
  <c r="BK71" i="16"/>
  <c r="BQ60" i="16"/>
  <c r="BQ71" i="16"/>
  <c r="BO47" i="15"/>
  <c r="BO59" i="15"/>
  <c r="BP47" i="15"/>
  <c r="BP59" i="15"/>
  <c r="BQ47" i="15"/>
  <c r="BQ59" i="15"/>
  <c r="BR47" i="15"/>
  <c r="BR59" i="15"/>
  <c r="BO48" i="15"/>
  <c r="BO60" i="15"/>
  <c r="BP48" i="15"/>
  <c r="BP60" i="15"/>
  <c r="BQ48" i="15"/>
  <c r="BQ60" i="15"/>
  <c r="BR48" i="15"/>
  <c r="BR60" i="15"/>
  <c r="BO49" i="15"/>
  <c r="BO61" i="15"/>
  <c r="BP49" i="15"/>
  <c r="BP61" i="15"/>
  <c r="BQ49" i="15"/>
  <c r="BQ61" i="15"/>
  <c r="BR49" i="15"/>
  <c r="BR61" i="15"/>
  <c r="BO50" i="15"/>
  <c r="BO62" i="15"/>
  <c r="BP50" i="15"/>
  <c r="BP62" i="15"/>
  <c r="BQ50" i="15"/>
  <c r="BQ62" i="15"/>
  <c r="BR50" i="15"/>
  <c r="BR62" i="15"/>
  <c r="BO51" i="15"/>
  <c r="BO63" i="15"/>
  <c r="BP51" i="15"/>
  <c r="BP63" i="15"/>
  <c r="BQ51" i="15"/>
  <c r="BQ63" i="15"/>
  <c r="BR51" i="15"/>
  <c r="BR63" i="15"/>
  <c r="BO64" i="15"/>
  <c r="BP64" i="15"/>
  <c r="BQ64" i="15"/>
  <c r="BR64" i="15"/>
  <c r="BO53" i="15"/>
  <c r="BO65" i="15"/>
  <c r="BP53" i="15"/>
  <c r="BP65" i="15"/>
  <c r="BQ53" i="15"/>
  <c r="BQ65" i="15"/>
  <c r="BR53" i="15"/>
  <c r="BR65" i="15"/>
  <c r="BO54" i="15"/>
  <c r="BO66" i="15"/>
  <c r="BP54" i="15"/>
  <c r="BP66" i="15"/>
  <c r="BQ54" i="15"/>
  <c r="BQ66" i="15"/>
  <c r="BR54" i="15"/>
  <c r="BR66" i="15"/>
  <c r="BO55" i="15"/>
  <c r="BO67" i="15"/>
  <c r="BP55" i="15"/>
  <c r="BP67" i="15"/>
  <c r="BQ55" i="15"/>
  <c r="BQ67" i="15"/>
  <c r="BR55" i="15"/>
  <c r="BR67" i="15"/>
  <c r="BO56" i="15"/>
  <c r="BO68" i="15"/>
  <c r="BP56" i="15"/>
  <c r="BP68" i="15"/>
  <c r="BQ56" i="15"/>
  <c r="BQ68" i="15"/>
  <c r="BR56" i="15"/>
  <c r="BR68" i="15"/>
  <c r="BO69" i="15"/>
  <c r="BP69" i="15"/>
  <c r="BQ69" i="15"/>
  <c r="BR69" i="15"/>
  <c r="BI47" i="15"/>
  <c r="BI59" i="15"/>
  <c r="BJ47" i="15"/>
  <c r="BJ59" i="15"/>
  <c r="BK47" i="15"/>
  <c r="BK59" i="15"/>
  <c r="BL47" i="15"/>
  <c r="BL59" i="15"/>
  <c r="BM47" i="15"/>
  <c r="BM59" i="15"/>
  <c r="BN47" i="15"/>
  <c r="BN59" i="15"/>
  <c r="BI48" i="15"/>
  <c r="BI60" i="15"/>
  <c r="BJ48" i="15"/>
  <c r="BJ60" i="15"/>
  <c r="BK48" i="15"/>
  <c r="BK60" i="15"/>
  <c r="BL48" i="15"/>
  <c r="BL60" i="15"/>
  <c r="BM48" i="15"/>
  <c r="BM60" i="15"/>
  <c r="BN48" i="15"/>
  <c r="BN60" i="15"/>
  <c r="BI49" i="15"/>
  <c r="BI61" i="15"/>
  <c r="BJ49" i="15"/>
  <c r="BJ61" i="15"/>
  <c r="BK49" i="15"/>
  <c r="BK61" i="15"/>
  <c r="BL49" i="15"/>
  <c r="BL61" i="15"/>
  <c r="BM49" i="15"/>
  <c r="BM61" i="15"/>
  <c r="BN49" i="15"/>
  <c r="BN61" i="15"/>
  <c r="BI50" i="15"/>
  <c r="BI62" i="15"/>
  <c r="BJ50" i="15"/>
  <c r="BJ62" i="15"/>
  <c r="BK50" i="15"/>
  <c r="BK62" i="15"/>
  <c r="BL50" i="15"/>
  <c r="BL62" i="15"/>
  <c r="BM50" i="15"/>
  <c r="BM62" i="15"/>
  <c r="BN50" i="15"/>
  <c r="BN62" i="15"/>
  <c r="BI51" i="15"/>
  <c r="BI63" i="15"/>
  <c r="BJ51" i="15"/>
  <c r="BJ63" i="15"/>
  <c r="BK51" i="15"/>
  <c r="BK63" i="15"/>
  <c r="BL51" i="15"/>
  <c r="BL63" i="15"/>
  <c r="BM51" i="15"/>
  <c r="BM63" i="15"/>
  <c r="BN51" i="15"/>
  <c r="BN63" i="15"/>
  <c r="BI64" i="15"/>
  <c r="BJ64" i="15"/>
  <c r="BK64" i="15"/>
  <c r="BL64" i="15"/>
  <c r="BM64" i="15"/>
  <c r="BN64" i="15"/>
  <c r="BI53" i="15"/>
  <c r="BI65" i="15"/>
  <c r="BJ53" i="15"/>
  <c r="BJ65" i="15"/>
  <c r="BK53" i="15"/>
  <c r="BK65" i="15"/>
  <c r="BL53" i="15"/>
  <c r="BL65" i="15"/>
  <c r="BM53" i="15"/>
  <c r="BM65" i="15"/>
  <c r="BN53" i="15"/>
  <c r="BN65" i="15"/>
  <c r="BI54" i="15"/>
  <c r="BI66" i="15"/>
  <c r="BJ54" i="15"/>
  <c r="BJ66" i="15"/>
  <c r="BK54" i="15"/>
  <c r="BK66" i="15"/>
  <c r="BL54" i="15"/>
  <c r="BL66" i="15"/>
  <c r="BM54" i="15"/>
  <c r="BM66" i="15"/>
  <c r="BN54" i="15"/>
  <c r="BN66" i="15"/>
  <c r="BI67" i="15"/>
  <c r="BJ55" i="15"/>
  <c r="BJ67" i="15"/>
  <c r="BK55" i="15"/>
  <c r="BK67" i="15"/>
  <c r="BL55" i="15"/>
  <c r="BL67" i="15"/>
  <c r="BM55" i="15"/>
  <c r="BM67" i="15"/>
  <c r="BN55" i="15"/>
  <c r="BN67" i="15"/>
  <c r="BI56" i="15"/>
  <c r="BI68" i="15"/>
  <c r="BJ56" i="15"/>
  <c r="BJ68" i="15"/>
  <c r="BK56" i="15"/>
  <c r="BK68" i="15"/>
  <c r="BL56" i="15"/>
  <c r="BL68" i="15"/>
  <c r="BM56" i="15"/>
  <c r="BM68" i="15"/>
  <c r="BN56" i="15"/>
  <c r="BN68" i="15"/>
  <c r="BI69" i="15"/>
  <c r="BJ69" i="15"/>
  <c r="BK69" i="15"/>
  <c r="BL69" i="15"/>
  <c r="BM69" i="15"/>
  <c r="BN69" i="15"/>
  <c r="E69" i="15"/>
  <c r="F69" i="15"/>
  <c r="G69" i="15"/>
  <c r="H69" i="15"/>
  <c r="I69" i="15"/>
  <c r="J69" i="15"/>
  <c r="K69" i="15"/>
  <c r="L69" i="15"/>
  <c r="N69" i="15"/>
  <c r="O69" i="15"/>
  <c r="P69" i="15"/>
  <c r="Q69" i="15"/>
  <c r="R69" i="15"/>
  <c r="S69" i="15"/>
  <c r="T69" i="15"/>
  <c r="U69" i="15"/>
  <c r="V69" i="15"/>
  <c r="W69" i="15"/>
  <c r="X69" i="15"/>
  <c r="Y69" i="15"/>
  <c r="Z69" i="15"/>
  <c r="AA69" i="15"/>
  <c r="AB69" i="15"/>
  <c r="AC69" i="15"/>
  <c r="AD69" i="15"/>
  <c r="AE69" i="15"/>
  <c r="AF69" i="15"/>
  <c r="AG69" i="15"/>
  <c r="AH69" i="15"/>
  <c r="AI69" i="15"/>
  <c r="AJ69" i="15"/>
  <c r="AK69" i="15"/>
  <c r="AL69" i="15"/>
  <c r="AM69" i="15"/>
  <c r="AN69" i="15"/>
  <c r="AO69" i="15"/>
  <c r="AP69" i="15"/>
  <c r="AQ69" i="15"/>
  <c r="AR69" i="15"/>
  <c r="AT69" i="15"/>
  <c r="AS69" i="15"/>
  <c r="AU69" i="15"/>
  <c r="AV69" i="15"/>
  <c r="AW69" i="15"/>
  <c r="AX69" i="15"/>
  <c r="AY69" i="15"/>
  <c r="AZ69" i="15"/>
  <c r="BA69" i="15"/>
  <c r="BB69" i="15"/>
  <c r="BC69" i="15"/>
  <c r="BD69" i="15"/>
  <c r="BE69" i="15"/>
  <c r="BF69" i="15"/>
  <c r="BG69" i="15"/>
  <c r="BH69" i="15"/>
  <c r="D69" i="15"/>
  <c r="E64" i="15"/>
  <c r="F64" i="15"/>
  <c r="G64" i="15"/>
  <c r="H64" i="15"/>
  <c r="I64" i="15"/>
  <c r="J64" i="15"/>
  <c r="K64" i="15"/>
  <c r="L64" i="15"/>
  <c r="N64" i="15"/>
  <c r="O64" i="15"/>
  <c r="P64" i="15"/>
  <c r="Q64" i="15"/>
  <c r="R64" i="15"/>
  <c r="S64" i="15"/>
  <c r="T64" i="15"/>
  <c r="U64" i="15"/>
  <c r="V64" i="15"/>
  <c r="W64" i="15"/>
  <c r="X64" i="15"/>
  <c r="Y64" i="15"/>
  <c r="Z64" i="15"/>
  <c r="AA64" i="15"/>
  <c r="AB64" i="15"/>
  <c r="AC64" i="15"/>
  <c r="AD64" i="15"/>
  <c r="AE64" i="15"/>
  <c r="AF64" i="15"/>
  <c r="AG64" i="15"/>
  <c r="AH64" i="15"/>
  <c r="AI64" i="15"/>
  <c r="AJ64" i="15"/>
  <c r="AK64" i="15"/>
  <c r="AL64" i="15"/>
  <c r="AM64" i="15"/>
  <c r="AN64" i="15"/>
  <c r="AO64" i="15"/>
  <c r="AP64" i="15"/>
  <c r="AQ64" i="15"/>
  <c r="AR64" i="15"/>
  <c r="AT64" i="15"/>
  <c r="AS64" i="15"/>
  <c r="AU64" i="15"/>
  <c r="AV64" i="15"/>
  <c r="AW64" i="15"/>
  <c r="AX64" i="15"/>
  <c r="AY64" i="15"/>
  <c r="AZ64" i="15"/>
  <c r="BA64" i="15"/>
  <c r="BB64" i="15"/>
  <c r="BC64" i="15"/>
  <c r="BD64" i="15"/>
  <c r="BE64" i="15"/>
  <c r="BF64" i="15"/>
  <c r="BG64" i="15"/>
  <c r="BH64" i="15"/>
  <c r="BH56" i="15"/>
  <c r="BH68" i="15"/>
  <c r="BG56" i="15"/>
  <c r="BG68" i="15"/>
  <c r="BF56" i="15"/>
  <c r="BF68" i="15"/>
  <c r="BE56" i="15"/>
  <c r="BE68" i="15"/>
  <c r="BD56" i="15"/>
  <c r="BD68" i="15"/>
  <c r="BC56" i="15"/>
  <c r="BC68" i="15"/>
  <c r="BB56" i="15"/>
  <c r="BB68" i="15"/>
  <c r="BA56" i="15"/>
  <c r="BA68" i="15"/>
  <c r="AZ56" i="15"/>
  <c r="AZ68" i="15"/>
  <c r="AY56" i="15"/>
  <c r="AY68" i="15"/>
  <c r="AX56" i="15"/>
  <c r="AX68" i="15"/>
  <c r="AW56" i="15"/>
  <c r="AW68" i="15"/>
  <c r="AV56" i="15"/>
  <c r="AV68" i="15"/>
  <c r="AU56" i="15"/>
  <c r="AU68" i="15"/>
  <c r="AS56" i="15"/>
  <c r="AS68" i="15"/>
  <c r="AT56" i="15"/>
  <c r="AT68" i="15"/>
  <c r="AR56" i="15"/>
  <c r="AR68" i="15"/>
  <c r="AQ56" i="15"/>
  <c r="AQ68" i="15"/>
  <c r="AP56" i="15"/>
  <c r="AP68" i="15"/>
  <c r="AO56" i="15"/>
  <c r="AO68" i="15"/>
  <c r="AN56" i="15"/>
  <c r="AN68" i="15"/>
  <c r="AM56" i="15"/>
  <c r="AM68" i="15"/>
  <c r="AL56" i="15"/>
  <c r="AL68" i="15"/>
  <c r="AK56" i="15"/>
  <c r="AK68" i="15"/>
  <c r="AJ56" i="15"/>
  <c r="AJ68" i="15"/>
  <c r="AI56" i="15"/>
  <c r="AI68" i="15"/>
  <c r="AH56" i="15"/>
  <c r="AH68" i="15"/>
  <c r="AG56" i="15"/>
  <c r="AG68" i="15"/>
  <c r="AF56" i="15"/>
  <c r="AF68" i="15"/>
  <c r="AE56" i="15"/>
  <c r="AE68" i="15"/>
  <c r="AD56" i="15"/>
  <c r="AD68" i="15"/>
  <c r="AC56" i="15"/>
  <c r="AC68" i="15"/>
  <c r="AB56" i="15"/>
  <c r="AB68" i="15"/>
  <c r="AA56" i="15"/>
  <c r="AA68" i="15"/>
  <c r="Z56" i="15"/>
  <c r="Z68" i="15"/>
  <c r="Y56" i="15"/>
  <c r="Y68" i="15"/>
  <c r="X56" i="15"/>
  <c r="X68" i="15"/>
  <c r="W56" i="15"/>
  <c r="W68" i="15"/>
  <c r="V56" i="15"/>
  <c r="V68" i="15"/>
  <c r="U56" i="15"/>
  <c r="U68" i="15"/>
  <c r="T56" i="15"/>
  <c r="T68" i="15"/>
  <c r="S56" i="15"/>
  <c r="S68" i="15"/>
  <c r="R56" i="15"/>
  <c r="R68" i="15"/>
  <c r="Q56" i="15"/>
  <c r="Q68" i="15"/>
  <c r="P56" i="15"/>
  <c r="P68" i="15"/>
  <c r="O56" i="15"/>
  <c r="O68" i="15"/>
  <c r="N56" i="15"/>
  <c r="N68" i="15"/>
  <c r="M56" i="15"/>
  <c r="L56" i="15"/>
  <c r="L68" i="15"/>
  <c r="K56" i="15"/>
  <c r="K68" i="15"/>
  <c r="J56" i="15"/>
  <c r="J68" i="15"/>
  <c r="I56" i="15"/>
  <c r="I68" i="15"/>
  <c r="H56" i="15"/>
  <c r="H68" i="15"/>
  <c r="G56" i="15"/>
  <c r="G68" i="15"/>
  <c r="F56" i="15"/>
  <c r="F68" i="15"/>
  <c r="E56" i="15"/>
  <c r="E68" i="15"/>
  <c r="D56" i="15"/>
  <c r="D68" i="15"/>
  <c r="BH55" i="15"/>
  <c r="BH67" i="15"/>
  <c r="BG55" i="15"/>
  <c r="BG67" i="15"/>
  <c r="BF55" i="15"/>
  <c r="BF67" i="15"/>
  <c r="BE55" i="15"/>
  <c r="BE67" i="15"/>
  <c r="BD55" i="15"/>
  <c r="BD67" i="15"/>
  <c r="BC55" i="15"/>
  <c r="BC67" i="15"/>
  <c r="BB55" i="15"/>
  <c r="BB67" i="15"/>
  <c r="BA55" i="15"/>
  <c r="BA67" i="15"/>
  <c r="AZ55" i="15"/>
  <c r="AZ67" i="15"/>
  <c r="AY55" i="15"/>
  <c r="AY67" i="15"/>
  <c r="AX55" i="15"/>
  <c r="AX67" i="15"/>
  <c r="AW55" i="15"/>
  <c r="AW67" i="15"/>
  <c r="AV55" i="15"/>
  <c r="AV67" i="15"/>
  <c r="AU55" i="15"/>
  <c r="AU67" i="15"/>
  <c r="AS55" i="15"/>
  <c r="AS67" i="15"/>
  <c r="AT55" i="15"/>
  <c r="AT67" i="15"/>
  <c r="AR55" i="15"/>
  <c r="AR67" i="15"/>
  <c r="AQ55" i="15"/>
  <c r="AQ67" i="15"/>
  <c r="AP55" i="15"/>
  <c r="AP67" i="15"/>
  <c r="AO55" i="15"/>
  <c r="AO67" i="15"/>
  <c r="AN55" i="15"/>
  <c r="AN67" i="15"/>
  <c r="AM55" i="15"/>
  <c r="AM67" i="15"/>
  <c r="AL55" i="15"/>
  <c r="AL67" i="15"/>
  <c r="AK55" i="15"/>
  <c r="AK67" i="15"/>
  <c r="AJ55" i="15"/>
  <c r="AJ67" i="15"/>
  <c r="AI55" i="15"/>
  <c r="AI67" i="15"/>
  <c r="AH55" i="15"/>
  <c r="AH67" i="15"/>
  <c r="AG55" i="15"/>
  <c r="AG67" i="15"/>
  <c r="AF55" i="15"/>
  <c r="AF67" i="15"/>
  <c r="AE55" i="15"/>
  <c r="AE67" i="15"/>
  <c r="AD55" i="15"/>
  <c r="AD67" i="15"/>
  <c r="AC55" i="15"/>
  <c r="AC67" i="15"/>
  <c r="AB55" i="15"/>
  <c r="AB67" i="15"/>
  <c r="AA55" i="15"/>
  <c r="AA67" i="15"/>
  <c r="Z55" i="15"/>
  <c r="Z67" i="15"/>
  <c r="Y55" i="15"/>
  <c r="Y67" i="15"/>
  <c r="X55" i="15"/>
  <c r="X67" i="15"/>
  <c r="W55" i="15"/>
  <c r="W67" i="15"/>
  <c r="V55" i="15"/>
  <c r="V67" i="15"/>
  <c r="U55" i="15"/>
  <c r="U67" i="15"/>
  <c r="T55" i="15"/>
  <c r="T67" i="15"/>
  <c r="S55" i="15"/>
  <c r="S67" i="15"/>
  <c r="R55" i="15"/>
  <c r="R67" i="15"/>
  <c r="Q55" i="15"/>
  <c r="Q67" i="15"/>
  <c r="P55" i="15"/>
  <c r="P67" i="15"/>
  <c r="O55" i="15"/>
  <c r="O67" i="15"/>
  <c r="N55" i="15"/>
  <c r="N67" i="15"/>
  <c r="M55" i="15"/>
  <c r="L55" i="15"/>
  <c r="L67" i="15"/>
  <c r="K55" i="15"/>
  <c r="K67" i="15"/>
  <c r="J55" i="15"/>
  <c r="J67" i="15"/>
  <c r="I55" i="15"/>
  <c r="I67" i="15"/>
  <c r="H55" i="15"/>
  <c r="H67" i="15"/>
  <c r="G55" i="15"/>
  <c r="G67" i="15"/>
  <c r="F55" i="15"/>
  <c r="F67" i="15"/>
  <c r="E55" i="15"/>
  <c r="E67" i="15"/>
  <c r="D55" i="15"/>
  <c r="D67" i="15"/>
  <c r="BH54" i="15"/>
  <c r="BH66" i="15"/>
  <c r="BG54" i="15"/>
  <c r="BG66" i="15"/>
  <c r="BF54" i="15"/>
  <c r="BF66" i="15"/>
  <c r="BE54" i="15"/>
  <c r="BE66" i="15"/>
  <c r="BD54" i="15"/>
  <c r="BD66" i="15"/>
  <c r="BC54" i="15"/>
  <c r="BC66" i="15"/>
  <c r="BB54" i="15"/>
  <c r="BB66" i="15"/>
  <c r="BA54" i="15"/>
  <c r="BA66" i="15"/>
  <c r="AZ54" i="15"/>
  <c r="AZ66" i="15"/>
  <c r="AY54" i="15"/>
  <c r="AY66" i="15"/>
  <c r="AX54" i="15"/>
  <c r="AX66" i="15"/>
  <c r="AW54" i="15"/>
  <c r="AW66" i="15"/>
  <c r="AV54" i="15"/>
  <c r="AV66" i="15"/>
  <c r="AU54" i="15"/>
  <c r="AU66" i="15"/>
  <c r="AS54" i="15"/>
  <c r="AS66" i="15"/>
  <c r="AT54" i="15"/>
  <c r="AT66" i="15"/>
  <c r="AR54" i="15"/>
  <c r="AR66" i="15"/>
  <c r="AQ54" i="15"/>
  <c r="AQ66" i="15"/>
  <c r="AP54" i="15"/>
  <c r="AP66" i="15"/>
  <c r="AO54" i="15"/>
  <c r="AO66" i="15"/>
  <c r="AN54" i="15"/>
  <c r="AN66" i="15"/>
  <c r="AM54" i="15"/>
  <c r="AM66" i="15"/>
  <c r="AL54" i="15"/>
  <c r="AL66" i="15"/>
  <c r="AK54" i="15"/>
  <c r="AK66" i="15"/>
  <c r="AJ54" i="15"/>
  <c r="AJ66" i="15"/>
  <c r="AI54" i="15"/>
  <c r="AI66" i="15"/>
  <c r="AH54" i="15"/>
  <c r="AH66" i="15"/>
  <c r="AG54" i="15"/>
  <c r="AG66" i="15"/>
  <c r="AF54" i="15"/>
  <c r="AF66" i="15"/>
  <c r="AE54" i="15"/>
  <c r="AE66" i="15"/>
  <c r="AD54" i="15"/>
  <c r="AD66" i="15"/>
  <c r="AC54" i="15"/>
  <c r="AC66" i="15"/>
  <c r="AB54" i="15"/>
  <c r="AB66" i="15"/>
  <c r="AA54" i="15"/>
  <c r="AA66" i="15"/>
  <c r="Z54" i="15"/>
  <c r="Z66" i="15"/>
  <c r="Y54" i="15"/>
  <c r="Y66" i="15"/>
  <c r="X54" i="15"/>
  <c r="X66" i="15"/>
  <c r="W54" i="15"/>
  <c r="W66" i="15"/>
  <c r="V54" i="15"/>
  <c r="V66" i="15"/>
  <c r="U54" i="15"/>
  <c r="U66" i="15"/>
  <c r="T54" i="15"/>
  <c r="T66" i="15"/>
  <c r="S54" i="15"/>
  <c r="S66" i="15"/>
  <c r="R54" i="15"/>
  <c r="R66" i="15"/>
  <c r="Q54" i="15"/>
  <c r="Q66" i="15"/>
  <c r="P54" i="15"/>
  <c r="P66" i="15"/>
  <c r="O54" i="15"/>
  <c r="O66" i="15"/>
  <c r="N54" i="15"/>
  <c r="N66" i="15"/>
  <c r="M54" i="15"/>
  <c r="L54" i="15"/>
  <c r="L66" i="15"/>
  <c r="K54" i="15"/>
  <c r="K66" i="15"/>
  <c r="J54" i="15"/>
  <c r="J66" i="15"/>
  <c r="I54" i="15"/>
  <c r="I66" i="15"/>
  <c r="H54" i="15"/>
  <c r="H66" i="15"/>
  <c r="G54" i="15"/>
  <c r="G66" i="15"/>
  <c r="F54" i="15"/>
  <c r="F66" i="15"/>
  <c r="E54" i="15"/>
  <c r="E66" i="15"/>
  <c r="D54" i="15"/>
  <c r="D66" i="15"/>
  <c r="BH53" i="15"/>
  <c r="BH65" i="15"/>
  <c r="BG53" i="15"/>
  <c r="BG65" i="15"/>
  <c r="BF53" i="15"/>
  <c r="BF65" i="15"/>
  <c r="BE53" i="15"/>
  <c r="BE65" i="15"/>
  <c r="BD53" i="15"/>
  <c r="BD65" i="15"/>
  <c r="BC53" i="15"/>
  <c r="BC65" i="15"/>
  <c r="BB53" i="15"/>
  <c r="BB65" i="15"/>
  <c r="BA53" i="15"/>
  <c r="BA65" i="15"/>
  <c r="AZ53" i="15"/>
  <c r="AZ65" i="15"/>
  <c r="AY53" i="15"/>
  <c r="AY65" i="15"/>
  <c r="AX53" i="15"/>
  <c r="AX65" i="15"/>
  <c r="AW53" i="15"/>
  <c r="AW65" i="15"/>
  <c r="AV53" i="15"/>
  <c r="AV65" i="15"/>
  <c r="AU53" i="15"/>
  <c r="AU65" i="15"/>
  <c r="AS53" i="15"/>
  <c r="AS65" i="15"/>
  <c r="AT53" i="15"/>
  <c r="AT65" i="15"/>
  <c r="AR53" i="15"/>
  <c r="AR65" i="15"/>
  <c r="AQ53" i="15"/>
  <c r="AQ65" i="15"/>
  <c r="AP53" i="15"/>
  <c r="AP65" i="15"/>
  <c r="AO53" i="15"/>
  <c r="AO65" i="15"/>
  <c r="AN53" i="15"/>
  <c r="AN65" i="15"/>
  <c r="AM53" i="15"/>
  <c r="AM65" i="15"/>
  <c r="AL53" i="15"/>
  <c r="AL65" i="15"/>
  <c r="AK53" i="15"/>
  <c r="AK65" i="15"/>
  <c r="AJ53" i="15"/>
  <c r="AJ65" i="15"/>
  <c r="AI53" i="15"/>
  <c r="AI65" i="15"/>
  <c r="AH53" i="15"/>
  <c r="AH65" i="15"/>
  <c r="AG53" i="15"/>
  <c r="AG65" i="15"/>
  <c r="AF53" i="15"/>
  <c r="AF65" i="15"/>
  <c r="AE53" i="15"/>
  <c r="AE65" i="15"/>
  <c r="AD53" i="15"/>
  <c r="AD65" i="15"/>
  <c r="AC53" i="15"/>
  <c r="AC65" i="15"/>
  <c r="AB53" i="15"/>
  <c r="AB65" i="15"/>
  <c r="AA53" i="15"/>
  <c r="AA65" i="15"/>
  <c r="Z53" i="15"/>
  <c r="Z65" i="15"/>
  <c r="Y53" i="15"/>
  <c r="Y65" i="15"/>
  <c r="X53" i="15"/>
  <c r="X65" i="15"/>
  <c r="W53" i="15"/>
  <c r="W65" i="15"/>
  <c r="V53" i="15"/>
  <c r="V65" i="15"/>
  <c r="U53" i="15"/>
  <c r="U65" i="15"/>
  <c r="T53" i="15"/>
  <c r="T65" i="15"/>
  <c r="S53" i="15"/>
  <c r="S65" i="15"/>
  <c r="R53" i="15"/>
  <c r="R65" i="15"/>
  <c r="Q53" i="15"/>
  <c r="Q65" i="15"/>
  <c r="P53" i="15"/>
  <c r="P65" i="15"/>
  <c r="O53" i="15"/>
  <c r="O65" i="15"/>
  <c r="N53" i="15"/>
  <c r="N65" i="15"/>
  <c r="M53" i="15"/>
  <c r="L53" i="15"/>
  <c r="L65" i="15"/>
  <c r="K53" i="15"/>
  <c r="K65" i="15"/>
  <c r="J53" i="15"/>
  <c r="J65" i="15"/>
  <c r="I53" i="15"/>
  <c r="I65" i="15"/>
  <c r="H53" i="15"/>
  <c r="H65" i="15"/>
  <c r="G53" i="15"/>
  <c r="G65" i="15"/>
  <c r="F53" i="15"/>
  <c r="F65" i="15"/>
  <c r="E53" i="15"/>
  <c r="E65" i="15"/>
  <c r="D53" i="15"/>
  <c r="D65" i="15"/>
  <c r="BH51" i="15"/>
  <c r="BH63" i="15"/>
  <c r="BG51" i="15"/>
  <c r="BG63" i="15"/>
  <c r="BF51" i="15"/>
  <c r="BF63" i="15"/>
  <c r="BE51" i="15"/>
  <c r="BE63" i="15"/>
  <c r="BD51" i="15"/>
  <c r="BD63" i="15"/>
  <c r="BC51" i="15"/>
  <c r="BC63" i="15"/>
  <c r="BB51" i="15"/>
  <c r="BB63" i="15"/>
  <c r="BA51" i="15"/>
  <c r="BA63" i="15"/>
  <c r="AZ51" i="15"/>
  <c r="AZ63" i="15"/>
  <c r="AY51" i="15"/>
  <c r="AY63" i="15"/>
  <c r="AX51" i="15"/>
  <c r="AX63" i="15"/>
  <c r="AW51" i="15"/>
  <c r="AW63" i="15"/>
  <c r="AV51" i="15"/>
  <c r="AV63" i="15"/>
  <c r="AU51" i="15"/>
  <c r="AU63" i="15"/>
  <c r="AS51" i="15"/>
  <c r="AS63" i="15"/>
  <c r="AT51" i="15"/>
  <c r="AT63" i="15"/>
  <c r="AR51" i="15"/>
  <c r="AR63" i="15"/>
  <c r="AQ51" i="15"/>
  <c r="AQ63" i="15"/>
  <c r="AP51" i="15"/>
  <c r="AP63" i="15"/>
  <c r="AO51" i="15"/>
  <c r="AO63" i="15"/>
  <c r="AN51" i="15"/>
  <c r="AN63" i="15"/>
  <c r="AM51" i="15"/>
  <c r="AM63" i="15"/>
  <c r="AL51" i="15"/>
  <c r="AL63" i="15"/>
  <c r="AK51" i="15"/>
  <c r="AK63" i="15"/>
  <c r="AJ51" i="15"/>
  <c r="AJ63" i="15"/>
  <c r="AI51" i="15"/>
  <c r="AI63" i="15"/>
  <c r="AH51" i="15"/>
  <c r="AH63" i="15"/>
  <c r="AG51" i="15"/>
  <c r="AG63" i="15"/>
  <c r="AF51" i="15"/>
  <c r="AF63" i="15"/>
  <c r="AE51" i="15"/>
  <c r="AE63" i="15"/>
  <c r="AD51" i="15"/>
  <c r="AD63" i="15"/>
  <c r="AC51" i="15"/>
  <c r="AC63" i="15"/>
  <c r="AB51" i="15"/>
  <c r="AB63" i="15"/>
  <c r="AA51" i="15"/>
  <c r="AA63" i="15"/>
  <c r="Z51" i="15"/>
  <c r="Z63" i="15"/>
  <c r="Y51" i="15"/>
  <c r="Y63" i="15"/>
  <c r="X51" i="15"/>
  <c r="X63" i="15"/>
  <c r="W51" i="15"/>
  <c r="W63" i="15"/>
  <c r="V51" i="15"/>
  <c r="V63" i="15"/>
  <c r="U51" i="15"/>
  <c r="U63" i="15"/>
  <c r="T51" i="15"/>
  <c r="T63" i="15"/>
  <c r="S51" i="15"/>
  <c r="S63" i="15"/>
  <c r="R51" i="15"/>
  <c r="R63" i="15"/>
  <c r="Q51" i="15"/>
  <c r="Q63" i="15"/>
  <c r="P51" i="15"/>
  <c r="P63" i="15"/>
  <c r="O51" i="15"/>
  <c r="O63" i="15"/>
  <c r="N51" i="15"/>
  <c r="N63" i="15"/>
  <c r="M51" i="15"/>
  <c r="L51" i="15"/>
  <c r="L63" i="15"/>
  <c r="K51" i="15"/>
  <c r="K63" i="15"/>
  <c r="J51" i="15"/>
  <c r="J63" i="15"/>
  <c r="I51" i="15"/>
  <c r="I63" i="15"/>
  <c r="H51" i="15"/>
  <c r="H63" i="15"/>
  <c r="G51" i="15"/>
  <c r="G63" i="15"/>
  <c r="F51" i="15"/>
  <c r="F63" i="15"/>
  <c r="E51" i="15"/>
  <c r="E63" i="15"/>
  <c r="D51" i="15"/>
  <c r="D63" i="15"/>
  <c r="BH50" i="15"/>
  <c r="BH62" i="15"/>
  <c r="BG50" i="15"/>
  <c r="BG62" i="15"/>
  <c r="BF50" i="15"/>
  <c r="BF62" i="15"/>
  <c r="BE50" i="15"/>
  <c r="BE62" i="15"/>
  <c r="BD50" i="15"/>
  <c r="BD62" i="15"/>
  <c r="BC50" i="15"/>
  <c r="BC62" i="15"/>
  <c r="BB50" i="15"/>
  <c r="BB62" i="15"/>
  <c r="BA50" i="15"/>
  <c r="BA62" i="15"/>
  <c r="AZ50" i="15"/>
  <c r="AZ62" i="15"/>
  <c r="AY50" i="15"/>
  <c r="AY62" i="15"/>
  <c r="AX50" i="15"/>
  <c r="AX62" i="15"/>
  <c r="AW50" i="15"/>
  <c r="AW62" i="15"/>
  <c r="AV50" i="15"/>
  <c r="AV62" i="15"/>
  <c r="AU50" i="15"/>
  <c r="AU62" i="15"/>
  <c r="AS50" i="15"/>
  <c r="AS62" i="15"/>
  <c r="AT50" i="15"/>
  <c r="AT62" i="15"/>
  <c r="AR50" i="15"/>
  <c r="AR62" i="15"/>
  <c r="AQ50" i="15"/>
  <c r="AQ62" i="15"/>
  <c r="AP50" i="15"/>
  <c r="AP62" i="15"/>
  <c r="AO50" i="15"/>
  <c r="AO62" i="15"/>
  <c r="AN50" i="15"/>
  <c r="AN62" i="15"/>
  <c r="AM50" i="15"/>
  <c r="AM62" i="15"/>
  <c r="AL50" i="15"/>
  <c r="AL62" i="15"/>
  <c r="AK50" i="15"/>
  <c r="AK62" i="15"/>
  <c r="AJ50" i="15"/>
  <c r="AJ62" i="15"/>
  <c r="AI50" i="15"/>
  <c r="AI62" i="15"/>
  <c r="AH50" i="15"/>
  <c r="AH62" i="15"/>
  <c r="AG50" i="15"/>
  <c r="AG62" i="15"/>
  <c r="AF50" i="15"/>
  <c r="AF62" i="15"/>
  <c r="AE50" i="15"/>
  <c r="AE62" i="15"/>
  <c r="AD50" i="15"/>
  <c r="AD62" i="15"/>
  <c r="AC50" i="15"/>
  <c r="AC62" i="15"/>
  <c r="AB50" i="15"/>
  <c r="AB62" i="15"/>
  <c r="AA50" i="15"/>
  <c r="AA62" i="15"/>
  <c r="Z50" i="15"/>
  <c r="Z62" i="15"/>
  <c r="Y50" i="15"/>
  <c r="Y62" i="15"/>
  <c r="X50" i="15"/>
  <c r="X62" i="15"/>
  <c r="W50" i="15"/>
  <c r="W62" i="15"/>
  <c r="V50" i="15"/>
  <c r="V62" i="15"/>
  <c r="U50" i="15"/>
  <c r="U62" i="15"/>
  <c r="T50" i="15"/>
  <c r="T62" i="15"/>
  <c r="S50" i="15"/>
  <c r="S62" i="15"/>
  <c r="R50" i="15"/>
  <c r="R62" i="15"/>
  <c r="Q50" i="15"/>
  <c r="Q62" i="15"/>
  <c r="P50" i="15"/>
  <c r="P62" i="15"/>
  <c r="O50" i="15"/>
  <c r="O62" i="15"/>
  <c r="N50" i="15"/>
  <c r="N62" i="15"/>
  <c r="M50" i="15"/>
  <c r="L50" i="15"/>
  <c r="L62" i="15"/>
  <c r="K50" i="15"/>
  <c r="K62" i="15"/>
  <c r="J50" i="15"/>
  <c r="J62" i="15"/>
  <c r="I50" i="15"/>
  <c r="I62" i="15"/>
  <c r="H50" i="15"/>
  <c r="H62" i="15"/>
  <c r="G50" i="15"/>
  <c r="G62" i="15"/>
  <c r="F50" i="15"/>
  <c r="F62" i="15"/>
  <c r="E50" i="15"/>
  <c r="E62" i="15"/>
  <c r="D50" i="15"/>
  <c r="D62" i="15"/>
  <c r="BH49" i="15"/>
  <c r="BH61" i="15"/>
  <c r="BG49" i="15"/>
  <c r="BG61" i="15"/>
  <c r="BF49" i="15"/>
  <c r="BF61" i="15"/>
  <c r="BE49" i="15"/>
  <c r="BE61" i="15"/>
  <c r="BD49" i="15"/>
  <c r="BD61" i="15"/>
  <c r="BC49" i="15"/>
  <c r="BC61" i="15"/>
  <c r="BB49" i="15"/>
  <c r="BB61" i="15"/>
  <c r="BA49" i="15"/>
  <c r="BA61" i="15"/>
  <c r="AZ49" i="15"/>
  <c r="AZ61" i="15"/>
  <c r="AY49" i="15"/>
  <c r="AY61" i="15"/>
  <c r="AX49" i="15"/>
  <c r="AX61" i="15"/>
  <c r="AW49" i="15"/>
  <c r="AW61" i="15"/>
  <c r="AV49" i="15"/>
  <c r="AV61" i="15"/>
  <c r="AU49" i="15"/>
  <c r="AU61" i="15"/>
  <c r="AS49" i="15"/>
  <c r="AS61" i="15"/>
  <c r="AT49" i="15"/>
  <c r="AT61" i="15"/>
  <c r="AR49" i="15"/>
  <c r="AR61" i="15"/>
  <c r="AQ49" i="15"/>
  <c r="AQ61" i="15"/>
  <c r="AP49" i="15"/>
  <c r="AP61" i="15"/>
  <c r="AO49" i="15"/>
  <c r="AO61" i="15"/>
  <c r="AN49" i="15"/>
  <c r="AN61" i="15"/>
  <c r="AM49" i="15"/>
  <c r="AM61" i="15"/>
  <c r="AL49" i="15"/>
  <c r="AL61" i="15"/>
  <c r="AK49" i="15"/>
  <c r="AK61" i="15"/>
  <c r="AJ49" i="15"/>
  <c r="AJ61" i="15"/>
  <c r="AI49" i="15"/>
  <c r="AI61" i="15"/>
  <c r="AH49" i="15"/>
  <c r="AH61" i="15"/>
  <c r="AG49" i="15"/>
  <c r="AG61" i="15"/>
  <c r="AF49" i="15"/>
  <c r="AF61" i="15"/>
  <c r="AE49" i="15"/>
  <c r="AE61" i="15"/>
  <c r="AD49" i="15"/>
  <c r="AD61" i="15"/>
  <c r="AC49" i="15"/>
  <c r="AC61" i="15"/>
  <c r="AB49" i="15"/>
  <c r="AB61" i="15"/>
  <c r="AA49" i="15"/>
  <c r="AA61" i="15"/>
  <c r="Z49" i="15"/>
  <c r="Z61" i="15"/>
  <c r="Y49" i="15"/>
  <c r="Y61" i="15"/>
  <c r="X49" i="15"/>
  <c r="X61" i="15"/>
  <c r="W49" i="15"/>
  <c r="W61" i="15"/>
  <c r="V49" i="15"/>
  <c r="V61" i="15"/>
  <c r="U49" i="15"/>
  <c r="U61" i="15"/>
  <c r="T49" i="15"/>
  <c r="T61" i="15"/>
  <c r="S49" i="15"/>
  <c r="S61" i="15"/>
  <c r="R49" i="15"/>
  <c r="R61" i="15"/>
  <c r="Q49" i="15"/>
  <c r="Q61" i="15"/>
  <c r="P49" i="15"/>
  <c r="P61" i="15"/>
  <c r="O49" i="15"/>
  <c r="O61" i="15"/>
  <c r="N49" i="15"/>
  <c r="N61" i="15"/>
  <c r="M49" i="15"/>
  <c r="L49" i="15"/>
  <c r="L61" i="15"/>
  <c r="K49" i="15"/>
  <c r="K61" i="15"/>
  <c r="J49" i="15"/>
  <c r="J61" i="15"/>
  <c r="I49" i="15"/>
  <c r="I61" i="15"/>
  <c r="H49" i="15"/>
  <c r="H61" i="15"/>
  <c r="G49" i="15"/>
  <c r="G61" i="15"/>
  <c r="F49" i="15"/>
  <c r="F61" i="15"/>
  <c r="E49" i="15"/>
  <c r="E61" i="15"/>
  <c r="D49" i="15"/>
  <c r="D61" i="15"/>
  <c r="BH48" i="15"/>
  <c r="BH60" i="15"/>
  <c r="BG48" i="15"/>
  <c r="BG60" i="15"/>
  <c r="BF48" i="15"/>
  <c r="BF60" i="15"/>
  <c r="BE48" i="15"/>
  <c r="BE60" i="15"/>
  <c r="BD48" i="15"/>
  <c r="BD60" i="15"/>
  <c r="BC48" i="15"/>
  <c r="BC60" i="15"/>
  <c r="BB48" i="15"/>
  <c r="BB60" i="15"/>
  <c r="BA48" i="15"/>
  <c r="BA60" i="15"/>
  <c r="AZ48" i="15"/>
  <c r="AZ60" i="15"/>
  <c r="AY48" i="15"/>
  <c r="AY60" i="15"/>
  <c r="AX48" i="15"/>
  <c r="AX60" i="15"/>
  <c r="AW48" i="15"/>
  <c r="AW60" i="15"/>
  <c r="AV48" i="15"/>
  <c r="AV60" i="15"/>
  <c r="AU48" i="15"/>
  <c r="AU60" i="15"/>
  <c r="AS48" i="15"/>
  <c r="AS60" i="15"/>
  <c r="AT48" i="15"/>
  <c r="AT60" i="15"/>
  <c r="AR48" i="15"/>
  <c r="AR60" i="15"/>
  <c r="AQ48" i="15"/>
  <c r="AQ60" i="15"/>
  <c r="AP48" i="15"/>
  <c r="AP60" i="15"/>
  <c r="AO48" i="15"/>
  <c r="AO60" i="15"/>
  <c r="AN48" i="15"/>
  <c r="AN60" i="15"/>
  <c r="AM48" i="15"/>
  <c r="AM60" i="15"/>
  <c r="AL48" i="15"/>
  <c r="AL60" i="15"/>
  <c r="AK48" i="15"/>
  <c r="AK60" i="15"/>
  <c r="AJ48" i="15"/>
  <c r="AJ60" i="15"/>
  <c r="AI48" i="15"/>
  <c r="AI60" i="15"/>
  <c r="AH48" i="15"/>
  <c r="AH60" i="15"/>
  <c r="AG48" i="15"/>
  <c r="AG60" i="15"/>
  <c r="AF48" i="15"/>
  <c r="AF60" i="15"/>
  <c r="AE48" i="15"/>
  <c r="AE60" i="15"/>
  <c r="AD48" i="15"/>
  <c r="AD60" i="15"/>
  <c r="AC48" i="15"/>
  <c r="AC60" i="15"/>
  <c r="AB48" i="15"/>
  <c r="AB60" i="15"/>
  <c r="AA48" i="15"/>
  <c r="AA60" i="15"/>
  <c r="Z48" i="15"/>
  <c r="Z60" i="15"/>
  <c r="Y48" i="15"/>
  <c r="Y60" i="15"/>
  <c r="X48" i="15"/>
  <c r="X60" i="15"/>
  <c r="W48" i="15"/>
  <c r="W60" i="15"/>
  <c r="V48" i="15"/>
  <c r="V60" i="15"/>
  <c r="U48" i="15"/>
  <c r="U60" i="15"/>
  <c r="T48" i="15"/>
  <c r="T60" i="15"/>
  <c r="S48" i="15"/>
  <c r="S60" i="15"/>
  <c r="R48" i="15"/>
  <c r="R60" i="15"/>
  <c r="Q48" i="15"/>
  <c r="Q60" i="15"/>
  <c r="P48" i="15"/>
  <c r="P60" i="15"/>
  <c r="O48" i="15"/>
  <c r="O60" i="15"/>
  <c r="N48" i="15"/>
  <c r="N60" i="15"/>
  <c r="M48" i="15"/>
  <c r="L48" i="15"/>
  <c r="L60" i="15"/>
  <c r="K48" i="15"/>
  <c r="K60" i="15"/>
  <c r="J48" i="15"/>
  <c r="J60" i="15"/>
  <c r="I48" i="15"/>
  <c r="I60" i="15"/>
  <c r="H48" i="15"/>
  <c r="H60" i="15"/>
  <c r="G48" i="15"/>
  <c r="G60" i="15"/>
  <c r="F48" i="15"/>
  <c r="F60" i="15"/>
  <c r="E48" i="15"/>
  <c r="E60" i="15"/>
  <c r="D48" i="15"/>
  <c r="D60" i="15"/>
  <c r="BH47" i="15"/>
  <c r="BH59" i="15"/>
  <c r="BG47" i="15"/>
  <c r="BG59" i="15"/>
  <c r="BF47" i="15"/>
  <c r="BF59" i="15"/>
  <c r="BE47" i="15"/>
  <c r="BE59" i="15"/>
  <c r="BD47" i="15"/>
  <c r="BD59" i="15"/>
  <c r="BC47" i="15"/>
  <c r="BC59" i="15"/>
  <c r="BB47" i="15"/>
  <c r="BB59" i="15"/>
  <c r="BA47" i="15"/>
  <c r="BA59" i="15"/>
  <c r="AZ47" i="15"/>
  <c r="AZ59" i="15"/>
  <c r="AY47" i="15"/>
  <c r="AY59" i="15"/>
  <c r="AX47" i="15"/>
  <c r="AX59" i="15"/>
  <c r="AW47" i="15"/>
  <c r="AW59" i="15"/>
  <c r="AV47" i="15"/>
  <c r="AV59" i="15"/>
  <c r="AU47" i="15"/>
  <c r="AU59" i="15"/>
  <c r="AS47" i="15"/>
  <c r="AS59" i="15"/>
  <c r="AT47" i="15"/>
  <c r="AT59" i="15"/>
  <c r="AR47" i="15"/>
  <c r="AR59" i="15"/>
  <c r="AQ47" i="15"/>
  <c r="AQ59" i="15"/>
  <c r="AP47" i="15"/>
  <c r="AP59" i="15"/>
  <c r="AO47" i="15"/>
  <c r="AO59" i="15"/>
  <c r="AN47" i="15"/>
  <c r="AN59" i="15"/>
  <c r="AM47" i="15"/>
  <c r="AM59" i="15"/>
  <c r="AL47" i="15"/>
  <c r="AL59" i="15"/>
  <c r="AK47" i="15"/>
  <c r="AK59" i="15"/>
  <c r="AJ47" i="15"/>
  <c r="AJ59" i="15"/>
  <c r="AI47" i="15"/>
  <c r="AI59" i="15"/>
  <c r="AH47" i="15"/>
  <c r="AH59" i="15"/>
  <c r="AG47" i="15"/>
  <c r="AG59" i="15"/>
  <c r="AF47" i="15"/>
  <c r="AF59" i="15"/>
  <c r="AE47" i="15"/>
  <c r="AE59" i="15"/>
  <c r="AD47" i="15"/>
  <c r="AD59" i="15"/>
  <c r="AC47" i="15"/>
  <c r="AC59" i="15"/>
  <c r="AB47" i="15"/>
  <c r="AB59" i="15"/>
  <c r="AA47" i="15"/>
  <c r="AA59" i="15"/>
  <c r="Z47" i="15"/>
  <c r="Z59" i="15"/>
  <c r="Y47" i="15"/>
  <c r="Y59" i="15"/>
  <c r="X47" i="15"/>
  <c r="X59" i="15"/>
  <c r="W47" i="15"/>
  <c r="W59" i="15"/>
  <c r="V47" i="15"/>
  <c r="V59" i="15"/>
  <c r="U47" i="15"/>
  <c r="U59" i="15"/>
  <c r="T47" i="15"/>
  <c r="T59" i="15"/>
  <c r="S47" i="15"/>
  <c r="S59" i="15"/>
  <c r="R47" i="15"/>
  <c r="R59" i="15"/>
  <c r="Q47" i="15"/>
  <c r="Q59" i="15"/>
  <c r="P47" i="15"/>
  <c r="P59" i="15"/>
  <c r="O47" i="15"/>
  <c r="O59" i="15"/>
  <c r="N47" i="15"/>
  <c r="N59" i="15"/>
  <c r="M47" i="15"/>
  <c r="L47" i="15"/>
  <c r="L59" i="15"/>
  <c r="K47" i="15"/>
  <c r="K59" i="15"/>
  <c r="J47" i="15"/>
  <c r="J59" i="15"/>
  <c r="I47" i="15"/>
  <c r="I59" i="15"/>
  <c r="H47" i="15"/>
  <c r="H59" i="15"/>
  <c r="G47" i="15"/>
  <c r="G59" i="15"/>
  <c r="F47" i="15"/>
  <c r="F59" i="15"/>
  <c r="E47" i="15"/>
  <c r="E59" i="15"/>
  <c r="D47" i="15"/>
  <c r="D59" i="15"/>
  <c r="AL83" i="14"/>
  <c r="AL103" i="14"/>
  <c r="AU80" i="14"/>
  <c r="AU100" i="14"/>
  <c r="AM80" i="14"/>
  <c r="AM100" i="14"/>
  <c r="BF79" i="14"/>
  <c r="BF99" i="14"/>
  <c r="AP79" i="14"/>
  <c r="AP99" i="14"/>
  <c r="N79" i="14"/>
  <c r="N99" i="14"/>
  <c r="AC78" i="14"/>
  <c r="AC98" i="14"/>
  <c r="AF77" i="14"/>
  <c r="AF97" i="14"/>
  <c r="X77" i="14"/>
  <c r="X97" i="14"/>
  <c r="BK76" i="14"/>
  <c r="BK96" i="14"/>
  <c r="AP75" i="14"/>
  <c r="AP95" i="14"/>
  <c r="BA74" i="14"/>
  <c r="BA94" i="14"/>
  <c r="AO74" i="14"/>
  <c r="AO94" i="14"/>
  <c r="Y74" i="14"/>
  <c r="Y94" i="14"/>
  <c r="BG72" i="14"/>
  <c r="BG92" i="14"/>
  <c r="AY72" i="14"/>
  <c r="AY92" i="14"/>
  <c r="W72" i="14"/>
  <c r="W92" i="14"/>
  <c r="S72" i="14"/>
  <c r="S92" i="14"/>
  <c r="BJ71" i="14"/>
  <c r="BJ91" i="14"/>
  <c r="BB71" i="14"/>
  <c r="BB91" i="14"/>
  <c r="AL71" i="14"/>
  <c r="AL91" i="14"/>
  <c r="AD71" i="14"/>
  <c r="AD91" i="14"/>
  <c r="N71" i="14"/>
  <c r="N91" i="14"/>
  <c r="BM70" i="14"/>
  <c r="BM90" i="14"/>
  <c r="BE70" i="14"/>
  <c r="BE90" i="14"/>
  <c r="AW70" i="14"/>
  <c r="AW90" i="14"/>
  <c r="AO70" i="14"/>
  <c r="AO90" i="14"/>
  <c r="AG70" i="14"/>
  <c r="AG90" i="14"/>
  <c r="Y70" i="14"/>
  <c r="Y90" i="14"/>
  <c r="Q70" i="14"/>
  <c r="Q90" i="14"/>
  <c r="BD69" i="14"/>
  <c r="BD89" i="14"/>
  <c r="BN68" i="14"/>
  <c r="BN88" i="14"/>
  <c r="BF68" i="14"/>
  <c r="BF88" i="14"/>
  <c r="AX68" i="14"/>
  <c r="AX88" i="14"/>
  <c r="AH68" i="14"/>
  <c r="AH88" i="14"/>
  <c r="Z68" i="14"/>
  <c r="Z88" i="14"/>
  <c r="BA67" i="14"/>
  <c r="BA87" i="14"/>
  <c r="AG67" i="14"/>
  <c r="AG87" i="14"/>
  <c r="Y67" i="14"/>
  <c r="Y87" i="14"/>
  <c r="Q67" i="14"/>
  <c r="Q87" i="14"/>
  <c r="K85" i="14"/>
  <c r="K105" i="14"/>
  <c r="G85" i="14"/>
  <c r="G105" i="14"/>
  <c r="E83" i="14"/>
  <c r="E103" i="14"/>
  <c r="H82" i="14"/>
  <c r="H102" i="14"/>
  <c r="E79" i="14"/>
  <c r="E99" i="14"/>
  <c r="K77" i="14"/>
  <c r="K97" i="14"/>
  <c r="E75" i="14"/>
  <c r="E95" i="14"/>
  <c r="H74" i="14"/>
  <c r="H94" i="14"/>
  <c r="K73" i="14"/>
  <c r="K93" i="14"/>
  <c r="H70" i="14"/>
  <c r="H90" i="14"/>
  <c r="K69" i="14"/>
  <c r="K89" i="14"/>
  <c r="E68" i="14"/>
  <c r="E88" i="14"/>
  <c r="BT68" i="14"/>
  <c r="BT69" i="14"/>
  <c r="BT70" i="14"/>
  <c r="BT71" i="14"/>
  <c r="BT72" i="14"/>
  <c r="BT73" i="14"/>
  <c r="BT74" i="14"/>
  <c r="BT75" i="14"/>
  <c r="BT76" i="14"/>
  <c r="BT77" i="14"/>
  <c r="BT78" i="14"/>
  <c r="BT79" i="14"/>
  <c r="BT80" i="14"/>
  <c r="BT81" i="14"/>
  <c r="BT82" i="14"/>
  <c r="BT83" i="14"/>
  <c r="BT84" i="14"/>
  <c r="BT85" i="14"/>
  <c r="BT67" i="14"/>
  <c r="BS68" i="14"/>
  <c r="BS69" i="14"/>
  <c r="BS70" i="14"/>
  <c r="BS71" i="14"/>
  <c r="BS72" i="14"/>
  <c r="BS73" i="14"/>
  <c r="BS74" i="14"/>
  <c r="BS75" i="14"/>
  <c r="BS76" i="14"/>
  <c r="BS77" i="14"/>
  <c r="BS78" i="14"/>
  <c r="BS79" i="14"/>
  <c r="BS80" i="14"/>
  <c r="BS81" i="14"/>
  <c r="BS82" i="14"/>
  <c r="BS83" i="14"/>
  <c r="BS84" i="14"/>
  <c r="BS85" i="14"/>
  <c r="BS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67" i="14"/>
  <c r="E85" i="14"/>
  <c r="E105" i="14"/>
  <c r="F85" i="14"/>
  <c r="F105" i="14"/>
  <c r="H85" i="14"/>
  <c r="H105" i="14"/>
  <c r="I85" i="14"/>
  <c r="I105" i="14"/>
  <c r="J85" i="14"/>
  <c r="J105" i="14"/>
  <c r="L85" i="14"/>
  <c r="L105" i="14"/>
  <c r="N85" i="14"/>
  <c r="N105" i="14"/>
  <c r="O85" i="14"/>
  <c r="O105" i="14"/>
  <c r="P85" i="14"/>
  <c r="P105" i="14"/>
  <c r="Q85" i="14"/>
  <c r="Q105" i="14"/>
  <c r="R85" i="14"/>
  <c r="R105" i="14"/>
  <c r="S85" i="14"/>
  <c r="S105" i="14"/>
  <c r="T85" i="14"/>
  <c r="T105" i="14"/>
  <c r="U85" i="14"/>
  <c r="U105" i="14"/>
  <c r="V85" i="14"/>
  <c r="V105" i="14"/>
  <c r="W85" i="14"/>
  <c r="W105" i="14"/>
  <c r="X85" i="14"/>
  <c r="X105" i="14"/>
  <c r="Y85" i="14"/>
  <c r="Y105" i="14"/>
  <c r="Z85" i="14"/>
  <c r="Z105" i="14"/>
  <c r="AA85" i="14"/>
  <c r="AA105" i="14"/>
  <c r="AB85" i="14"/>
  <c r="AB105" i="14"/>
  <c r="AC85" i="14"/>
  <c r="AC105" i="14"/>
  <c r="AD85" i="14"/>
  <c r="AD105" i="14"/>
  <c r="AE85" i="14"/>
  <c r="AE105" i="14"/>
  <c r="AF85" i="14"/>
  <c r="AF105" i="14"/>
  <c r="AG85" i="14"/>
  <c r="AG105" i="14"/>
  <c r="AH85" i="14"/>
  <c r="AH105" i="14"/>
  <c r="AI85" i="14"/>
  <c r="AI105" i="14"/>
  <c r="AJ85" i="14"/>
  <c r="AJ105" i="14"/>
  <c r="AK85" i="14"/>
  <c r="AK105" i="14"/>
  <c r="AL85" i="14"/>
  <c r="AL105" i="14"/>
  <c r="AM85" i="14"/>
  <c r="AM105" i="14"/>
  <c r="AN85" i="14"/>
  <c r="AN105" i="14"/>
  <c r="AO85" i="14"/>
  <c r="AO105" i="14"/>
  <c r="AP85" i="14"/>
  <c r="AP105" i="14"/>
  <c r="AQ85" i="14"/>
  <c r="AQ105" i="14"/>
  <c r="AR85" i="14"/>
  <c r="AR105" i="14"/>
  <c r="AT85" i="14"/>
  <c r="AT105" i="14"/>
  <c r="AS85" i="14"/>
  <c r="AS105" i="14"/>
  <c r="AU85" i="14"/>
  <c r="AU105" i="14"/>
  <c r="AV85" i="14"/>
  <c r="AV105" i="14"/>
  <c r="AW85" i="14"/>
  <c r="AW105" i="14"/>
  <c r="AX85" i="14"/>
  <c r="AX105" i="14"/>
  <c r="AY85" i="14"/>
  <c r="AY105" i="14"/>
  <c r="AZ85" i="14"/>
  <c r="AZ105" i="14"/>
  <c r="BA85" i="14"/>
  <c r="BA105" i="14"/>
  <c r="BB85" i="14"/>
  <c r="BB105" i="14"/>
  <c r="BC85" i="14"/>
  <c r="BC105" i="14"/>
  <c r="BD85" i="14"/>
  <c r="BD105" i="14"/>
  <c r="BE85" i="14"/>
  <c r="BE105" i="14"/>
  <c r="BF85" i="14"/>
  <c r="BF105" i="14"/>
  <c r="BG85" i="14"/>
  <c r="BG105" i="14"/>
  <c r="BH85" i="14"/>
  <c r="BH105" i="14"/>
  <c r="BI85" i="14"/>
  <c r="BI105" i="14"/>
  <c r="BJ85" i="14"/>
  <c r="BJ105" i="14"/>
  <c r="BK85" i="14"/>
  <c r="BK105" i="14"/>
  <c r="BL85" i="14"/>
  <c r="BL105" i="14"/>
  <c r="BM85" i="14"/>
  <c r="BM105" i="14"/>
  <c r="BN85" i="14"/>
  <c r="BN105" i="14"/>
  <c r="BO85" i="14"/>
  <c r="BO105" i="14"/>
  <c r="BP85" i="14"/>
  <c r="BP105" i="14"/>
  <c r="BQ85" i="14"/>
  <c r="BQ105" i="14"/>
  <c r="BR85" i="14"/>
  <c r="BR105" i="14"/>
  <c r="E84" i="14"/>
  <c r="E104" i="14"/>
  <c r="F84" i="14"/>
  <c r="F104" i="14"/>
  <c r="G84" i="14"/>
  <c r="G104" i="14"/>
  <c r="H84" i="14"/>
  <c r="H104" i="14"/>
  <c r="I84" i="14"/>
  <c r="I104" i="14"/>
  <c r="J84" i="14"/>
  <c r="J104" i="14"/>
  <c r="K84" i="14"/>
  <c r="K104" i="14"/>
  <c r="L84" i="14"/>
  <c r="L104" i="14"/>
  <c r="N84" i="14"/>
  <c r="N104" i="14"/>
  <c r="O84" i="14"/>
  <c r="O104" i="14"/>
  <c r="P84" i="14"/>
  <c r="P104" i="14"/>
  <c r="Q84" i="14"/>
  <c r="Q104" i="14"/>
  <c r="R84" i="14"/>
  <c r="R104" i="14"/>
  <c r="S84" i="14"/>
  <c r="S104" i="14"/>
  <c r="T84" i="14"/>
  <c r="T104" i="14"/>
  <c r="U84" i="14"/>
  <c r="U104" i="14"/>
  <c r="V84" i="14"/>
  <c r="V104" i="14"/>
  <c r="W84" i="14"/>
  <c r="W104" i="14"/>
  <c r="X84" i="14"/>
  <c r="X104" i="14"/>
  <c r="Y84" i="14"/>
  <c r="Y104" i="14"/>
  <c r="Z84" i="14"/>
  <c r="Z104" i="14"/>
  <c r="AA84" i="14"/>
  <c r="AA104" i="14"/>
  <c r="AB84" i="14"/>
  <c r="AB104" i="14"/>
  <c r="AC84" i="14"/>
  <c r="AC104" i="14"/>
  <c r="AD84" i="14"/>
  <c r="AD104" i="14"/>
  <c r="AE84" i="14"/>
  <c r="AE104" i="14"/>
  <c r="AF84" i="14"/>
  <c r="AF104" i="14"/>
  <c r="AG84" i="14"/>
  <c r="AG104" i="14"/>
  <c r="AH84" i="14"/>
  <c r="AH104" i="14"/>
  <c r="AI84" i="14"/>
  <c r="AI104" i="14"/>
  <c r="AJ84" i="14"/>
  <c r="AJ104" i="14"/>
  <c r="AK84" i="14"/>
  <c r="AK104" i="14"/>
  <c r="AL84" i="14"/>
  <c r="AL104" i="14"/>
  <c r="AM84" i="14"/>
  <c r="AM104" i="14"/>
  <c r="AN84" i="14"/>
  <c r="AN104" i="14"/>
  <c r="AO84" i="14"/>
  <c r="AO104" i="14"/>
  <c r="AP84" i="14"/>
  <c r="AP104" i="14"/>
  <c r="AQ84" i="14"/>
  <c r="AQ104" i="14"/>
  <c r="AR84" i="14"/>
  <c r="AR104" i="14"/>
  <c r="AT84" i="14"/>
  <c r="AT104" i="14"/>
  <c r="AS84" i="14"/>
  <c r="AS104" i="14"/>
  <c r="AU84" i="14"/>
  <c r="AU104" i="14"/>
  <c r="AV84" i="14"/>
  <c r="AV104" i="14"/>
  <c r="AW84" i="14"/>
  <c r="AW104" i="14"/>
  <c r="AX84" i="14"/>
  <c r="AX104" i="14"/>
  <c r="AY84" i="14"/>
  <c r="AY104" i="14"/>
  <c r="AZ84" i="14"/>
  <c r="AZ104" i="14"/>
  <c r="BA84" i="14"/>
  <c r="BA104" i="14"/>
  <c r="BB84" i="14"/>
  <c r="BB104" i="14"/>
  <c r="BC84" i="14"/>
  <c r="BC104" i="14"/>
  <c r="BD84" i="14"/>
  <c r="BD104" i="14"/>
  <c r="BE84" i="14"/>
  <c r="BE104" i="14"/>
  <c r="BF84" i="14"/>
  <c r="BF104" i="14"/>
  <c r="BG84" i="14"/>
  <c r="BG104" i="14"/>
  <c r="BH84" i="14"/>
  <c r="BH104" i="14"/>
  <c r="BI84" i="14"/>
  <c r="BI104" i="14"/>
  <c r="BJ84" i="14"/>
  <c r="BJ104" i="14"/>
  <c r="BK84" i="14"/>
  <c r="BK104" i="14"/>
  <c r="BL84" i="14"/>
  <c r="BL104" i="14"/>
  <c r="BM84" i="14"/>
  <c r="BM104" i="14"/>
  <c r="BN84" i="14"/>
  <c r="BN104" i="14"/>
  <c r="BO84" i="14"/>
  <c r="BO104" i="14"/>
  <c r="BP84" i="14"/>
  <c r="BP104" i="14"/>
  <c r="BQ84" i="14"/>
  <c r="BQ104" i="14"/>
  <c r="BR84" i="14"/>
  <c r="BR104" i="14"/>
  <c r="F83" i="14"/>
  <c r="F103" i="14"/>
  <c r="G83" i="14"/>
  <c r="G103" i="14"/>
  <c r="H83" i="14"/>
  <c r="H103" i="14"/>
  <c r="I83" i="14"/>
  <c r="I103" i="14"/>
  <c r="J83" i="14"/>
  <c r="J103" i="14"/>
  <c r="K83" i="14"/>
  <c r="K103" i="14"/>
  <c r="L83" i="14"/>
  <c r="L103" i="14"/>
  <c r="N83" i="14"/>
  <c r="N103" i="14"/>
  <c r="O83" i="14"/>
  <c r="O103" i="14"/>
  <c r="P83" i="14"/>
  <c r="P103" i="14"/>
  <c r="Q83" i="14"/>
  <c r="Q103" i="14"/>
  <c r="R83" i="14"/>
  <c r="R103" i="14"/>
  <c r="S83" i="14"/>
  <c r="S103" i="14"/>
  <c r="T83" i="14"/>
  <c r="T103" i="14"/>
  <c r="U83" i="14"/>
  <c r="U103" i="14"/>
  <c r="V83" i="14"/>
  <c r="V103" i="14"/>
  <c r="W83" i="14"/>
  <c r="W103" i="14"/>
  <c r="X83" i="14"/>
  <c r="X103" i="14"/>
  <c r="Y83" i="14"/>
  <c r="Y103" i="14"/>
  <c r="Z83" i="14"/>
  <c r="Z103" i="14"/>
  <c r="AA83" i="14"/>
  <c r="AA103" i="14"/>
  <c r="AB83" i="14"/>
  <c r="AB103" i="14"/>
  <c r="AC83" i="14"/>
  <c r="AC103" i="14"/>
  <c r="AD83" i="14"/>
  <c r="AD103" i="14"/>
  <c r="AE83" i="14"/>
  <c r="AE103" i="14"/>
  <c r="AF83" i="14"/>
  <c r="AF103" i="14"/>
  <c r="AG83" i="14"/>
  <c r="AG103" i="14"/>
  <c r="AH83" i="14"/>
  <c r="AH103" i="14"/>
  <c r="AI83" i="14"/>
  <c r="AI103" i="14"/>
  <c r="AJ83" i="14"/>
  <c r="AJ103" i="14"/>
  <c r="AK83" i="14"/>
  <c r="AK103" i="14"/>
  <c r="AM83" i="14"/>
  <c r="AM103" i="14"/>
  <c r="AN83" i="14"/>
  <c r="AN103" i="14"/>
  <c r="AO83" i="14"/>
  <c r="AO103" i="14"/>
  <c r="AP83" i="14"/>
  <c r="AP103" i="14"/>
  <c r="AQ83" i="14"/>
  <c r="AQ103" i="14"/>
  <c r="AR83" i="14"/>
  <c r="AR103" i="14"/>
  <c r="AT83" i="14"/>
  <c r="AT103" i="14"/>
  <c r="AS83" i="14"/>
  <c r="AS103" i="14"/>
  <c r="AU83" i="14"/>
  <c r="AU103" i="14"/>
  <c r="AV83" i="14"/>
  <c r="AV103" i="14"/>
  <c r="AW83" i="14"/>
  <c r="AW103" i="14"/>
  <c r="AX83" i="14"/>
  <c r="AX103" i="14"/>
  <c r="AY83" i="14"/>
  <c r="AY103" i="14"/>
  <c r="AZ83" i="14"/>
  <c r="AZ103" i="14"/>
  <c r="BA83" i="14"/>
  <c r="BA103" i="14"/>
  <c r="BB83" i="14"/>
  <c r="BB103" i="14"/>
  <c r="BC83" i="14"/>
  <c r="BC103" i="14"/>
  <c r="BD83" i="14"/>
  <c r="BD103" i="14"/>
  <c r="BE83" i="14"/>
  <c r="BE103" i="14"/>
  <c r="BF83" i="14"/>
  <c r="BF103" i="14"/>
  <c r="BG83" i="14"/>
  <c r="BG103" i="14"/>
  <c r="BH83" i="14"/>
  <c r="BH103" i="14"/>
  <c r="BI83" i="14"/>
  <c r="BI103" i="14"/>
  <c r="BJ83" i="14"/>
  <c r="BJ103" i="14"/>
  <c r="BK83" i="14"/>
  <c r="BK103" i="14"/>
  <c r="BL83" i="14"/>
  <c r="BL103" i="14"/>
  <c r="BM83" i="14"/>
  <c r="BM103" i="14"/>
  <c r="BN83" i="14"/>
  <c r="BN103" i="14"/>
  <c r="BO83" i="14"/>
  <c r="BO103" i="14"/>
  <c r="BP83" i="14"/>
  <c r="BP103" i="14"/>
  <c r="BQ83" i="14"/>
  <c r="BQ103" i="14"/>
  <c r="BR83" i="14"/>
  <c r="BR103" i="14"/>
  <c r="E82" i="14"/>
  <c r="E102" i="14"/>
  <c r="F82" i="14"/>
  <c r="F102" i="14"/>
  <c r="G82" i="14"/>
  <c r="G102" i="14"/>
  <c r="I82" i="14"/>
  <c r="I102" i="14"/>
  <c r="J82" i="14"/>
  <c r="J102" i="14"/>
  <c r="K82" i="14"/>
  <c r="K102" i="14"/>
  <c r="L82" i="14"/>
  <c r="L102" i="14"/>
  <c r="N82" i="14"/>
  <c r="N102" i="14"/>
  <c r="O82" i="14"/>
  <c r="O102" i="14"/>
  <c r="P82" i="14"/>
  <c r="P102" i="14"/>
  <c r="Q82" i="14"/>
  <c r="Q102" i="14"/>
  <c r="R82" i="14"/>
  <c r="R102" i="14"/>
  <c r="S82" i="14"/>
  <c r="S102" i="14"/>
  <c r="T82" i="14"/>
  <c r="T102" i="14"/>
  <c r="U82" i="14"/>
  <c r="U102" i="14"/>
  <c r="V82" i="14"/>
  <c r="V102" i="14"/>
  <c r="W82" i="14"/>
  <c r="W102" i="14"/>
  <c r="X82" i="14"/>
  <c r="X102" i="14"/>
  <c r="Y82" i="14"/>
  <c r="Y102" i="14"/>
  <c r="Z82" i="14"/>
  <c r="Z102" i="14"/>
  <c r="AA82" i="14"/>
  <c r="AA102" i="14"/>
  <c r="AB82" i="14"/>
  <c r="AB102" i="14"/>
  <c r="AC82" i="14"/>
  <c r="AC102" i="14"/>
  <c r="AD82" i="14"/>
  <c r="AD102" i="14"/>
  <c r="AE82" i="14"/>
  <c r="AE102" i="14"/>
  <c r="AF82" i="14"/>
  <c r="AF102" i="14"/>
  <c r="AG82" i="14"/>
  <c r="AG102" i="14"/>
  <c r="AH82" i="14"/>
  <c r="AH102" i="14"/>
  <c r="AI82" i="14"/>
  <c r="AI102" i="14"/>
  <c r="AJ82" i="14"/>
  <c r="AJ102" i="14"/>
  <c r="AK82" i="14"/>
  <c r="AK102" i="14"/>
  <c r="AL82" i="14"/>
  <c r="AL102" i="14"/>
  <c r="AM82" i="14"/>
  <c r="AM102" i="14"/>
  <c r="AN82" i="14"/>
  <c r="AN102" i="14"/>
  <c r="AO82" i="14"/>
  <c r="AO102" i="14"/>
  <c r="AP82" i="14"/>
  <c r="AP102" i="14"/>
  <c r="AQ82" i="14"/>
  <c r="AQ102" i="14"/>
  <c r="AR82" i="14"/>
  <c r="AR102" i="14"/>
  <c r="AT82" i="14"/>
  <c r="AT102" i="14"/>
  <c r="AS82" i="14"/>
  <c r="AS102" i="14"/>
  <c r="AU82" i="14"/>
  <c r="AU102" i="14"/>
  <c r="AV82" i="14"/>
  <c r="AV102" i="14"/>
  <c r="AW82" i="14"/>
  <c r="AW102" i="14"/>
  <c r="AX82" i="14"/>
  <c r="AX102" i="14"/>
  <c r="AY82" i="14"/>
  <c r="AY102" i="14"/>
  <c r="AZ82" i="14"/>
  <c r="AZ102" i="14"/>
  <c r="BA82" i="14"/>
  <c r="BA102" i="14"/>
  <c r="BB82" i="14"/>
  <c r="BB102" i="14"/>
  <c r="BC82" i="14"/>
  <c r="BC102" i="14"/>
  <c r="BD82" i="14"/>
  <c r="BD102" i="14"/>
  <c r="BE82" i="14"/>
  <c r="BE102" i="14"/>
  <c r="BF82" i="14"/>
  <c r="BF102" i="14"/>
  <c r="BG82" i="14"/>
  <c r="BG102" i="14"/>
  <c r="BH82" i="14"/>
  <c r="BH102" i="14"/>
  <c r="BI82" i="14"/>
  <c r="BI102" i="14"/>
  <c r="BJ82" i="14"/>
  <c r="BJ102" i="14"/>
  <c r="BK82" i="14"/>
  <c r="BK102" i="14"/>
  <c r="BL82" i="14"/>
  <c r="BL102" i="14"/>
  <c r="BM82" i="14"/>
  <c r="BM102" i="14"/>
  <c r="BN82" i="14"/>
  <c r="BN102" i="14"/>
  <c r="BO82" i="14"/>
  <c r="BO102" i="14"/>
  <c r="BP82" i="14"/>
  <c r="BP102" i="14"/>
  <c r="BQ82" i="14"/>
  <c r="BQ102" i="14"/>
  <c r="BR82" i="14"/>
  <c r="BR102" i="14"/>
  <c r="E81" i="14"/>
  <c r="E101" i="14"/>
  <c r="F81" i="14"/>
  <c r="F101" i="14"/>
  <c r="G81" i="14"/>
  <c r="G101" i="14"/>
  <c r="H81" i="14"/>
  <c r="H101" i="14"/>
  <c r="I81" i="14"/>
  <c r="I101" i="14"/>
  <c r="J81" i="14"/>
  <c r="J101" i="14"/>
  <c r="K81" i="14"/>
  <c r="K101" i="14"/>
  <c r="L81" i="14"/>
  <c r="L101" i="14"/>
  <c r="N81" i="14"/>
  <c r="N101" i="14"/>
  <c r="O81" i="14"/>
  <c r="O101" i="14"/>
  <c r="P81" i="14"/>
  <c r="P101" i="14"/>
  <c r="Q81" i="14"/>
  <c r="Q101" i="14"/>
  <c r="R81" i="14"/>
  <c r="R101" i="14"/>
  <c r="S81" i="14"/>
  <c r="S101" i="14"/>
  <c r="T81" i="14"/>
  <c r="T101" i="14"/>
  <c r="U81" i="14"/>
  <c r="U101" i="14"/>
  <c r="V81" i="14"/>
  <c r="V101" i="14"/>
  <c r="W81" i="14"/>
  <c r="W101" i="14"/>
  <c r="X81" i="14"/>
  <c r="X101" i="14"/>
  <c r="Y81" i="14"/>
  <c r="Y101" i="14"/>
  <c r="Z81" i="14"/>
  <c r="Z101" i="14"/>
  <c r="AA81" i="14"/>
  <c r="AA101" i="14"/>
  <c r="AB81" i="14"/>
  <c r="AB101" i="14"/>
  <c r="AC81" i="14"/>
  <c r="AC101" i="14"/>
  <c r="AD81" i="14"/>
  <c r="AD101" i="14"/>
  <c r="AE81" i="14"/>
  <c r="AE101" i="14"/>
  <c r="AF81" i="14"/>
  <c r="AF101" i="14"/>
  <c r="AG81" i="14"/>
  <c r="AG101" i="14"/>
  <c r="AH81" i="14"/>
  <c r="AH101" i="14"/>
  <c r="AI81" i="14"/>
  <c r="AI101" i="14"/>
  <c r="AJ81" i="14"/>
  <c r="AJ101" i="14"/>
  <c r="AK81" i="14"/>
  <c r="AK101" i="14"/>
  <c r="AL81" i="14"/>
  <c r="AL101" i="14"/>
  <c r="AM81" i="14"/>
  <c r="AM101" i="14"/>
  <c r="AN81" i="14"/>
  <c r="AN101" i="14"/>
  <c r="AO81" i="14"/>
  <c r="AO101" i="14"/>
  <c r="AP81" i="14"/>
  <c r="AP101" i="14"/>
  <c r="AQ81" i="14"/>
  <c r="AQ101" i="14"/>
  <c r="AR81" i="14"/>
  <c r="AR101" i="14"/>
  <c r="AT81" i="14"/>
  <c r="AT101" i="14"/>
  <c r="AS81" i="14"/>
  <c r="AS101" i="14"/>
  <c r="AU81" i="14"/>
  <c r="AU101" i="14"/>
  <c r="AV81" i="14"/>
  <c r="AV101" i="14"/>
  <c r="AW81" i="14"/>
  <c r="AW101" i="14"/>
  <c r="AX81" i="14"/>
  <c r="AX101" i="14"/>
  <c r="AY81" i="14"/>
  <c r="AY101" i="14"/>
  <c r="AZ81" i="14"/>
  <c r="AZ101" i="14"/>
  <c r="BA81" i="14"/>
  <c r="BA101" i="14"/>
  <c r="BB81" i="14"/>
  <c r="BB101" i="14"/>
  <c r="BC81" i="14"/>
  <c r="BC101" i="14"/>
  <c r="BD81" i="14"/>
  <c r="BD101" i="14"/>
  <c r="BE81" i="14"/>
  <c r="BE101" i="14"/>
  <c r="BF81" i="14"/>
  <c r="BF101" i="14"/>
  <c r="BG81" i="14"/>
  <c r="BG101" i="14"/>
  <c r="BH81" i="14"/>
  <c r="BH101" i="14"/>
  <c r="BI81" i="14"/>
  <c r="BI101" i="14"/>
  <c r="BJ81" i="14"/>
  <c r="BJ101" i="14"/>
  <c r="BK81" i="14"/>
  <c r="BK101" i="14"/>
  <c r="BL81" i="14"/>
  <c r="BL101" i="14"/>
  <c r="BM81" i="14"/>
  <c r="BM101" i="14"/>
  <c r="BN81" i="14"/>
  <c r="BN101" i="14"/>
  <c r="BO81" i="14"/>
  <c r="BO101" i="14"/>
  <c r="BP81" i="14"/>
  <c r="BP101" i="14"/>
  <c r="BQ81" i="14"/>
  <c r="BQ101" i="14"/>
  <c r="BR81" i="14"/>
  <c r="BR101" i="14"/>
  <c r="E80" i="14"/>
  <c r="E100" i="14"/>
  <c r="F80" i="14"/>
  <c r="F100" i="14"/>
  <c r="G80" i="14"/>
  <c r="G100" i="14"/>
  <c r="H80" i="14"/>
  <c r="H100" i="14"/>
  <c r="I80" i="14"/>
  <c r="I100" i="14"/>
  <c r="J80" i="14"/>
  <c r="J100" i="14"/>
  <c r="K80" i="14"/>
  <c r="K100" i="14"/>
  <c r="L80" i="14"/>
  <c r="L100" i="14"/>
  <c r="N80" i="14"/>
  <c r="N100" i="14"/>
  <c r="O80" i="14"/>
  <c r="O100" i="14"/>
  <c r="P80" i="14"/>
  <c r="P100" i="14"/>
  <c r="Q80" i="14"/>
  <c r="Q100" i="14"/>
  <c r="R80" i="14"/>
  <c r="R100" i="14"/>
  <c r="S80" i="14"/>
  <c r="S100" i="14"/>
  <c r="T80" i="14"/>
  <c r="T100" i="14"/>
  <c r="U80" i="14"/>
  <c r="U100" i="14"/>
  <c r="V80" i="14"/>
  <c r="V100" i="14"/>
  <c r="W80" i="14"/>
  <c r="W100" i="14"/>
  <c r="X80" i="14"/>
  <c r="X100" i="14"/>
  <c r="Y80" i="14"/>
  <c r="Y100" i="14"/>
  <c r="Z80" i="14"/>
  <c r="Z100" i="14"/>
  <c r="AA80" i="14"/>
  <c r="AA100" i="14"/>
  <c r="AB80" i="14"/>
  <c r="AB100" i="14"/>
  <c r="AC80" i="14"/>
  <c r="AC100" i="14"/>
  <c r="AD80" i="14"/>
  <c r="AD100" i="14"/>
  <c r="AE80" i="14"/>
  <c r="AE100" i="14"/>
  <c r="AF80" i="14"/>
  <c r="AF100" i="14"/>
  <c r="AG80" i="14"/>
  <c r="AG100" i="14"/>
  <c r="AH80" i="14"/>
  <c r="AH100" i="14"/>
  <c r="AI80" i="14"/>
  <c r="AI100" i="14"/>
  <c r="AJ80" i="14"/>
  <c r="AJ100" i="14"/>
  <c r="AK80" i="14"/>
  <c r="AK100" i="14"/>
  <c r="AL80" i="14"/>
  <c r="AL100" i="14"/>
  <c r="AN80" i="14"/>
  <c r="AN100" i="14"/>
  <c r="AO80" i="14"/>
  <c r="AO100" i="14"/>
  <c r="AP80" i="14"/>
  <c r="AP100" i="14"/>
  <c r="AQ80" i="14"/>
  <c r="AQ100" i="14"/>
  <c r="AR80" i="14"/>
  <c r="AR100" i="14"/>
  <c r="AT80" i="14"/>
  <c r="AT100" i="14"/>
  <c r="AS80" i="14"/>
  <c r="AS100" i="14"/>
  <c r="AV80" i="14"/>
  <c r="AV100" i="14"/>
  <c r="AW80" i="14"/>
  <c r="AW100" i="14"/>
  <c r="AX80" i="14"/>
  <c r="AX100" i="14"/>
  <c r="AY80" i="14"/>
  <c r="AY100" i="14"/>
  <c r="AZ80" i="14"/>
  <c r="AZ100" i="14"/>
  <c r="BA80" i="14"/>
  <c r="BA100" i="14"/>
  <c r="BB80" i="14"/>
  <c r="BB100" i="14"/>
  <c r="BC80" i="14"/>
  <c r="BC100" i="14"/>
  <c r="BD80" i="14"/>
  <c r="BD100" i="14"/>
  <c r="BE80" i="14"/>
  <c r="BE100" i="14"/>
  <c r="BF80" i="14"/>
  <c r="BF100" i="14"/>
  <c r="BG80" i="14"/>
  <c r="BG100" i="14"/>
  <c r="BH80" i="14"/>
  <c r="BH100" i="14"/>
  <c r="BI80" i="14"/>
  <c r="BI100" i="14"/>
  <c r="BJ80" i="14"/>
  <c r="BJ100" i="14"/>
  <c r="BK80" i="14"/>
  <c r="BK100" i="14"/>
  <c r="BL80" i="14"/>
  <c r="BL100" i="14"/>
  <c r="BM80" i="14"/>
  <c r="BM100" i="14"/>
  <c r="BN80" i="14"/>
  <c r="BN100" i="14"/>
  <c r="BO80" i="14"/>
  <c r="BO100" i="14"/>
  <c r="BP80" i="14"/>
  <c r="BP100" i="14"/>
  <c r="BQ80" i="14"/>
  <c r="BQ100" i="14"/>
  <c r="BR80" i="14"/>
  <c r="BR100" i="14"/>
  <c r="F79" i="14"/>
  <c r="F99" i="14"/>
  <c r="G79" i="14"/>
  <c r="G99" i="14"/>
  <c r="H79" i="14"/>
  <c r="H99" i="14"/>
  <c r="I79" i="14"/>
  <c r="I99" i="14"/>
  <c r="J79" i="14"/>
  <c r="J99" i="14"/>
  <c r="K79" i="14"/>
  <c r="K99" i="14"/>
  <c r="L79" i="14"/>
  <c r="L99" i="14"/>
  <c r="O79" i="14"/>
  <c r="O99" i="14"/>
  <c r="P79" i="14"/>
  <c r="P99" i="14"/>
  <c r="Q79" i="14"/>
  <c r="Q99" i="14"/>
  <c r="R79" i="14"/>
  <c r="R99" i="14"/>
  <c r="S79" i="14"/>
  <c r="S99" i="14"/>
  <c r="T79" i="14"/>
  <c r="T99" i="14"/>
  <c r="U79" i="14"/>
  <c r="U99" i="14"/>
  <c r="V79" i="14"/>
  <c r="V99" i="14"/>
  <c r="W79" i="14"/>
  <c r="W99" i="14"/>
  <c r="X79" i="14"/>
  <c r="X99" i="14"/>
  <c r="Y79" i="14"/>
  <c r="Y99" i="14"/>
  <c r="Z79" i="14"/>
  <c r="Z99" i="14"/>
  <c r="AA79" i="14"/>
  <c r="AA99" i="14"/>
  <c r="AB79" i="14"/>
  <c r="AB99" i="14"/>
  <c r="AC79" i="14"/>
  <c r="AC99" i="14"/>
  <c r="AD79" i="14"/>
  <c r="AD99" i="14"/>
  <c r="AE79" i="14"/>
  <c r="AE99" i="14"/>
  <c r="AF79" i="14"/>
  <c r="AF99" i="14"/>
  <c r="AG79" i="14"/>
  <c r="AG99" i="14"/>
  <c r="AH79" i="14"/>
  <c r="AH99" i="14"/>
  <c r="AI79" i="14"/>
  <c r="AI99" i="14"/>
  <c r="AJ79" i="14"/>
  <c r="AJ99" i="14"/>
  <c r="AK79" i="14"/>
  <c r="AK99" i="14"/>
  <c r="AL79" i="14"/>
  <c r="AL99" i="14"/>
  <c r="AM79" i="14"/>
  <c r="AM99" i="14"/>
  <c r="AN79" i="14"/>
  <c r="AN99" i="14"/>
  <c r="AO79" i="14"/>
  <c r="AO99" i="14"/>
  <c r="AQ79" i="14"/>
  <c r="AQ99" i="14"/>
  <c r="AR79" i="14"/>
  <c r="AR99" i="14"/>
  <c r="AT79" i="14"/>
  <c r="AT99" i="14"/>
  <c r="AS79" i="14"/>
  <c r="AS99" i="14"/>
  <c r="AU79" i="14"/>
  <c r="AU99" i="14"/>
  <c r="AV79" i="14"/>
  <c r="AV99" i="14"/>
  <c r="AW79" i="14"/>
  <c r="AW99" i="14"/>
  <c r="AX79" i="14"/>
  <c r="AX99" i="14"/>
  <c r="AY79" i="14"/>
  <c r="AY99" i="14"/>
  <c r="AZ79" i="14"/>
  <c r="AZ99" i="14"/>
  <c r="BA79" i="14"/>
  <c r="BA99" i="14"/>
  <c r="BB79" i="14"/>
  <c r="BB99" i="14"/>
  <c r="BC79" i="14"/>
  <c r="BC99" i="14"/>
  <c r="BD79" i="14"/>
  <c r="BD99" i="14"/>
  <c r="BE79" i="14"/>
  <c r="BE99" i="14"/>
  <c r="BG79" i="14"/>
  <c r="BG99" i="14"/>
  <c r="BH79" i="14"/>
  <c r="BH99" i="14"/>
  <c r="BI79" i="14"/>
  <c r="BI99" i="14"/>
  <c r="BJ79" i="14"/>
  <c r="BJ99" i="14"/>
  <c r="BK79" i="14"/>
  <c r="BK99" i="14"/>
  <c r="BL79" i="14"/>
  <c r="BL99" i="14"/>
  <c r="BM79" i="14"/>
  <c r="BM99" i="14"/>
  <c r="BN79" i="14"/>
  <c r="BN99" i="14"/>
  <c r="BO79" i="14"/>
  <c r="BO99" i="14"/>
  <c r="BP79" i="14"/>
  <c r="BP99" i="14"/>
  <c r="BQ79" i="14"/>
  <c r="BQ99" i="14"/>
  <c r="BR79" i="14"/>
  <c r="BR99" i="14"/>
  <c r="E78" i="14"/>
  <c r="E98" i="14"/>
  <c r="F78" i="14"/>
  <c r="F98" i="14"/>
  <c r="G78" i="14"/>
  <c r="G98" i="14"/>
  <c r="H78" i="14"/>
  <c r="H98" i="14"/>
  <c r="I78" i="14"/>
  <c r="I98" i="14"/>
  <c r="J78" i="14"/>
  <c r="J98" i="14"/>
  <c r="K78" i="14"/>
  <c r="K98" i="14"/>
  <c r="L78" i="14"/>
  <c r="L98" i="14"/>
  <c r="N78" i="14"/>
  <c r="N98" i="14"/>
  <c r="O78" i="14"/>
  <c r="O98" i="14"/>
  <c r="P78" i="14"/>
  <c r="P98" i="14"/>
  <c r="Q78" i="14"/>
  <c r="Q98" i="14"/>
  <c r="R78" i="14"/>
  <c r="R98" i="14"/>
  <c r="S78" i="14"/>
  <c r="S98" i="14"/>
  <c r="T78" i="14"/>
  <c r="T98" i="14"/>
  <c r="U78" i="14"/>
  <c r="U98" i="14"/>
  <c r="V78" i="14"/>
  <c r="V98" i="14"/>
  <c r="W78" i="14"/>
  <c r="W98" i="14"/>
  <c r="X78" i="14"/>
  <c r="X98" i="14"/>
  <c r="Y78" i="14"/>
  <c r="Y98" i="14"/>
  <c r="Z78" i="14"/>
  <c r="Z98" i="14"/>
  <c r="AA78" i="14"/>
  <c r="AA98" i="14"/>
  <c r="AB78" i="14"/>
  <c r="AB98" i="14"/>
  <c r="AD78" i="14"/>
  <c r="AD98" i="14"/>
  <c r="AE78" i="14"/>
  <c r="AE98" i="14"/>
  <c r="AF78" i="14"/>
  <c r="AF98" i="14"/>
  <c r="AG78" i="14"/>
  <c r="AG98" i="14"/>
  <c r="AH78" i="14"/>
  <c r="AH98" i="14"/>
  <c r="AI78" i="14"/>
  <c r="AI98" i="14"/>
  <c r="AJ78" i="14"/>
  <c r="AJ98" i="14"/>
  <c r="AK78" i="14"/>
  <c r="AK98" i="14"/>
  <c r="AL78" i="14"/>
  <c r="AL98" i="14"/>
  <c r="AM78" i="14"/>
  <c r="AM98" i="14"/>
  <c r="AN78" i="14"/>
  <c r="AN98" i="14"/>
  <c r="AO78" i="14"/>
  <c r="AO98" i="14"/>
  <c r="AP78" i="14"/>
  <c r="AP98" i="14"/>
  <c r="AQ78" i="14"/>
  <c r="AQ98" i="14"/>
  <c r="AR78" i="14"/>
  <c r="AR98" i="14"/>
  <c r="AT78" i="14"/>
  <c r="AT98" i="14"/>
  <c r="AS78" i="14"/>
  <c r="AS98" i="14"/>
  <c r="AU78" i="14"/>
  <c r="AU98" i="14"/>
  <c r="AV78" i="14"/>
  <c r="AV98" i="14"/>
  <c r="AW78" i="14"/>
  <c r="AW98" i="14"/>
  <c r="AX78" i="14"/>
  <c r="AX98" i="14"/>
  <c r="AY78" i="14"/>
  <c r="AY98" i="14"/>
  <c r="AZ78" i="14"/>
  <c r="AZ98" i="14"/>
  <c r="BA78" i="14"/>
  <c r="BA98" i="14"/>
  <c r="BB78" i="14"/>
  <c r="BB98" i="14"/>
  <c r="BC78" i="14"/>
  <c r="BC98" i="14"/>
  <c r="BD78" i="14"/>
  <c r="BD98" i="14"/>
  <c r="BE78" i="14"/>
  <c r="BE98" i="14"/>
  <c r="BF78" i="14"/>
  <c r="BF98" i="14"/>
  <c r="BG78" i="14"/>
  <c r="BG98" i="14"/>
  <c r="BH78" i="14"/>
  <c r="BH98" i="14"/>
  <c r="BI78" i="14"/>
  <c r="BI98" i="14"/>
  <c r="BJ78" i="14"/>
  <c r="BJ98" i="14"/>
  <c r="BK78" i="14"/>
  <c r="BK98" i="14"/>
  <c r="BL78" i="14"/>
  <c r="BL98" i="14"/>
  <c r="BM78" i="14"/>
  <c r="BM98" i="14"/>
  <c r="BN78" i="14"/>
  <c r="BN98" i="14"/>
  <c r="BO78" i="14"/>
  <c r="BO98" i="14"/>
  <c r="BP78" i="14"/>
  <c r="BP98" i="14"/>
  <c r="BQ78" i="14"/>
  <c r="BQ98" i="14"/>
  <c r="BR78" i="14"/>
  <c r="BR98" i="14"/>
  <c r="E77" i="14"/>
  <c r="E97" i="14"/>
  <c r="F77" i="14"/>
  <c r="F97" i="14"/>
  <c r="G77" i="14"/>
  <c r="G97" i="14"/>
  <c r="H77" i="14"/>
  <c r="H97" i="14"/>
  <c r="I77" i="14"/>
  <c r="I97" i="14"/>
  <c r="J77" i="14"/>
  <c r="J97" i="14"/>
  <c r="L77" i="14"/>
  <c r="L97" i="14"/>
  <c r="N77" i="14"/>
  <c r="N97" i="14"/>
  <c r="O77" i="14"/>
  <c r="O97" i="14"/>
  <c r="P77" i="14"/>
  <c r="P97" i="14"/>
  <c r="Q77" i="14"/>
  <c r="Q97" i="14"/>
  <c r="R77" i="14"/>
  <c r="R97" i="14"/>
  <c r="S77" i="14"/>
  <c r="S97" i="14"/>
  <c r="T77" i="14"/>
  <c r="T97" i="14"/>
  <c r="U77" i="14"/>
  <c r="U97" i="14"/>
  <c r="V77" i="14"/>
  <c r="V97" i="14"/>
  <c r="W77" i="14"/>
  <c r="W97" i="14"/>
  <c r="Y77" i="14"/>
  <c r="Y97" i="14"/>
  <c r="Z77" i="14"/>
  <c r="Z97" i="14"/>
  <c r="AA77" i="14"/>
  <c r="AA97" i="14"/>
  <c r="AB77" i="14"/>
  <c r="AB97" i="14"/>
  <c r="AC77" i="14"/>
  <c r="AC97" i="14"/>
  <c r="AD77" i="14"/>
  <c r="AD97" i="14"/>
  <c r="AE77" i="14"/>
  <c r="AE97" i="14"/>
  <c r="AG77" i="14"/>
  <c r="AG97" i="14"/>
  <c r="AH77" i="14"/>
  <c r="AH97" i="14"/>
  <c r="AI77" i="14"/>
  <c r="AI97" i="14"/>
  <c r="AJ77" i="14"/>
  <c r="AJ97" i="14"/>
  <c r="AK77" i="14"/>
  <c r="AK97" i="14"/>
  <c r="AL77" i="14"/>
  <c r="AL97" i="14"/>
  <c r="AM77" i="14"/>
  <c r="AM97" i="14"/>
  <c r="AN77" i="14"/>
  <c r="AN97" i="14"/>
  <c r="AO77" i="14"/>
  <c r="AO97" i="14"/>
  <c r="AP77" i="14"/>
  <c r="AP97" i="14"/>
  <c r="AQ77" i="14"/>
  <c r="AQ97" i="14"/>
  <c r="AR77" i="14"/>
  <c r="AR97" i="14"/>
  <c r="AT77" i="14"/>
  <c r="AT97" i="14"/>
  <c r="AS77" i="14"/>
  <c r="AS97" i="14"/>
  <c r="AU77" i="14"/>
  <c r="AU97" i="14"/>
  <c r="AV77" i="14"/>
  <c r="AV97" i="14"/>
  <c r="AW77" i="14"/>
  <c r="AW97" i="14"/>
  <c r="AX77" i="14"/>
  <c r="AX97" i="14"/>
  <c r="AY77" i="14"/>
  <c r="AY97" i="14"/>
  <c r="AZ77" i="14"/>
  <c r="AZ97" i="14"/>
  <c r="BA77" i="14"/>
  <c r="BA97" i="14"/>
  <c r="BB77" i="14"/>
  <c r="BB97" i="14"/>
  <c r="BC77" i="14"/>
  <c r="BC97" i="14"/>
  <c r="BD77" i="14"/>
  <c r="BD97" i="14"/>
  <c r="BE77" i="14"/>
  <c r="BE97" i="14"/>
  <c r="BF77" i="14"/>
  <c r="BF97" i="14"/>
  <c r="BG77" i="14"/>
  <c r="BG97" i="14"/>
  <c r="BH77" i="14"/>
  <c r="BH97" i="14"/>
  <c r="BI77" i="14"/>
  <c r="BI97" i="14"/>
  <c r="BJ77" i="14"/>
  <c r="BJ97" i="14"/>
  <c r="BK77" i="14"/>
  <c r="BK97" i="14"/>
  <c r="BL77" i="14"/>
  <c r="BL97" i="14"/>
  <c r="BM77" i="14"/>
  <c r="BM97" i="14"/>
  <c r="BN77" i="14"/>
  <c r="BN97" i="14"/>
  <c r="BO77" i="14"/>
  <c r="BO97" i="14"/>
  <c r="BP77" i="14"/>
  <c r="BP97" i="14"/>
  <c r="BQ77" i="14"/>
  <c r="BQ97" i="14"/>
  <c r="BR77" i="14"/>
  <c r="BR97" i="14"/>
  <c r="E76" i="14"/>
  <c r="E96" i="14"/>
  <c r="F76" i="14"/>
  <c r="F96" i="14"/>
  <c r="G76" i="14"/>
  <c r="G96" i="14"/>
  <c r="H76" i="14"/>
  <c r="H96" i="14"/>
  <c r="I76" i="14"/>
  <c r="I96" i="14"/>
  <c r="J76" i="14"/>
  <c r="J96" i="14"/>
  <c r="K76" i="14"/>
  <c r="K96" i="14"/>
  <c r="L76" i="14"/>
  <c r="L96" i="14"/>
  <c r="N76" i="14"/>
  <c r="N96" i="14"/>
  <c r="O76" i="14"/>
  <c r="O96" i="14"/>
  <c r="P76" i="14"/>
  <c r="P96" i="14"/>
  <c r="Q76" i="14"/>
  <c r="Q96" i="14"/>
  <c r="R76" i="14"/>
  <c r="R96" i="14"/>
  <c r="S76" i="14"/>
  <c r="S96" i="14"/>
  <c r="T76" i="14"/>
  <c r="T96" i="14"/>
  <c r="U76" i="14"/>
  <c r="U96" i="14"/>
  <c r="V76" i="14"/>
  <c r="V96" i="14"/>
  <c r="W76" i="14"/>
  <c r="W96" i="14"/>
  <c r="X76" i="14"/>
  <c r="X96" i="14"/>
  <c r="Y76" i="14"/>
  <c r="Y96" i="14"/>
  <c r="Z76" i="14"/>
  <c r="Z96" i="14"/>
  <c r="AA76" i="14"/>
  <c r="AA96" i="14"/>
  <c r="AB76" i="14"/>
  <c r="AB96" i="14"/>
  <c r="AC76" i="14"/>
  <c r="AC96" i="14"/>
  <c r="AD76" i="14"/>
  <c r="AD96" i="14"/>
  <c r="AE76" i="14"/>
  <c r="AE96" i="14"/>
  <c r="AF76" i="14"/>
  <c r="AF96" i="14"/>
  <c r="AG76" i="14"/>
  <c r="AG96" i="14"/>
  <c r="AH76" i="14"/>
  <c r="AH96" i="14"/>
  <c r="AI76" i="14"/>
  <c r="AI96" i="14"/>
  <c r="AJ76" i="14"/>
  <c r="AJ96" i="14"/>
  <c r="AK76" i="14"/>
  <c r="AK96" i="14"/>
  <c r="AL76" i="14"/>
  <c r="AL96" i="14"/>
  <c r="AM76" i="14"/>
  <c r="AM96" i="14"/>
  <c r="AN76" i="14"/>
  <c r="AN96" i="14"/>
  <c r="AO76" i="14"/>
  <c r="AO96" i="14"/>
  <c r="AP76" i="14"/>
  <c r="AP96" i="14"/>
  <c r="AQ76" i="14"/>
  <c r="AQ96" i="14"/>
  <c r="AR76" i="14"/>
  <c r="AR96" i="14"/>
  <c r="AT76" i="14"/>
  <c r="AT96" i="14"/>
  <c r="AS76" i="14"/>
  <c r="AS96" i="14"/>
  <c r="AU76" i="14"/>
  <c r="AU96" i="14"/>
  <c r="AV76" i="14"/>
  <c r="AV96" i="14"/>
  <c r="AW76" i="14"/>
  <c r="AW96" i="14"/>
  <c r="AX76" i="14"/>
  <c r="AX96" i="14"/>
  <c r="AY76" i="14"/>
  <c r="AY96" i="14"/>
  <c r="AZ76" i="14"/>
  <c r="AZ96" i="14"/>
  <c r="BA76" i="14"/>
  <c r="BA96" i="14"/>
  <c r="BB76" i="14"/>
  <c r="BB96" i="14"/>
  <c r="BC76" i="14"/>
  <c r="BC96" i="14"/>
  <c r="BD76" i="14"/>
  <c r="BD96" i="14"/>
  <c r="BE76" i="14"/>
  <c r="BE96" i="14"/>
  <c r="BF76" i="14"/>
  <c r="BF96" i="14"/>
  <c r="BG76" i="14"/>
  <c r="BG96" i="14"/>
  <c r="BH76" i="14"/>
  <c r="BH96" i="14"/>
  <c r="BI76" i="14"/>
  <c r="BI96" i="14"/>
  <c r="BJ76" i="14"/>
  <c r="BJ96" i="14"/>
  <c r="BL76" i="14"/>
  <c r="BL96" i="14"/>
  <c r="BM76" i="14"/>
  <c r="BM96" i="14"/>
  <c r="BN76" i="14"/>
  <c r="BN96" i="14"/>
  <c r="BO76" i="14"/>
  <c r="BO96" i="14"/>
  <c r="BP76" i="14"/>
  <c r="BP96" i="14"/>
  <c r="BQ76" i="14"/>
  <c r="BQ96" i="14"/>
  <c r="BR76" i="14"/>
  <c r="BR96" i="14"/>
  <c r="F75" i="14"/>
  <c r="F95" i="14"/>
  <c r="G75" i="14"/>
  <c r="G95" i="14"/>
  <c r="H75" i="14"/>
  <c r="H95" i="14"/>
  <c r="I75" i="14"/>
  <c r="I95" i="14"/>
  <c r="J75" i="14"/>
  <c r="J95" i="14"/>
  <c r="K75" i="14"/>
  <c r="K95" i="14"/>
  <c r="L75" i="14"/>
  <c r="L95" i="14"/>
  <c r="N75" i="14"/>
  <c r="N95" i="14"/>
  <c r="O75" i="14"/>
  <c r="O95" i="14"/>
  <c r="P75" i="14"/>
  <c r="P95" i="14"/>
  <c r="Q75" i="14"/>
  <c r="Q95" i="14"/>
  <c r="R75" i="14"/>
  <c r="R95" i="14"/>
  <c r="S75" i="14"/>
  <c r="S95" i="14"/>
  <c r="T75" i="14"/>
  <c r="T95" i="14"/>
  <c r="U75" i="14"/>
  <c r="U95" i="14"/>
  <c r="V75" i="14"/>
  <c r="V95" i="14"/>
  <c r="W75" i="14"/>
  <c r="W95" i="14"/>
  <c r="X75" i="14"/>
  <c r="X95" i="14"/>
  <c r="Y75" i="14"/>
  <c r="Y95" i="14"/>
  <c r="Z75" i="14"/>
  <c r="Z95" i="14"/>
  <c r="AA75" i="14"/>
  <c r="AA95" i="14"/>
  <c r="AB75" i="14"/>
  <c r="AB95" i="14"/>
  <c r="AC75" i="14"/>
  <c r="AC95" i="14"/>
  <c r="AD75" i="14"/>
  <c r="AD95" i="14"/>
  <c r="AE75" i="14"/>
  <c r="AE95" i="14"/>
  <c r="AF75" i="14"/>
  <c r="AF95" i="14"/>
  <c r="AG75" i="14"/>
  <c r="AG95" i="14"/>
  <c r="AH75" i="14"/>
  <c r="AH95" i="14"/>
  <c r="AI75" i="14"/>
  <c r="AI95" i="14"/>
  <c r="AJ75" i="14"/>
  <c r="AJ95" i="14"/>
  <c r="AK75" i="14"/>
  <c r="AK95" i="14"/>
  <c r="AL75" i="14"/>
  <c r="AL95" i="14"/>
  <c r="AM75" i="14"/>
  <c r="AM95" i="14"/>
  <c r="AN75" i="14"/>
  <c r="AN95" i="14"/>
  <c r="AO75" i="14"/>
  <c r="AO95" i="14"/>
  <c r="AQ75" i="14"/>
  <c r="AQ95" i="14"/>
  <c r="AR75" i="14"/>
  <c r="AR95" i="14"/>
  <c r="AT75" i="14"/>
  <c r="AT95" i="14"/>
  <c r="AS75" i="14"/>
  <c r="AS95" i="14"/>
  <c r="AU75" i="14"/>
  <c r="AU95" i="14"/>
  <c r="AV75" i="14"/>
  <c r="AV95" i="14"/>
  <c r="AW75" i="14"/>
  <c r="AW95" i="14"/>
  <c r="AX75" i="14"/>
  <c r="AX95" i="14"/>
  <c r="AY75" i="14"/>
  <c r="AY95" i="14"/>
  <c r="AZ75" i="14"/>
  <c r="AZ95" i="14"/>
  <c r="BA75" i="14"/>
  <c r="BA95" i="14"/>
  <c r="BB75" i="14"/>
  <c r="BB95" i="14"/>
  <c r="BC75" i="14"/>
  <c r="BC95" i="14"/>
  <c r="BD75" i="14"/>
  <c r="BD95" i="14"/>
  <c r="BE75" i="14"/>
  <c r="BE95" i="14"/>
  <c r="BF75" i="14"/>
  <c r="BF95" i="14"/>
  <c r="BG75" i="14"/>
  <c r="BG95" i="14"/>
  <c r="BH75" i="14"/>
  <c r="BH95" i="14"/>
  <c r="BI75" i="14"/>
  <c r="BI95" i="14"/>
  <c r="BJ75" i="14"/>
  <c r="BJ95" i="14"/>
  <c r="BK75" i="14"/>
  <c r="BK95" i="14"/>
  <c r="BL75" i="14"/>
  <c r="BL95" i="14"/>
  <c r="BM75" i="14"/>
  <c r="BM95" i="14"/>
  <c r="BN75" i="14"/>
  <c r="BN95" i="14"/>
  <c r="BO75" i="14"/>
  <c r="BO95" i="14"/>
  <c r="BP75" i="14"/>
  <c r="BP95" i="14"/>
  <c r="BQ75" i="14"/>
  <c r="BQ95" i="14"/>
  <c r="BR75" i="14"/>
  <c r="BR95" i="14"/>
  <c r="E74" i="14"/>
  <c r="E94" i="14"/>
  <c r="F74" i="14"/>
  <c r="F94" i="14"/>
  <c r="G74" i="14"/>
  <c r="G94" i="14"/>
  <c r="I74" i="14"/>
  <c r="I94" i="14"/>
  <c r="J74" i="14"/>
  <c r="J94" i="14"/>
  <c r="K74" i="14"/>
  <c r="K94" i="14"/>
  <c r="L74" i="14"/>
  <c r="L94" i="14"/>
  <c r="N74" i="14"/>
  <c r="N94" i="14"/>
  <c r="O74" i="14"/>
  <c r="O94" i="14"/>
  <c r="P74" i="14"/>
  <c r="P94" i="14"/>
  <c r="Q74" i="14"/>
  <c r="Q94" i="14"/>
  <c r="R74" i="14"/>
  <c r="R94" i="14"/>
  <c r="S74" i="14"/>
  <c r="S94" i="14"/>
  <c r="T74" i="14"/>
  <c r="T94" i="14"/>
  <c r="U74" i="14"/>
  <c r="U94" i="14"/>
  <c r="V74" i="14"/>
  <c r="V94" i="14"/>
  <c r="W74" i="14"/>
  <c r="W94" i="14"/>
  <c r="X74" i="14"/>
  <c r="X94" i="14"/>
  <c r="Z74" i="14"/>
  <c r="Z94" i="14"/>
  <c r="AA74" i="14"/>
  <c r="AA94" i="14"/>
  <c r="AB74" i="14"/>
  <c r="AB94" i="14"/>
  <c r="AC74" i="14"/>
  <c r="AC94" i="14"/>
  <c r="AD74" i="14"/>
  <c r="AD94" i="14"/>
  <c r="AE74" i="14"/>
  <c r="AE94" i="14"/>
  <c r="AF74" i="14"/>
  <c r="AF94" i="14"/>
  <c r="AG74" i="14"/>
  <c r="AG94" i="14"/>
  <c r="AH74" i="14"/>
  <c r="AH94" i="14"/>
  <c r="AI74" i="14"/>
  <c r="AI94" i="14"/>
  <c r="AJ74" i="14"/>
  <c r="AJ94" i="14"/>
  <c r="AK74" i="14"/>
  <c r="AK94" i="14"/>
  <c r="AL74" i="14"/>
  <c r="AL94" i="14"/>
  <c r="AM74" i="14"/>
  <c r="AM94" i="14"/>
  <c r="AN74" i="14"/>
  <c r="AN94" i="14"/>
  <c r="AP74" i="14"/>
  <c r="AP94" i="14"/>
  <c r="AQ74" i="14"/>
  <c r="AQ94" i="14"/>
  <c r="AR74" i="14"/>
  <c r="AR94" i="14"/>
  <c r="AT74" i="14"/>
  <c r="AT94" i="14"/>
  <c r="AS74" i="14"/>
  <c r="AS94" i="14"/>
  <c r="AU74" i="14"/>
  <c r="AU94" i="14"/>
  <c r="AV74" i="14"/>
  <c r="AV94" i="14"/>
  <c r="AW74" i="14"/>
  <c r="AW94" i="14"/>
  <c r="AX74" i="14"/>
  <c r="AX94" i="14"/>
  <c r="AY74" i="14"/>
  <c r="AY94" i="14"/>
  <c r="AZ74" i="14"/>
  <c r="AZ94" i="14"/>
  <c r="BB74" i="14"/>
  <c r="BB94" i="14"/>
  <c r="BC74" i="14"/>
  <c r="BC94" i="14"/>
  <c r="BD74" i="14"/>
  <c r="BD94" i="14"/>
  <c r="BE74" i="14"/>
  <c r="BE94" i="14"/>
  <c r="BF74" i="14"/>
  <c r="BF94" i="14"/>
  <c r="BG74" i="14"/>
  <c r="BG94" i="14"/>
  <c r="BH74" i="14"/>
  <c r="BH94" i="14"/>
  <c r="BI74" i="14"/>
  <c r="BI94" i="14"/>
  <c r="BJ74" i="14"/>
  <c r="BJ94" i="14"/>
  <c r="BK74" i="14"/>
  <c r="BK94" i="14"/>
  <c r="BL74" i="14"/>
  <c r="BL94" i="14"/>
  <c r="BM74" i="14"/>
  <c r="BM94" i="14"/>
  <c r="BN74" i="14"/>
  <c r="BN94" i="14"/>
  <c r="BO74" i="14"/>
  <c r="BO94" i="14"/>
  <c r="BP74" i="14"/>
  <c r="BP94" i="14"/>
  <c r="BQ74" i="14"/>
  <c r="BQ94" i="14"/>
  <c r="BR74" i="14"/>
  <c r="BR94" i="14"/>
  <c r="E73" i="14"/>
  <c r="E93" i="14"/>
  <c r="F73" i="14"/>
  <c r="F93" i="14"/>
  <c r="G73" i="14"/>
  <c r="G93" i="14"/>
  <c r="H73" i="14"/>
  <c r="H93" i="14"/>
  <c r="I73" i="14"/>
  <c r="I93" i="14"/>
  <c r="J73" i="14"/>
  <c r="J93" i="14"/>
  <c r="L73" i="14"/>
  <c r="L93" i="14"/>
  <c r="N73" i="14"/>
  <c r="N93" i="14"/>
  <c r="O73" i="14"/>
  <c r="O93" i="14"/>
  <c r="P73" i="14"/>
  <c r="P93" i="14"/>
  <c r="Q73" i="14"/>
  <c r="Q93" i="14"/>
  <c r="R73" i="14"/>
  <c r="R93" i="14"/>
  <c r="S73" i="14"/>
  <c r="S93" i="14"/>
  <c r="T73" i="14"/>
  <c r="T93" i="14"/>
  <c r="U73" i="14"/>
  <c r="U93" i="14"/>
  <c r="V73" i="14"/>
  <c r="V93" i="14"/>
  <c r="W73" i="14"/>
  <c r="W93" i="14"/>
  <c r="X73" i="14"/>
  <c r="X93" i="14"/>
  <c r="Y73" i="14"/>
  <c r="Y93" i="14"/>
  <c r="Z73" i="14"/>
  <c r="Z93" i="14"/>
  <c r="AA73" i="14"/>
  <c r="AA93" i="14"/>
  <c r="AB73" i="14"/>
  <c r="AB93" i="14"/>
  <c r="AC73" i="14"/>
  <c r="AC93" i="14"/>
  <c r="AD73" i="14"/>
  <c r="AD93" i="14"/>
  <c r="AE73" i="14"/>
  <c r="AE93" i="14"/>
  <c r="AF73" i="14"/>
  <c r="AF93" i="14"/>
  <c r="AG73" i="14"/>
  <c r="AG93" i="14"/>
  <c r="AH73" i="14"/>
  <c r="AH93" i="14"/>
  <c r="AI73" i="14"/>
  <c r="AI93" i="14"/>
  <c r="AJ73" i="14"/>
  <c r="AJ93" i="14"/>
  <c r="AK73" i="14"/>
  <c r="AK93" i="14"/>
  <c r="AL73" i="14"/>
  <c r="AL93" i="14"/>
  <c r="AM73" i="14"/>
  <c r="AM93" i="14"/>
  <c r="AN73" i="14"/>
  <c r="AN93" i="14"/>
  <c r="AO73" i="14"/>
  <c r="AO93" i="14"/>
  <c r="AP73" i="14"/>
  <c r="AP93" i="14"/>
  <c r="AQ73" i="14"/>
  <c r="AQ93" i="14"/>
  <c r="AR73" i="14"/>
  <c r="AR93" i="14"/>
  <c r="AT73" i="14"/>
  <c r="AT93" i="14"/>
  <c r="AS73" i="14"/>
  <c r="AS93" i="14"/>
  <c r="AU73" i="14"/>
  <c r="AU93" i="14"/>
  <c r="AV73" i="14"/>
  <c r="AV93" i="14"/>
  <c r="AW73" i="14"/>
  <c r="AW93" i="14"/>
  <c r="AX73" i="14"/>
  <c r="AX93" i="14"/>
  <c r="AY73" i="14"/>
  <c r="AY93" i="14"/>
  <c r="AZ73" i="14"/>
  <c r="AZ93" i="14"/>
  <c r="BA73" i="14"/>
  <c r="BA93" i="14"/>
  <c r="BB73" i="14"/>
  <c r="BB93" i="14"/>
  <c r="BC73" i="14"/>
  <c r="BC93" i="14"/>
  <c r="BD73" i="14"/>
  <c r="BD93" i="14"/>
  <c r="BE73" i="14"/>
  <c r="BE93" i="14"/>
  <c r="BF73" i="14"/>
  <c r="BF93" i="14"/>
  <c r="BG73" i="14"/>
  <c r="BG93" i="14"/>
  <c r="BH73" i="14"/>
  <c r="BH93" i="14"/>
  <c r="BI73" i="14"/>
  <c r="BI93" i="14"/>
  <c r="BJ73" i="14"/>
  <c r="BJ93" i="14"/>
  <c r="BK73" i="14"/>
  <c r="BK93" i="14"/>
  <c r="BL73" i="14"/>
  <c r="BL93" i="14"/>
  <c r="BM73" i="14"/>
  <c r="BM93" i="14"/>
  <c r="BN73" i="14"/>
  <c r="BN93" i="14"/>
  <c r="BO73" i="14"/>
  <c r="BO93" i="14"/>
  <c r="BP73" i="14"/>
  <c r="BP93" i="14"/>
  <c r="BQ73" i="14"/>
  <c r="BQ93" i="14"/>
  <c r="BR73" i="14"/>
  <c r="BR93" i="14"/>
  <c r="E72" i="14"/>
  <c r="E92" i="14"/>
  <c r="F72" i="14"/>
  <c r="F92" i="14"/>
  <c r="G72" i="14"/>
  <c r="G92" i="14"/>
  <c r="H72" i="14"/>
  <c r="H92" i="14"/>
  <c r="I72" i="14"/>
  <c r="I92" i="14"/>
  <c r="J72" i="14"/>
  <c r="J92" i="14"/>
  <c r="K72" i="14"/>
  <c r="K92" i="14"/>
  <c r="L72" i="14"/>
  <c r="L92" i="14"/>
  <c r="N72" i="14"/>
  <c r="N92" i="14"/>
  <c r="O72" i="14"/>
  <c r="O92" i="14"/>
  <c r="P72" i="14"/>
  <c r="P92" i="14"/>
  <c r="Q72" i="14"/>
  <c r="Q92" i="14"/>
  <c r="R72" i="14"/>
  <c r="R92" i="14"/>
  <c r="T72" i="14"/>
  <c r="T92" i="14"/>
  <c r="U72" i="14"/>
  <c r="U92" i="14"/>
  <c r="V72" i="14"/>
  <c r="V92" i="14"/>
  <c r="X72" i="14"/>
  <c r="X92" i="14"/>
  <c r="Y72" i="14"/>
  <c r="Y92" i="14"/>
  <c r="Z72" i="14"/>
  <c r="Z92" i="14"/>
  <c r="AA72" i="14"/>
  <c r="AA92" i="14"/>
  <c r="AB72" i="14"/>
  <c r="AB92" i="14"/>
  <c r="AC72" i="14"/>
  <c r="AC92" i="14"/>
  <c r="AD72" i="14"/>
  <c r="AD92" i="14"/>
  <c r="AE72" i="14"/>
  <c r="AE92" i="14"/>
  <c r="AF72" i="14"/>
  <c r="AF92" i="14"/>
  <c r="AG72" i="14"/>
  <c r="AG92" i="14"/>
  <c r="AH72" i="14"/>
  <c r="AH92" i="14"/>
  <c r="AI72" i="14"/>
  <c r="AI92" i="14"/>
  <c r="AJ72" i="14"/>
  <c r="AJ92" i="14"/>
  <c r="AK72" i="14"/>
  <c r="AK92" i="14"/>
  <c r="AL72" i="14"/>
  <c r="AL92" i="14"/>
  <c r="AM72" i="14"/>
  <c r="AM92" i="14"/>
  <c r="AN72" i="14"/>
  <c r="AN92" i="14"/>
  <c r="AO72" i="14"/>
  <c r="AO92" i="14"/>
  <c r="AP72" i="14"/>
  <c r="AP92" i="14"/>
  <c r="AQ72" i="14"/>
  <c r="AQ92" i="14"/>
  <c r="AR72" i="14"/>
  <c r="AR92" i="14"/>
  <c r="AT72" i="14"/>
  <c r="AT92" i="14"/>
  <c r="AS72" i="14"/>
  <c r="AS92" i="14"/>
  <c r="AU72" i="14"/>
  <c r="AU92" i="14"/>
  <c r="AV72" i="14"/>
  <c r="AV92" i="14"/>
  <c r="AW72" i="14"/>
  <c r="AW92" i="14"/>
  <c r="AX72" i="14"/>
  <c r="AX92" i="14"/>
  <c r="AZ72" i="14"/>
  <c r="AZ92" i="14"/>
  <c r="BA72" i="14"/>
  <c r="BA92" i="14"/>
  <c r="BB72" i="14"/>
  <c r="BB92" i="14"/>
  <c r="BC72" i="14"/>
  <c r="BC92" i="14"/>
  <c r="BD72" i="14"/>
  <c r="BD92" i="14"/>
  <c r="BE72" i="14"/>
  <c r="BE92" i="14"/>
  <c r="BF72" i="14"/>
  <c r="BF92" i="14"/>
  <c r="BH72" i="14"/>
  <c r="BH92" i="14"/>
  <c r="BI72" i="14"/>
  <c r="BI92" i="14"/>
  <c r="BJ72" i="14"/>
  <c r="BJ92" i="14"/>
  <c r="BK72" i="14"/>
  <c r="BK92" i="14"/>
  <c r="BL72" i="14"/>
  <c r="BL92" i="14"/>
  <c r="BM72" i="14"/>
  <c r="BM92" i="14"/>
  <c r="BN72" i="14"/>
  <c r="BN92" i="14"/>
  <c r="BO72" i="14"/>
  <c r="BO92" i="14"/>
  <c r="BP72" i="14"/>
  <c r="BP92" i="14"/>
  <c r="BQ72" i="14"/>
  <c r="BQ92" i="14"/>
  <c r="BR72" i="14"/>
  <c r="BR92" i="14"/>
  <c r="E71" i="14"/>
  <c r="E91" i="14"/>
  <c r="F71" i="14"/>
  <c r="F91" i="14"/>
  <c r="G71" i="14"/>
  <c r="G91" i="14"/>
  <c r="H71" i="14"/>
  <c r="H91" i="14"/>
  <c r="I71" i="14"/>
  <c r="I91" i="14"/>
  <c r="J71" i="14"/>
  <c r="J91" i="14"/>
  <c r="K71" i="14"/>
  <c r="K91" i="14"/>
  <c r="L71" i="14"/>
  <c r="L91" i="14"/>
  <c r="O71" i="14"/>
  <c r="O91" i="14"/>
  <c r="P71" i="14"/>
  <c r="P91" i="14"/>
  <c r="Q71" i="14"/>
  <c r="Q91" i="14"/>
  <c r="R71" i="14"/>
  <c r="R91" i="14"/>
  <c r="S71" i="14"/>
  <c r="S91" i="14"/>
  <c r="T71" i="14"/>
  <c r="T91" i="14"/>
  <c r="U71" i="14"/>
  <c r="U91" i="14"/>
  <c r="V71" i="14"/>
  <c r="V91" i="14"/>
  <c r="W71" i="14"/>
  <c r="W91" i="14"/>
  <c r="X71" i="14"/>
  <c r="X91" i="14"/>
  <c r="Y71" i="14"/>
  <c r="Y91" i="14"/>
  <c r="Z71" i="14"/>
  <c r="Z91" i="14"/>
  <c r="AA71" i="14"/>
  <c r="AA91" i="14"/>
  <c r="AB71" i="14"/>
  <c r="AB91" i="14"/>
  <c r="AC71" i="14"/>
  <c r="AC91" i="14"/>
  <c r="AE71" i="14"/>
  <c r="AE91" i="14"/>
  <c r="AF71" i="14"/>
  <c r="AF91" i="14"/>
  <c r="AG71" i="14"/>
  <c r="AG91" i="14"/>
  <c r="AH71" i="14"/>
  <c r="AH91" i="14"/>
  <c r="AI71" i="14"/>
  <c r="AI91" i="14"/>
  <c r="AJ71" i="14"/>
  <c r="AJ91" i="14"/>
  <c r="AK71" i="14"/>
  <c r="AK91" i="14"/>
  <c r="AM71" i="14"/>
  <c r="AM91" i="14"/>
  <c r="AN71" i="14"/>
  <c r="AN91" i="14"/>
  <c r="AO71" i="14"/>
  <c r="AO91" i="14"/>
  <c r="AP71" i="14"/>
  <c r="AP91" i="14"/>
  <c r="AQ71" i="14"/>
  <c r="AQ91" i="14"/>
  <c r="AR71" i="14"/>
  <c r="AR91" i="14"/>
  <c r="AT71" i="14"/>
  <c r="AT91" i="14"/>
  <c r="AS71" i="14"/>
  <c r="AS91" i="14"/>
  <c r="AU71" i="14"/>
  <c r="AU91" i="14"/>
  <c r="AV71" i="14"/>
  <c r="AV91" i="14"/>
  <c r="AW71" i="14"/>
  <c r="AW91" i="14"/>
  <c r="AX71" i="14"/>
  <c r="AX91" i="14"/>
  <c r="AY71" i="14"/>
  <c r="AY91" i="14"/>
  <c r="AZ71" i="14"/>
  <c r="AZ91" i="14"/>
  <c r="BA71" i="14"/>
  <c r="BA91" i="14"/>
  <c r="BC71" i="14"/>
  <c r="BC91" i="14"/>
  <c r="BD71" i="14"/>
  <c r="BD91" i="14"/>
  <c r="BE71" i="14"/>
  <c r="BE91" i="14"/>
  <c r="BF71" i="14"/>
  <c r="BF91" i="14"/>
  <c r="BG71" i="14"/>
  <c r="BG91" i="14"/>
  <c r="BH71" i="14"/>
  <c r="BH91" i="14"/>
  <c r="BI71" i="14"/>
  <c r="BI91" i="14"/>
  <c r="BK71" i="14"/>
  <c r="BK91" i="14"/>
  <c r="BL71" i="14"/>
  <c r="BL91" i="14"/>
  <c r="BM71" i="14"/>
  <c r="BM91" i="14"/>
  <c r="BN71" i="14"/>
  <c r="BN91" i="14"/>
  <c r="BO71" i="14"/>
  <c r="BO91" i="14"/>
  <c r="BP71" i="14"/>
  <c r="BP91" i="14"/>
  <c r="BQ71" i="14"/>
  <c r="BQ91" i="14"/>
  <c r="BR71" i="14"/>
  <c r="BR91" i="14"/>
  <c r="E70" i="14"/>
  <c r="E90" i="14"/>
  <c r="F70" i="14"/>
  <c r="F90" i="14"/>
  <c r="G70" i="14"/>
  <c r="G90" i="14"/>
  <c r="I70" i="14"/>
  <c r="I90" i="14"/>
  <c r="J70" i="14"/>
  <c r="J90" i="14"/>
  <c r="K70" i="14"/>
  <c r="K90" i="14"/>
  <c r="L70" i="14"/>
  <c r="L90" i="14"/>
  <c r="N70" i="14"/>
  <c r="N90" i="14"/>
  <c r="O70" i="14"/>
  <c r="O90" i="14"/>
  <c r="P70" i="14"/>
  <c r="P90" i="14"/>
  <c r="R70" i="14"/>
  <c r="R90" i="14"/>
  <c r="S70" i="14"/>
  <c r="S90" i="14"/>
  <c r="T70" i="14"/>
  <c r="T90" i="14"/>
  <c r="U70" i="14"/>
  <c r="U90" i="14"/>
  <c r="V70" i="14"/>
  <c r="V90" i="14"/>
  <c r="W70" i="14"/>
  <c r="W90" i="14"/>
  <c r="X70" i="14"/>
  <c r="X90" i="14"/>
  <c r="Z70" i="14"/>
  <c r="Z90" i="14"/>
  <c r="AA70" i="14"/>
  <c r="AA90" i="14"/>
  <c r="AB70" i="14"/>
  <c r="AB90" i="14"/>
  <c r="AC70" i="14"/>
  <c r="AC90" i="14"/>
  <c r="AD70" i="14"/>
  <c r="AD90" i="14"/>
  <c r="AE70" i="14"/>
  <c r="AE90" i="14"/>
  <c r="AF70" i="14"/>
  <c r="AF90" i="14"/>
  <c r="AH70" i="14"/>
  <c r="AH90" i="14"/>
  <c r="AI70" i="14"/>
  <c r="AI90" i="14"/>
  <c r="AJ70" i="14"/>
  <c r="AJ90" i="14"/>
  <c r="AK70" i="14"/>
  <c r="AK90" i="14"/>
  <c r="AL70" i="14"/>
  <c r="AL90" i="14"/>
  <c r="AM70" i="14"/>
  <c r="AM90" i="14"/>
  <c r="AN70" i="14"/>
  <c r="AN90" i="14"/>
  <c r="AP70" i="14"/>
  <c r="AP90" i="14"/>
  <c r="AQ70" i="14"/>
  <c r="AQ90" i="14"/>
  <c r="AR70" i="14"/>
  <c r="AR90" i="14"/>
  <c r="AT70" i="14"/>
  <c r="AT90" i="14"/>
  <c r="AS70" i="14"/>
  <c r="AS90" i="14"/>
  <c r="AU70" i="14"/>
  <c r="AU90" i="14"/>
  <c r="AV70" i="14"/>
  <c r="AV90" i="14"/>
  <c r="AX70" i="14"/>
  <c r="AX90" i="14"/>
  <c r="AY70" i="14"/>
  <c r="AY90" i="14"/>
  <c r="AZ70" i="14"/>
  <c r="AZ90" i="14"/>
  <c r="BA70" i="14"/>
  <c r="BA90" i="14"/>
  <c r="BB70" i="14"/>
  <c r="BB90" i="14"/>
  <c r="BC70" i="14"/>
  <c r="BC90" i="14"/>
  <c r="BD70" i="14"/>
  <c r="BD90" i="14"/>
  <c r="BF70" i="14"/>
  <c r="BF90" i="14"/>
  <c r="BG70" i="14"/>
  <c r="BG90" i="14"/>
  <c r="BH70" i="14"/>
  <c r="BH90" i="14"/>
  <c r="BI70" i="14"/>
  <c r="BI90" i="14"/>
  <c r="BJ70" i="14"/>
  <c r="BJ90" i="14"/>
  <c r="BK70" i="14"/>
  <c r="BK90" i="14"/>
  <c r="BL70" i="14"/>
  <c r="BL90" i="14"/>
  <c r="BN70" i="14"/>
  <c r="BN90" i="14"/>
  <c r="BO70" i="14"/>
  <c r="BO90" i="14"/>
  <c r="BP70" i="14"/>
  <c r="BP90" i="14"/>
  <c r="BQ70" i="14"/>
  <c r="BQ90" i="14"/>
  <c r="BR70" i="14"/>
  <c r="BR90" i="14"/>
  <c r="E69" i="14"/>
  <c r="E89" i="14"/>
  <c r="F69" i="14"/>
  <c r="F89" i="14"/>
  <c r="G69" i="14"/>
  <c r="G89" i="14"/>
  <c r="H69" i="14"/>
  <c r="H89" i="14"/>
  <c r="I69" i="14"/>
  <c r="I89" i="14"/>
  <c r="J69" i="14"/>
  <c r="J89" i="14"/>
  <c r="L69" i="14"/>
  <c r="L89" i="14"/>
  <c r="N69" i="14"/>
  <c r="N89" i="14"/>
  <c r="O69" i="14"/>
  <c r="O89" i="14"/>
  <c r="P69" i="14"/>
  <c r="P89" i="14"/>
  <c r="Q69" i="14"/>
  <c r="Q89" i="14"/>
  <c r="R69" i="14"/>
  <c r="R89" i="14"/>
  <c r="S69" i="14"/>
  <c r="S89" i="14"/>
  <c r="T69" i="14"/>
  <c r="T89" i="14"/>
  <c r="U69" i="14"/>
  <c r="U89" i="14"/>
  <c r="V69" i="14"/>
  <c r="V89" i="14"/>
  <c r="W69" i="14"/>
  <c r="W89" i="14"/>
  <c r="X69" i="14"/>
  <c r="X89" i="14"/>
  <c r="Y69" i="14"/>
  <c r="Y89" i="14"/>
  <c r="Z69" i="14"/>
  <c r="Z89" i="14"/>
  <c r="AA69" i="14"/>
  <c r="AA89" i="14"/>
  <c r="AB69" i="14"/>
  <c r="AB89" i="14"/>
  <c r="AC69" i="14"/>
  <c r="AC89" i="14"/>
  <c r="AD69" i="14"/>
  <c r="AD89" i="14"/>
  <c r="AE69" i="14"/>
  <c r="AE89" i="14"/>
  <c r="AF69" i="14"/>
  <c r="AF89" i="14"/>
  <c r="AG69" i="14"/>
  <c r="AG89" i="14"/>
  <c r="AH69" i="14"/>
  <c r="AH89" i="14"/>
  <c r="AI69" i="14"/>
  <c r="AI89" i="14"/>
  <c r="AJ69" i="14"/>
  <c r="AJ89" i="14"/>
  <c r="AK69" i="14"/>
  <c r="AK89" i="14"/>
  <c r="AL69" i="14"/>
  <c r="AL89" i="14"/>
  <c r="AM69" i="14"/>
  <c r="AM89" i="14"/>
  <c r="AN69" i="14"/>
  <c r="AN89" i="14"/>
  <c r="AO69" i="14"/>
  <c r="AO89" i="14"/>
  <c r="AP69" i="14"/>
  <c r="AP89" i="14"/>
  <c r="AQ69" i="14"/>
  <c r="AQ89" i="14"/>
  <c r="AR69" i="14"/>
  <c r="AR89" i="14"/>
  <c r="AT69" i="14"/>
  <c r="AT89" i="14"/>
  <c r="AS69" i="14"/>
  <c r="AS89" i="14"/>
  <c r="AU69" i="14"/>
  <c r="AU89" i="14"/>
  <c r="AV69" i="14"/>
  <c r="AV89" i="14"/>
  <c r="AW69" i="14"/>
  <c r="AW89" i="14"/>
  <c r="AX69" i="14"/>
  <c r="AX89" i="14"/>
  <c r="AY69" i="14"/>
  <c r="AY89" i="14"/>
  <c r="AZ69" i="14"/>
  <c r="AZ89" i="14"/>
  <c r="BA69" i="14"/>
  <c r="BA89" i="14"/>
  <c r="BB69" i="14"/>
  <c r="BB89" i="14"/>
  <c r="BC69" i="14"/>
  <c r="BC89" i="14"/>
  <c r="BE69" i="14"/>
  <c r="BE89" i="14"/>
  <c r="BF69" i="14"/>
  <c r="BF89" i="14"/>
  <c r="BG69" i="14"/>
  <c r="BG89" i="14"/>
  <c r="BH69" i="14"/>
  <c r="BH89" i="14"/>
  <c r="BI69" i="14"/>
  <c r="BI89" i="14"/>
  <c r="BJ69" i="14"/>
  <c r="BJ89" i="14"/>
  <c r="BK69" i="14"/>
  <c r="BK89" i="14"/>
  <c r="BL69" i="14"/>
  <c r="BL89" i="14"/>
  <c r="BM69" i="14"/>
  <c r="BM89" i="14"/>
  <c r="BN69" i="14"/>
  <c r="BN89" i="14"/>
  <c r="BO69" i="14"/>
  <c r="BO89" i="14"/>
  <c r="BP69" i="14"/>
  <c r="BP89" i="14"/>
  <c r="BQ69" i="14"/>
  <c r="BQ89" i="14"/>
  <c r="BR69" i="14"/>
  <c r="BR89" i="14"/>
  <c r="D69" i="14"/>
  <c r="D89" i="14"/>
  <c r="F68" i="14"/>
  <c r="F88" i="14"/>
  <c r="G68" i="14"/>
  <c r="G88" i="14"/>
  <c r="H68" i="14"/>
  <c r="H88" i="14"/>
  <c r="I68" i="14"/>
  <c r="I88" i="14"/>
  <c r="J68" i="14"/>
  <c r="J88" i="14"/>
  <c r="K68" i="14"/>
  <c r="K88" i="14"/>
  <c r="L68" i="14"/>
  <c r="L88" i="14"/>
  <c r="N68" i="14"/>
  <c r="N88" i="14"/>
  <c r="O68" i="14"/>
  <c r="O88" i="14"/>
  <c r="P68" i="14"/>
  <c r="P88" i="14"/>
  <c r="Q68" i="14"/>
  <c r="Q88" i="14"/>
  <c r="R68" i="14"/>
  <c r="R88" i="14"/>
  <c r="S68" i="14"/>
  <c r="S88" i="14"/>
  <c r="T68" i="14"/>
  <c r="T88" i="14"/>
  <c r="U68" i="14"/>
  <c r="U88" i="14"/>
  <c r="V68" i="14"/>
  <c r="V88" i="14"/>
  <c r="W68" i="14"/>
  <c r="W88" i="14"/>
  <c r="X68" i="14"/>
  <c r="X88" i="14"/>
  <c r="Y68" i="14"/>
  <c r="Y88" i="14"/>
  <c r="AA68" i="14"/>
  <c r="AA88" i="14"/>
  <c r="AB68" i="14"/>
  <c r="AB88" i="14"/>
  <c r="AC68" i="14"/>
  <c r="AC88" i="14"/>
  <c r="AD68" i="14"/>
  <c r="AD88" i="14"/>
  <c r="AE68" i="14"/>
  <c r="AE88" i="14"/>
  <c r="AF68" i="14"/>
  <c r="AF88" i="14"/>
  <c r="AG68" i="14"/>
  <c r="AG88" i="14"/>
  <c r="AI68" i="14"/>
  <c r="AI88" i="14"/>
  <c r="AJ68" i="14"/>
  <c r="AJ88" i="14"/>
  <c r="AK68" i="14"/>
  <c r="AK88" i="14"/>
  <c r="AL68" i="14"/>
  <c r="AL88" i="14"/>
  <c r="AM68" i="14"/>
  <c r="AM88" i="14"/>
  <c r="AN68" i="14"/>
  <c r="AN88" i="14"/>
  <c r="AO68" i="14"/>
  <c r="AO88" i="14"/>
  <c r="AP68" i="14"/>
  <c r="AP88" i="14"/>
  <c r="AQ68" i="14"/>
  <c r="AQ88" i="14"/>
  <c r="AR68" i="14"/>
  <c r="AR88" i="14"/>
  <c r="AT68" i="14"/>
  <c r="AT88" i="14"/>
  <c r="AS68" i="14"/>
  <c r="AS88" i="14"/>
  <c r="AU68" i="14"/>
  <c r="AU88" i="14"/>
  <c r="AV68" i="14"/>
  <c r="AV88" i="14"/>
  <c r="AW68" i="14"/>
  <c r="AW88" i="14"/>
  <c r="AY68" i="14"/>
  <c r="AY88" i="14"/>
  <c r="AZ68" i="14"/>
  <c r="AZ88" i="14"/>
  <c r="BA68" i="14"/>
  <c r="BA88" i="14"/>
  <c r="BB68" i="14"/>
  <c r="BB88" i="14"/>
  <c r="BC68" i="14"/>
  <c r="BC88" i="14"/>
  <c r="BD68" i="14"/>
  <c r="BD88" i="14"/>
  <c r="BE68" i="14"/>
  <c r="BE88" i="14"/>
  <c r="BG68" i="14"/>
  <c r="BG88" i="14"/>
  <c r="BH68" i="14"/>
  <c r="BH88" i="14"/>
  <c r="BI68" i="14"/>
  <c r="BI88" i="14"/>
  <c r="BJ68" i="14"/>
  <c r="BJ88" i="14"/>
  <c r="BK68" i="14"/>
  <c r="BK88" i="14"/>
  <c r="BL68" i="14"/>
  <c r="BL88" i="14"/>
  <c r="BM68" i="14"/>
  <c r="BM88" i="14"/>
  <c r="BO68" i="14"/>
  <c r="BO88" i="14"/>
  <c r="BP68" i="14"/>
  <c r="BP88" i="14"/>
  <c r="BQ68" i="14"/>
  <c r="BQ88" i="14"/>
  <c r="BR68" i="14"/>
  <c r="BR88" i="14"/>
  <c r="E67" i="14"/>
  <c r="E87" i="14"/>
  <c r="F67" i="14"/>
  <c r="F87" i="14"/>
  <c r="G67" i="14"/>
  <c r="G87" i="14"/>
  <c r="H67" i="14"/>
  <c r="H87" i="14"/>
  <c r="I67" i="14"/>
  <c r="I87" i="14"/>
  <c r="J67" i="14"/>
  <c r="J87" i="14"/>
  <c r="K67" i="14"/>
  <c r="K87" i="14"/>
  <c r="L67" i="14"/>
  <c r="L87" i="14"/>
  <c r="N67" i="14"/>
  <c r="N87" i="14"/>
  <c r="O67" i="14"/>
  <c r="O87" i="14"/>
  <c r="P67" i="14"/>
  <c r="P87" i="14"/>
  <c r="R67" i="14"/>
  <c r="R87" i="14"/>
  <c r="S67" i="14"/>
  <c r="S87" i="14"/>
  <c r="T67" i="14"/>
  <c r="T87" i="14"/>
  <c r="U67" i="14"/>
  <c r="U87" i="14"/>
  <c r="V67" i="14"/>
  <c r="V87" i="14"/>
  <c r="W67" i="14"/>
  <c r="W87" i="14"/>
  <c r="X67" i="14"/>
  <c r="X87" i="14"/>
  <c r="Z67" i="14"/>
  <c r="Z87" i="14"/>
  <c r="AA67" i="14"/>
  <c r="AA87" i="14"/>
  <c r="AB67" i="14"/>
  <c r="AB87" i="14"/>
  <c r="AC67" i="14"/>
  <c r="AC87" i="14"/>
  <c r="AD67" i="14"/>
  <c r="AD87" i="14"/>
  <c r="AE67" i="14"/>
  <c r="AE87" i="14"/>
  <c r="AF67" i="14"/>
  <c r="AF87" i="14"/>
  <c r="AH67" i="14"/>
  <c r="AH87" i="14"/>
  <c r="AI67" i="14"/>
  <c r="AI87" i="14"/>
  <c r="AJ67" i="14"/>
  <c r="AJ87" i="14"/>
  <c r="AK67" i="14"/>
  <c r="AK87" i="14"/>
  <c r="AL67" i="14"/>
  <c r="AL87" i="14"/>
  <c r="AM67" i="14"/>
  <c r="AM87" i="14"/>
  <c r="AN67" i="14"/>
  <c r="AN87" i="14"/>
  <c r="AO67" i="14"/>
  <c r="AO87" i="14"/>
  <c r="AP67" i="14"/>
  <c r="AP87" i="14"/>
  <c r="AQ67" i="14"/>
  <c r="AQ87" i="14"/>
  <c r="AR67" i="14"/>
  <c r="AR87" i="14"/>
  <c r="AT67" i="14"/>
  <c r="AT87" i="14"/>
  <c r="AS67" i="14"/>
  <c r="AS87" i="14"/>
  <c r="AU67" i="14"/>
  <c r="AU87" i="14"/>
  <c r="AV67" i="14"/>
  <c r="AV87" i="14"/>
  <c r="AW67" i="14"/>
  <c r="AW87" i="14"/>
  <c r="AX67" i="14"/>
  <c r="AX87" i="14"/>
  <c r="AY67" i="14"/>
  <c r="AY87" i="14"/>
  <c r="AZ67" i="14"/>
  <c r="AZ87" i="14"/>
  <c r="BB67" i="14"/>
  <c r="BB87" i="14"/>
  <c r="BC67" i="14"/>
  <c r="BC87" i="14"/>
  <c r="BD67" i="14"/>
  <c r="BD87" i="14"/>
  <c r="BE67" i="14"/>
  <c r="BE87" i="14"/>
  <c r="BF67" i="14"/>
  <c r="BF87" i="14"/>
  <c r="BG67" i="14"/>
  <c r="BG87" i="14"/>
  <c r="BH67" i="14"/>
  <c r="BH87" i="14"/>
  <c r="BI67" i="14"/>
  <c r="BI87" i="14"/>
  <c r="BJ67" i="14"/>
  <c r="BJ87" i="14"/>
  <c r="BK67" i="14"/>
  <c r="BK87" i="14"/>
  <c r="BL67" i="14"/>
  <c r="BL87" i="14"/>
  <c r="BM67" i="14"/>
  <c r="BM87" i="14"/>
  <c r="BN67" i="14"/>
  <c r="BN87" i="14"/>
  <c r="BO67" i="14"/>
  <c r="BO87" i="14"/>
  <c r="BP67" i="14"/>
  <c r="BP87" i="14"/>
  <c r="BQ67" i="14"/>
  <c r="BQ87" i="14"/>
  <c r="BR67" i="14"/>
  <c r="BR87" i="14"/>
  <c r="D85" i="14"/>
  <c r="D105" i="14"/>
  <c r="D68" i="14"/>
  <c r="D88" i="14"/>
  <c r="D70" i="14"/>
  <c r="D90" i="14"/>
  <c r="D71" i="14"/>
  <c r="D91" i="14"/>
  <c r="D72" i="14"/>
  <c r="D92" i="14"/>
  <c r="D73" i="14"/>
  <c r="D93" i="14"/>
  <c r="D74" i="14"/>
  <c r="D94" i="14"/>
  <c r="D75" i="14"/>
  <c r="D95" i="14"/>
  <c r="D76" i="14"/>
  <c r="D96" i="14"/>
  <c r="D77" i="14"/>
  <c r="D97" i="14"/>
  <c r="D78" i="14"/>
  <c r="D98" i="14"/>
  <c r="D79" i="14"/>
  <c r="D99" i="14"/>
  <c r="D80" i="14"/>
  <c r="D100" i="14"/>
  <c r="D81" i="14"/>
  <c r="D101" i="14"/>
  <c r="D82" i="14"/>
  <c r="D102" i="14"/>
  <c r="D83" i="14"/>
  <c r="D103" i="14"/>
  <c r="D84" i="14"/>
  <c r="D104" i="14"/>
  <c r="D67" i="14"/>
  <c r="D87" i="14"/>
  <c r="BR68" i="13"/>
  <c r="BR83" i="13"/>
  <c r="BR98" i="13"/>
  <c r="BR69" i="13"/>
  <c r="BR84" i="13"/>
  <c r="BR99" i="13"/>
  <c r="BR70" i="13"/>
  <c r="BR85" i="13"/>
  <c r="BR100" i="13"/>
  <c r="BR71" i="13"/>
  <c r="BR86" i="13"/>
  <c r="BR101" i="13"/>
  <c r="BR72" i="13"/>
  <c r="BR87" i="13"/>
  <c r="BR102" i="13"/>
  <c r="BR73" i="13"/>
  <c r="BR88" i="13"/>
  <c r="BR103" i="13"/>
  <c r="BR74" i="13"/>
  <c r="BR89" i="13"/>
  <c r="BR104" i="13"/>
  <c r="BR75" i="13"/>
  <c r="BR90" i="13"/>
  <c r="BR105" i="13"/>
  <c r="BR76" i="13"/>
  <c r="BR91" i="13"/>
  <c r="BR106" i="13"/>
  <c r="BR77" i="13"/>
  <c r="BR92" i="13"/>
  <c r="BR107" i="13"/>
  <c r="BR78" i="13"/>
  <c r="BR93" i="13"/>
  <c r="BR108" i="13"/>
  <c r="BR79" i="13"/>
  <c r="BR94" i="13"/>
  <c r="BR109" i="13"/>
  <c r="BR80" i="13"/>
  <c r="BR95" i="13"/>
  <c r="BR110" i="13"/>
  <c r="BQ68" i="13"/>
  <c r="BQ83" i="13"/>
  <c r="BQ98" i="13"/>
  <c r="BQ69" i="13"/>
  <c r="BQ84" i="13"/>
  <c r="BQ99" i="13"/>
  <c r="BQ70" i="13"/>
  <c r="BQ85" i="13"/>
  <c r="BQ100" i="13"/>
  <c r="BQ71" i="13"/>
  <c r="BQ86" i="13"/>
  <c r="BQ101" i="13"/>
  <c r="BQ72" i="13"/>
  <c r="BQ87" i="13"/>
  <c r="BQ102" i="13"/>
  <c r="BQ73" i="13"/>
  <c r="BQ88" i="13"/>
  <c r="BQ103" i="13"/>
  <c r="BQ74" i="13"/>
  <c r="BQ89" i="13"/>
  <c r="BQ104" i="13"/>
  <c r="BQ75" i="13"/>
  <c r="BQ90" i="13"/>
  <c r="BQ105" i="13"/>
  <c r="BQ76" i="13"/>
  <c r="BQ91" i="13"/>
  <c r="BQ106" i="13"/>
  <c r="BQ77" i="13"/>
  <c r="BQ92" i="13"/>
  <c r="BQ107" i="13"/>
  <c r="BQ78" i="13"/>
  <c r="BQ93" i="13"/>
  <c r="BQ108" i="13"/>
  <c r="BQ79" i="13"/>
  <c r="BQ94" i="13"/>
  <c r="BQ109" i="13"/>
  <c r="BQ80" i="13"/>
  <c r="BQ95" i="13"/>
  <c r="BQ110" i="13"/>
  <c r="BP68" i="13"/>
  <c r="BP83" i="13"/>
  <c r="BP98" i="13"/>
  <c r="BP69" i="13"/>
  <c r="BP84" i="13"/>
  <c r="BP99" i="13"/>
  <c r="BP70" i="13"/>
  <c r="BP85" i="13"/>
  <c r="BP100" i="13"/>
  <c r="BP71" i="13"/>
  <c r="BP86" i="13"/>
  <c r="BP101" i="13"/>
  <c r="BP72" i="13"/>
  <c r="BP87" i="13"/>
  <c r="BP102" i="13"/>
  <c r="BP73" i="13"/>
  <c r="BP88" i="13"/>
  <c r="BP103" i="13"/>
  <c r="BP74" i="13"/>
  <c r="BP89" i="13"/>
  <c r="BP104" i="13"/>
  <c r="BP75" i="13"/>
  <c r="BP90" i="13"/>
  <c r="BP105" i="13"/>
  <c r="BP76" i="13"/>
  <c r="BP91" i="13"/>
  <c r="BP106" i="13"/>
  <c r="BP77" i="13"/>
  <c r="BP92" i="13"/>
  <c r="BP107" i="13"/>
  <c r="BP78" i="13"/>
  <c r="BP93" i="13"/>
  <c r="BP108" i="13"/>
  <c r="BP79" i="13"/>
  <c r="BP94" i="13"/>
  <c r="BP109" i="13"/>
  <c r="BP80" i="13"/>
  <c r="BP95" i="13"/>
  <c r="BP110" i="13"/>
  <c r="BO68" i="13"/>
  <c r="BO83" i="13"/>
  <c r="BO98" i="13"/>
  <c r="BO69" i="13"/>
  <c r="BO84" i="13"/>
  <c r="BO99" i="13"/>
  <c r="BO70" i="13"/>
  <c r="BO85" i="13"/>
  <c r="BO100" i="13"/>
  <c r="BO71" i="13"/>
  <c r="BO86" i="13"/>
  <c r="BO101" i="13"/>
  <c r="BO72" i="13"/>
  <c r="BO87" i="13"/>
  <c r="BO102" i="13"/>
  <c r="BO73" i="13"/>
  <c r="BO88" i="13"/>
  <c r="BO103" i="13"/>
  <c r="BO74" i="13"/>
  <c r="BO89" i="13"/>
  <c r="BO104" i="13"/>
  <c r="BO75" i="13"/>
  <c r="BO90" i="13"/>
  <c r="BO105" i="13"/>
  <c r="BO76" i="13"/>
  <c r="BO91" i="13"/>
  <c r="BO106" i="13"/>
  <c r="BO77" i="13"/>
  <c r="BO92" i="13"/>
  <c r="BO107" i="13"/>
  <c r="BO78" i="13"/>
  <c r="BO93" i="13"/>
  <c r="BO108" i="13"/>
  <c r="BO79" i="13"/>
  <c r="BO94" i="13"/>
  <c r="BO109" i="13"/>
  <c r="BO80" i="13"/>
  <c r="BO95" i="13"/>
  <c r="BO110" i="13"/>
  <c r="BE68" i="13"/>
  <c r="BE83" i="13"/>
  <c r="BE98" i="13"/>
  <c r="BE69" i="13"/>
  <c r="BE84" i="13"/>
  <c r="BE99" i="13"/>
  <c r="BE70" i="13"/>
  <c r="BE85" i="13"/>
  <c r="BE100" i="13"/>
  <c r="BE71" i="13"/>
  <c r="BE86" i="13"/>
  <c r="BE101" i="13"/>
  <c r="BE72" i="13"/>
  <c r="BE87" i="13"/>
  <c r="BE102" i="13"/>
  <c r="BE73" i="13"/>
  <c r="BE88" i="13"/>
  <c r="BE103" i="13"/>
  <c r="BE74" i="13"/>
  <c r="BE89" i="13"/>
  <c r="BE104" i="13"/>
  <c r="BE75" i="13"/>
  <c r="BE90" i="13"/>
  <c r="BE105" i="13"/>
  <c r="BE76" i="13"/>
  <c r="BE91" i="13"/>
  <c r="BE106" i="13"/>
  <c r="BE77" i="13"/>
  <c r="BE92" i="13"/>
  <c r="BE107" i="13"/>
  <c r="BE78" i="13"/>
  <c r="BE93" i="13"/>
  <c r="BE108" i="13"/>
  <c r="BE79" i="13"/>
  <c r="BE94" i="13"/>
  <c r="BE109" i="13"/>
  <c r="BE80" i="13"/>
  <c r="BE95" i="13"/>
  <c r="BE110" i="13"/>
  <c r="BD68" i="13"/>
  <c r="BD83" i="13"/>
  <c r="BD98" i="13"/>
  <c r="BD69" i="13"/>
  <c r="BD84" i="13"/>
  <c r="BD99" i="13"/>
  <c r="BD70" i="13"/>
  <c r="BD85" i="13"/>
  <c r="BD100" i="13"/>
  <c r="BD71" i="13"/>
  <c r="BD86" i="13"/>
  <c r="BD101" i="13"/>
  <c r="BD72" i="13"/>
  <c r="BD87" i="13"/>
  <c r="BD102" i="13"/>
  <c r="BD73" i="13"/>
  <c r="BD88" i="13"/>
  <c r="BD103" i="13"/>
  <c r="BD74" i="13"/>
  <c r="BD89" i="13"/>
  <c r="BD104" i="13"/>
  <c r="BD75" i="13"/>
  <c r="BD90" i="13"/>
  <c r="BD105" i="13"/>
  <c r="BD76" i="13"/>
  <c r="BD91" i="13"/>
  <c r="BD106" i="13"/>
  <c r="BD77" i="13"/>
  <c r="BD92" i="13"/>
  <c r="BD107" i="13"/>
  <c r="BD78" i="13"/>
  <c r="BD93" i="13"/>
  <c r="BD108" i="13"/>
  <c r="BD79" i="13"/>
  <c r="BD94" i="13"/>
  <c r="BD109" i="13"/>
  <c r="BD80" i="13"/>
  <c r="BD95" i="13"/>
  <c r="BD110" i="13"/>
  <c r="BC68" i="13"/>
  <c r="BC83" i="13"/>
  <c r="BC98" i="13"/>
  <c r="BC69" i="13"/>
  <c r="BC84" i="13"/>
  <c r="BC99" i="13"/>
  <c r="BC70" i="13"/>
  <c r="BC85" i="13"/>
  <c r="BC100" i="13"/>
  <c r="BC71" i="13"/>
  <c r="BC86" i="13"/>
  <c r="BC101" i="13"/>
  <c r="BC72" i="13"/>
  <c r="BC87" i="13"/>
  <c r="BC102" i="13"/>
  <c r="BC73" i="13"/>
  <c r="BC88" i="13"/>
  <c r="BC103" i="13"/>
  <c r="BC74" i="13"/>
  <c r="BC89" i="13"/>
  <c r="BC104" i="13"/>
  <c r="BC75" i="13"/>
  <c r="BC90" i="13"/>
  <c r="BC105" i="13"/>
  <c r="BC76" i="13"/>
  <c r="BC91" i="13"/>
  <c r="BC106" i="13"/>
  <c r="BC77" i="13"/>
  <c r="BC92" i="13"/>
  <c r="BC107" i="13"/>
  <c r="BC78" i="13"/>
  <c r="BC93" i="13"/>
  <c r="BC108" i="13"/>
  <c r="BC79" i="13"/>
  <c r="BC94" i="13"/>
  <c r="BC109" i="13"/>
  <c r="BC80" i="13"/>
  <c r="BC95" i="13"/>
  <c r="BC110" i="13"/>
  <c r="BB68" i="13"/>
  <c r="BB83" i="13"/>
  <c r="BB98" i="13"/>
  <c r="BB69" i="13"/>
  <c r="BB84" i="13"/>
  <c r="BB99" i="13"/>
  <c r="BB70" i="13"/>
  <c r="BB85" i="13"/>
  <c r="BB100" i="13"/>
  <c r="BB71" i="13"/>
  <c r="BB86" i="13"/>
  <c r="BB101" i="13"/>
  <c r="BB72" i="13"/>
  <c r="BB87" i="13"/>
  <c r="BB102" i="13"/>
  <c r="BB73" i="13"/>
  <c r="BB88" i="13"/>
  <c r="BB103" i="13"/>
  <c r="BB74" i="13"/>
  <c r="BB89" i="13"/>
  <c r="BB104" i="13"/>
  <c r="BB75" i="13"/>
  <c r="BB90" i="13"/>
  <c r="BB105" i="13"/>
  <c r="BB76" i="13"/>
  <c r="BB91" i="13"/>
  <c r="BB106" i="13"/>
  <c r="BB77" i="13"/>
  <c r="BB92" i="13"/>
  <c r="BB107" i="13"/>
  <c r="BB78" i="13"/>
  <c r="BB93" i="13"/>
  <c r="BB108" i="13"/>
  <c r="BB79" i="13"/>
  <c r="BB94" i="13"/>
  <c r="BB109" i="13"/>
  <c r="BB80" i="13"/>
  <c r="BB95" i="13"/>
  <c r="BB110" i="13"/>
  <c r="BA68" i="13"/>
  <c r="BA83" i="13"/>
  <c r="BA98" i="13"/>
  <c r="BA69" i="13"/>
  <c r="BA84" i="13"/>
  <c r="BA99" i="13"/>
  <c r="BA70" i="13"/>
  <c r="BA85" i="13"/>
  <c r="BA100" i="13"/>
  <c r="BA71" i="13"/>
  <c r="BA86" i="13"/>
  <c r="BA101" i="13"/>
  <c r="BA72" i="13"/>
  <c r="BA87" i="13"/>
  <c r="BA102" i="13"/>
  <c r="BA73" i="13"/>
  <c r="BA88" i="13"/>
  <c r="BA103" i="13"/>
  <c r="BA74" i="13"/>
  <c r="BA89" i="13"/>
  <c r="BA104" i="13"/>
  <c r="BA75" i="13"/>
  <c r="BA90" i="13"/>
  <c r="BA105" i="13"/>
  <c r="BA76" i="13"/>
  <c r="BA91" i="13"/>
  <c r="BA106" i="13"/>
  <c r="BA77" i="13"/>
  <c r="BA92" i="13"/>
  <c r="BA107" i="13"/>
  <c r="BA78" i="13"/>
  <c r="BA93" i="13"/>
  <c r="BA108" i="13"/>
  <c r="BA79" i="13"/>
  <c r="BA94" i="13"/>
  <c r="BA109" i="13"/>
  <c r="BA80" i="13"/>
  <c r="BA95" i="13"/>
  <c r="BA110" i="13"/>
  <c r="AZ68" i="13"/>
  <c r="AZ83" i="13"/>
  <c r="AZ98" i="13"/>
  <c r="AZ69" i="13"/>
  <c r="AZ84" i="13"/>
  <c r="AZ99" i="13"/>
  <c r="AZ70" i="13"/>
  <c r="AZ85" i="13"/>
  <c r="AZ100" i="13"/>
  <c r="AZ71" i="13"/>
  <c r="AZ86" i="13"/>
  <c r="AZ101" i="13"/>
  <c r="AZ72" i="13"/>
  <c r="AZ87" i="13"/>
  <c r="AZ102" i="13"/>
  <c r="AZ73" i="13"/>
  <c r="AZ88" i="13"/>
  <c r="AZ103" i="13"/>
  <c r="AZ74" i="13"/>
  <c r="AZ89" i="13"/>
  <c r="AZ104" i="13"/>
  <c r="AZ75" i="13"/>
  <c r="AZ90" i="13"/>
  <c r="AZ105" i="13"/>
  <c r="AZ76" i="13"/>
  <c r="AZ91" i="13"/>
  <c r="AZ106" i="13"/>
  <c r="AZ77" i="13"/>
  <c r="AZ92" i="13"/>
  <c r="AZ107" i="13"/>
  <c r="AZ78" i="13"/>
  <c r="AZ93" i="13"/>
  <c r="AZ108" i="13"/>
  <c r="AZ79" i="13"/>
  <c r="AZ94" i="13"/>
  <c r="AZ109" i="13"/>
  <c r="AZ80" i="13"/>
  <c r="AZ95" i="13"/>
  <c r="AZ110" i="13"/>
  <c r="AY68" i="13"/>
  <c r="AY83" i="13"/>
  <c r="AY98" i="13"/>
  <c r="AY69" i="13"/>
  <c r="AY84" i="13"/>
  <c r="AY99" i="13"/>
  <c r="AY70" i="13"/>
  <c r="AY85" i="13"/>
  <c r="AY100" i="13"/>
  <c r="AY71" i="13"/>
  <c r="AY86" i="13"/>
  <c r="AY101" i="13"/>
  <c r="AY72" i="13"/>
  <c r="AY87" i="13"/>
  <c r="AY102" i="13"/>
  <c r="AY73" i="13"/>
  <c r="AY88" i="13"/>
  <c r="AY103" i="13"/>
  <c r="AY74" i="13"/>
  <c r="AY89" i="13"/>
  <c r="AY104" i="13"/>
  <c r="AY75" i="13"/>
  <c r="AY90" i="13"/>
  <c r="AY105" i="13"/>
  <c r="AY76" i="13"/>
  <c r="AY91" i="13"/>
  <c r="AY106" i="13"/>
  <c r="AY77" i="13"/>
  <c r="AY92" i="13"/>
  <c r="AY107" i="13"/>
  <c r="AY78" i="13"/>
  <c r="AY93" i="13"/>
  <c r="AY108" i="13"/>
  <c r="AY79" i="13"/>
  <c r="AY94" i="13"/>
  <c r="AY109" i="13"/>
  <c r="AY80" i="13"/>
  <c r="AY95" i="13"/>
  <c r="AY110" i="13"/>
  <c r="AX68" i="13"/>
  <c r="AX83" i="13"/>
  <c r="AX98" i="13"/>
  <c r="AX69" i="13"/>
  <c r="AX84" i="13"/>
  <c r="AX99" i="13"/>
  <c r="AX70" i="13"/>
  <c r="AX85" i="13"/>
  <c r="AX100" i="13"/>
  <c r="AX71" i="13"/>
  <c r="AX86" i="13"/>
  <c r="AX101" i="13"/>
  <c r="AX72" i="13"/>
  <c r="AX87" i="13"/>
  <c r="AX102" i="13"/>
  <c r="AX73" i="13"/>
  <c r="AX88" i="13"/>
  <c r="AX103" i="13"/>
  <c r="AX74" i="13"/>
  <c r="AX89" i="13"/>
  <c r="AX104" i="13"/>
  <c r="AX75" i="13"/>
  <c r="AX90" i="13"/>
  <c r="AX105" i="13"/>
  <c r="AX76" i="13"/>
  <c r="AX91" i="13"/>
  <c r="AX106" i="13"/>
  <c r="AX77" i="13"/>
  <c r="AX92" i="13"/>
  <c r="AX107" i="13"/>
  <c r="AX78" i="13"/>
  <c r="AX93" i="13"/>
  <c r="AX108" i="13"/>
  <c r="AX79" i="13"/>
  <c r="AX94" i="13"/>
  <c r="AX109" i="13"/>
  <c r="AX80" i="13"/>
  <c r="AX95" i="13"/>
  <c r="AX110" i="13"/>
  <c r="AW68" i="13"/>
  <c r="AW83" i="13"/>
  <c r="AW98" i="13"/>
  <c r="AW69" i="13"/>
  <c r="AW84" i="13"/>
  <c r="AW99" i="13"/>
  <c r="AW70" i="13"/>
  <c r="AW85" i="13"/>
  <c r="AW100" i="13"/>
  <c r="AW71" i="13"/>
  <c r="AW86" i="13"/>
  <c r="AW101" i="13"/>
  <c r="AW72" i="13"/>
  <c r="AW87" i="13"/>
  <c r="AW102" i="13"/>
  <c r="AW73" i="13"/>
  <c r="AW88" i="13"/>
  <c r="AW103" i="13"/>
  <c r="AW74" i="13"/>
  <c r="AW89" i="13"/>
  <c r="AW104" i="13"/>
  <c r="AW75" i="13"/>
  <c r="AW90" i="13"/>
  <c r="AW105" i="13"/>
  <c r="AW76" i="13"/>
  <c r="AW91" i="13"/>
  <c r="AW106" i="13"/>
  <c r="AW77" i="13"/>
  <c r="AW92" i="13"/>
  <c r="AW107" i="13"/>
  <c r="AW78" i="13"/>
  <c r="AW93" i="13"/>
  <c r="AW108" i="13"/>
  <c r="AW79" i="13"/>
  <c r="AW94" i="13"/>
  <c r="AW109" i="13"/>
  <c r="AW80" i="13"/>
  <c r="AW95" i="13"/>
  <c r="AW110" i="13"/>
  <c r="AV68" i="13"/>
  <c r="AV83" i="13"/>
  <c r="AV98" i="13"/>
  <c r="AV69" i="13"/>
  <c r="AV84" i="13"/>
  <c r="AV99" i="13"/>
  <c r="AV70" i="13"/>
  <c r="AV85" i="13"/>
  <c r="AV100" i="13"/>
  <c r="AV71" i="13"/>
  <c r="AV86" i="13"/>
  <c r="AV101" i="13"/>
  <c r="AV72" i="13"/>
  <c r="AV87" i="13"/>
  <c r="AV102" i="13"/>
  <c r="AV73" i="13"/>
  <c r="AV88" i="13"/>
  <c r="AV103" i="13"/>
  <c r="AV74" i="13"/>
  <c r="AV89" i="13"/>
  <c r="AV104" i="13"/>
  <c r="AV75" i="13"/>
  <c r="AV90" i="13"/>
  <c r="AV105" i="13"/>
  <c r="AV76" i="13"/>
  <c r="AV91" i="13"/>
  <c r="AV106" i="13"/>
  <c r="AV77" i="13"/>
  <c r="AV92" i="13"/>
  <c r="AV107" i="13"/>
  <c r="AV78" i="13"/>
  <c r="AV93" i="13"/>
  <c r="AV108" i="13"/>
  <c r="AV79" i="13"/>
  <c r="AV94" i="13"/>
  <c r="AV109" i="13"/>
  <c r="AV80" i="13"/>
  <c r="AV95" i="13"/>
  <c r="AV110" i="13"/>
  <c r="AU68" i="13"/>
  <c r="AU83" i="13"/>
  <c r="AU98" i="13"/>
  <c r="AU69" i="13"/>
  <c r="AU84" i="13"/>
  <c r="AU99" i="13"/>
  <c r="AU70" i="13"/>
  <c r="AU85" i="13"/>
  <c r="AU100" i="13"/>
  <c r="AU71" i="13"/>
  <c r="AU86" i="13"/>
  <c r="AU101" i="13"/>
  <c r="AU72" i="13"/>
  <c r="AU87" i="13"/>
  <c r="AU102" i="13"/>
  <c r="AU73" i="13"/>
  <c r="AU88" i="13"/>
  <c r="AU103" i="13"/>
  <c r="AU74" i="13"/>
  <c r="AU89" i="13"/>
  <c r="AU104" i="13"/>
  <c r="AU75" i="13"/>
  <c r="AU90" i="13"/>
  <c r="AU105" i="13"/>
  <c r="AU76" i="13"/>
  <c r="AU91" i="13"/>
  <c r="AU106" i="13"/>
  <c r="AU77" i="13"/>
  <c r="AU92" i="13"/>
  <c r="AU107" i="13"/>
  <c r="AU78" i="13"/>
  <c r="AU93" i="13"/>
  <c r="AU108" i="13"/>
  <c r="AU79" i="13"/>
  <c r="AU94" i="13"/>
  <c r="AU109" i="13"/>
  <c r="AU80" i="13"/>
  <c r="AU95" i="13"/>
  <c r="AU110" i="13"/>
  <c r="AS68" i="13"/>
  <c r="AS83" i="13"/>
  <c r="AS98" i="13"/>
  <c r="AS69" i="13"/>
  <c r="AS84" i="13"/>
  <c r="AS99" i="13"/>
  <c r="AS70" i="13"/>
  <c r="AS85" i="13"/>
  <c r="AS100" i="13"/>
  <c r="AS71" i="13"/>
  <c r="AS86" i="13"/>
  <c r="AS101" i="13"/>
  <c r="AS72" i="13"/>
  <c r="AS87" i="13"/>
  <c r="AS102" i="13"/>
  <c r="AS73" i="13"/>
  <c r="AS88" i="13"/>
  <c r="AS103" i="13"/>
  <c r="AS74" i="13"/>
  <c r="AS89" i="13"/>
  <c r="AS104" i="13"/>
  <c r="AS75" i="13"/>
  <c r="AS90" i="13"/>
  <c r="AS105" i="13"/>
  <c r="AS76" i="13"/>
  <c r="AS91" i="13"/>
  <c r="AS106" i="13"/>
  <c r="AS77" i="13"/>
  <c r="AS92" i="13"/>
  <c r="AS107" i="13"/>
  <c r="AS78" i="13"/>
  <c r="AS93" i="13"/>
  <c r="AS108" i="13"/>
  <c r="AS79" i="13"/>
  <c r="AS94" i="13"/>
  <c r="AS109" i="13"/>
  <c r="AS80" i="13"/>
  <c r="AS95" i="13"/>
  <c r="AS110" i="13"/>
  <c r="AT68" i="13"/>
  <c r="AT83" i="13"/>
  <c r="AT98" i="13"/>
  <c r="AT69" i="13"/>
  <c r="AT84" i="13"/>
  <c r="AT99" i="13"/>
  <c r="AT70" i="13"/>
  <c r="AT85" i="13"/>
  <c r="AT100" i="13"/>
  <c r="AT71" i="13"/>
  <c r="AT86" i="13"/>
  <c r="AT101" i="13"/>
  <c r="AT72" i="13"/>
  <c r="AT87" i="13"/>
  <c r="AT102" i="13"/>
  <c r="AT73" i="13"/>
  <c r="AT88" i="13"/>
  <c r="AT103" i="13"/>
  <c r="AT74" i="13"/>
  <c r="AT89" i="13"/>
  <c r="AT104" i="13"/>
  <c r="AT75" i="13"/>
  <c r="AT90" i="13"/>
  <c r="AT105" i="13"/>
  <c r="AT76" i="13"/>
  <c r="AT91" i="13"/>
  <c r="AT106" i="13"/>
  <c r="AT77" i="13"/>
  <c r="AT92" i="13"/>
  <c r="AT107" i="13"/>
  <c r="AT78" i="13"/>
  <c r="AT93" i="13"/>
  <c r="AT108" i="13"/>
  <c r="AT79" i="13"/>
  <c r="AT94" i="13"/>
  <c r="AT109" i="13"/>
  <c r="AT80" i="13"/>
  <c r="AT95" i="13"/>
  <c r="AT110" i="13"/>
  <c r="AR68" i="13"/>
  <c r="AR83" i="13"/>
  <c r="AR98" i="13"/>
  <c r="AR69" i="13"/>
  <c r="AR84" i="13"/>
  <c r="AR99" i="13"/>
  <c r="AR70" i="13"/>
  <c r="AR85" i="13"/>
  <c r="AR100" i="13"/>
  <c r="AR71" i="13"/>
  <c r="AR86" i="13"/>
  <c r="AR101" i="13"/>
  <c r="AR72" i="13"/>
  <c r="AR87" i="13"/>
  <c r="AR102" i="13"/>
  <c r="AR73" i="13"/>
  <c r="AR88" i="13"/>
  <c r="AR103" i="13"/>
  <c r="AR74" i="13"/>
  <c r="AR89" i="13"/>
  <c r="AR104" i="13"/>
  <c r="AR75" i="13"/>
  <c r="AR90" i="13"/>
  <c r="AR105" i="13"/>
  <c r="AR76" i="13"/>
  <c r="AR91" i="13"/>
  <c r="AR106" i="13"/>
  <c r="AR77" i="13"/>
  <c r="AR92" i="13"/>
  <c r="AR107" i="13"/>
  <c r="AR78" i="13"/>
  <c r="AR93" i="13"/>
  <c r="AR108" i="13"/>
  <c r="AR79" i="13"/>
  <c r="AR94" i="13"/>
  <c r="AR109" i="13"/>
  <c r="AR80" i="13"/>
  <c r="AR95" i="13"/>
  <c r="AR110" i="13"/>
  <c r="AQ68" i="13"/>
  <c r="AQ83" i="13"/>
  <c r="AQ98" i="13"/>
  <c r="AQ69" i="13"/>
  <c r="AQ84" i="13"/>
  <c r="AQ99" i="13"/>
  <c r="AQ70" i="13"/>
  <c r="AQ85" i="13"/>
  <c r="AQ100" i="13"/>
  <c r="AQ71" i="13"/>
  <c r="AQ86" i="13"/>
  <c r="AQ101" i="13"/>
  <c r="AQ72" i="13"/>
  <c r="AQ87" i="13"/>
  <c r="AQ102" i="13"/>
  <c r="AQ73" i="13"/>
  <c r="AQ88" i="13"/>
  <c r="AQ103" i="13"/>
  <c r="AQ74" i="13"/>
  <c r="AQ89" i="13"/>
  <c r="AQ104" i="13"/>
  <c r="AQ75" i="13"/>
  <c r="AQ90" i="13"/>
  <c r="AQ105" i="13"/>
  <c r="AQ76" i="13"/>
  <c r="AQ91" i="13"/>
  <c r="AQ106" i="13"/>
  <c r="AQ77" i="13"/>
  <c r="AQ92" i="13"/>
  <c r="AQ107" i="13"/>
  <c r="AQ78" i="13"/>
  <c r="AQ93" i="13"/>
  <c r="AQ108" i="13"/>
  <c r="AQ79" i="13"/>
  <c r="AQ94" i="13"/>
  <c r="AQ109" i="13"/>
  <c r="AQ80" i="13"/>
  <c r="AQ95" i="13"/>
  <c r="AQ110" i="13"/>
  <c r="AP68" i="13"/>
  <c r="AP83" i="13"/>
  <c r="AP98" i="13"/>
  <c r="AP69" i="13"/>
  <c r="AP84" i="13"/>
  <c r="AP99" i="13"/>
  <c r="AP70" i="13"/>
  <c r="AP85" i="13"/>
  <c r="AP100" i="13"/>
  <c r="AP71" i="13"/>
  <c r="AP86" i="13"/>
  <c r="AP101" i="13"/>
  <c r="AP72" i="13"/>
  <c r="AP87" i="13"/>
  <c r="AP102" i="13"/>
  <c r="AP73" i="13"/>
  <c r="AP88" i="13"/>
  <c r="AP103" i="13"/>
  <c r="AP74" i="13"/>
  <c r="AP89" i="13"/>
  <c r="AP104" i="13"/>
  <c r="AP75" i="13"/>
  <c r="AP90" i="13"/>
  <c r="AP105" i="13"/>
  <c r="AP76" i="13"/>
  <c r="AP91" i="13"/>
  <c r="AP106" i="13"/>
  <c r="AP77" i="13"/>
  <c r="AP92" i="13"/>
  <c r="AP107" i="13"/>
  <c r="AP78" i="13"/>
  <c r="AP93" i="13"/>
  <c r="AP108" i="13"/>
  <c r="AP79" i="13"/>
  <c r="AP94" i="13"/>
  <c r="AP109" i="13"/>
  <c r="AP80" i="13"/>
  <c r="AP95" i="13"/>
  <c r="AP110" i="13"/>
  <c r="AO68" i="13"/>
  <c r="AO83" i="13"/>
  <c r="AO98" i="13"/>
  <c r="AO69" i="13"/>
  <c r="AO84" i="13"/>
  <c r="AO99" i="13"/>
  <c r="AO70" i="13"/>
  <c r="AO85" i="13"/>
  <c r="AO100" i="13"/>
  <c r="AO71" i="13"/>
  <c r="AO86" i="13"/>
  <c r="AO101" i="13"/>
  <c r="AO72" i="13"/>
  <c r="AO87" i="13"/>
  <c r="AO102" i="13"/>
  <c r="AO73" i="13"/>
  <c r="AO88" i="13"/>
  <c r="AO103" i="13"/>
  <c r="AO74" i="13"/>
  <c r="AO89" i="13"/>
  <c r="AO104" i="13"/>
  <c r="AO75" i="13"/>
  <c r="AO90" i="13"/>
  <c r="AO105" i="13"/>
  <c r="AO76" i="13"/>
  <c r="AO91" i="13"/>
  <c r="AO106" i="13"/>
  <c r="AO77" i="13"/>
  <c r="AO92" i="13"/>
  <c r="AO107" i="13"/>
  <c r="AO78" i="13"/>
  <c r="AO93" i="13"/>
  <c r="AO108" i="13"/>
  <c r="AO79" i="13"/>
  <c r="AO94" i="13"/>
  <c r="AO109" i="13"/>
  <c r="AO80" i="13"/>
  <c r="AO95" i="13"/>
  <c r="AO110" i="13"/>
  <c r="AN68" i="13"/>
  <c r="AN83" i="13"/>
  <c r="AN98" i="13"/>
  <c r="AN69" i="13"/>
  <c r="AN84" i="13"/>
  <c r="AN99" i="13"/>
  <c r="AN70" i="13"/>
  <c r="AN85" i="13"/>
  <c r="AN100" i="13"/>
  <c r="AN71" i="13"/>
  <c r="AN86" i="13"/>
  <c r="AN101" i="13"/>
  <c r="AN72" i="13"/>
  <c r="AN87" i="13"/>
  <c r="AN102" i="13"/>
  <c r="AN73" i="13"/>
  <c r="AN88" i="13"/>
  <c r="AN103" i="13"/>
  <c r="AN74" i="13"/>
  <c r="AN89" i="13"/>
  <c r="AN104" i="13"/>
  <c r="AN75" i="13"/>
  <c r="AN90" i="13"/>
  <c r="AN105" i="13"/>
  <c r="AN76" i="13"/>
  <c r="AN91" i="13"/>
  <c r="AN106" i="13"/>
  <c r="AN77" i="13"/>
  <c r="AN92" i="13"/>
  <c r="AN107" i="13"/>
  <c r="AN78" i="13"/>
  <c r="AN93" i="13"/>
  <c r="AN108" i="13"/>
  <c r="AN79" i="13"/>
  <c r="AN94" i="13"/>
  <c r="AN109" i="13"/>
  <c r="AN80" i="13"/>
  <c r="AN95" i="13"/>
  <c r="AN110" i="13"/>
  <c r="AM80" i="13"/>
  <c r="AM95" i="13"/>
  <c r="AM110" i="13"/>
  <c r="AM68" i="13"/>
  <c r="AM83" i="13"/>
  <c r="AM98" i="13"/>
  <c r="AM69" i="13"/>
  <c r="AM84" i="13"/>
  <c r="AM99" i="13"/>
  <c r="AM70" i="13"/>
  <c r="AM85" i="13"/>
  <c r="AM100" i="13"/>
  <c r="AM71" i="13"/>
  <c r="AM86" i="13"/>
  <c r="AM101" i="13"/>
  <c r="AM72" i="13"/>
  <c r="AM87" i="13"/>
  <c r="AM102" i="13"/>
  <c r="AM73" i="13"/>
  <c r="AM88" i="13"/>
  <c r="AM103" i="13"/>
  <c r="AM74" i="13"/>
  <c r="AM89" i="13"/>
  <c r="AM104" i="13"/>
  <c r="AM75" i="13"/>
  <c r="AM90" i="13"/>
  <c r="AM105" i="13"/>
  <c r="AM76" i="13"/>
  <c r="AM91" i="13"/>
  <c r="AM106" i="13"/>
  <c r="AM77" i="13"/>
  <c r="AM92" i="13"/>
  <c r="AM107" i="13"/>
  <c r="AM78" i="13"/>
  <c r="AM93" i="13"/>
  <c r="AM108" i="13"/>
  <c r="AM79" i="13"/>
  <c r="AM94" i="13"/>
  <c r="AM109" i="13"/>
  <c r="AL68" i="13"/>
  <c r="AL83" i="13"/>
  <c r="AL98" i="13"/>
  <c r="AL69" i="13"/>
  <c r="AL84" i="13"/>
  <c r="AL99" i="13"/>
  <c r="AL70" i="13"/>
  <c r="AL85" i="13"/>
  <c r="AL100" i="13"/>
  <c r="AL71" i="13"/>
  <c r="AL86" i="13"/>
  <c r="AL101" i="13"/>
  <c r="AL72" i="13"/>
  <c r="AL87" i="13"/>
  <c r="AL102" i="13"/>
  <c r="AL73" i="13"/>
  <c r="AL88" i="13"/>
  <c r="AL103" i="13"/>
  <c r="AL74" i="13"/>
  <c r="AL89" i="13"/>
  <c r="AL104" i="13"/>
  <c r="AL75" i="13"/>
  <c r="AL90" i="13"/>
  <c r="AL105" i="13"/>
  <c r="AL76" i="13"/>
  <c r="AL91" i="13"/>
  <c r="AL106" i="13"/>
  <c r="AL77" i="13"/>
  <c r="AL92" i="13"/>
  <c r="AL107" i="13"/>
  <c r="AL78" i="13"/>
  <c r="AL93" i="13"/>
  <c r="AL108" i="13"/>
  <c r="AL79" i="13"/>
  <c r="AL94" i="13"/>
  <c r="AL109" i="13"/>
  <c r="AL80" i="13"/>
  <c r="AL95" i="13"/>
  <c r="AL110" i="13"/>
  <c r="AK68" i="13"/>
  <c r="AK83" i="13"/>
  <c r="AK98" i="13"/>
  <c r="AK69" i="13"/>
  <c r="AK84" i="13"/>
  <c r="AK99" i="13"/>
  <c r="AK70" i="13"/>
  <c r="AK85" i="13"/>
  <c r="AK100" i="13"/>
  <c r="AK71" i="13"/>
  <c r="AK86" i="13"/>
  <c r="AK101" i="13"/>
  <c r="AK72" i="13"/>
  <c r="AK87" i="13"/>
  <c r="AK102" i="13"/>
  <c r="AK73" i="13"/>
  <c r="AK88" i="13"/>
  <c r="AK103" i="13"/>
  <c r="AK74" i="13"/>
  <c r="AK89" i="13"/>
  <c r="AK104" i="13"/>
  <c r="AK75" i="13"/>
  <c r="AK90" i="13"/>
  <c r="AK105" i="13"/>
  <c r="AK76" i="13"/>
  <c r="AK91" i="13"/>
  <c r="AK106" i="13"/>
  <c r="AK77" i="13"/>
  <c r="AK92" i="13"/>
  <c r="AK107" i="13"/>
  <c r="AK78" i="13"/>
  <c r="AK93" i="13"/>
  <c r="AK108" i="13"/>
  <c r="AK79" i="13"/>
  <c r="AK94" i="13"/>
  <c r="AK109" i="13"/>
  <c r="AK80" i="13"/>
  <c r="AK95" i="13"/>
  <c r="AK110" i="13"/>
  <c r="AJ68" i="13"/>
  <c r="AJ83" i="13"/>
  <c r="AJ98" i="13"/>
  <c r="AJ69" i="13"/>
  <c r="AJ84" i="13"/>
  <c r="AJ99" i="13"/>
  <c r="AJ70" i="13"/>
  <c r="AJ85" i="13"/>
  <c r="AJ100" i="13"/>
  <c r="AJ71" i="13"/>
  <c r="AJ86" i="13"/>
  <c r="AJ101" i="13"/>
  <c r="AJ72" i="13"/>
  <c r="AJ87" i="13"/>
  <c r="AJ102" i="13"/>
  <c r="AJ73" i="13"/>
  <c r="AJ88" i="13"/>
  <c r="AJ103" i="13"/>
  <c r="AJ74" i="13"/>
  <c r="AJ89" i="13"/>
  <c r="AJ104" i="13"/>
  <c r="AJ75" i="13"/>
  <c r="AJ90" i="13"/>
  <c r="AJ105" i="13"/>
  <c r="AJ76" i="13"/>
  <c r="AJ91" i="13"/>
  <c r="AJ106" i="13"/>
  <c r="AJ77" i="13"/>
  <c r="AJ92" i="13"/>
  <c r="AJ107" i="13"/>
  <c r="AJ78" i="13"/>
  <c r="AJ93" i="13"/>
  <c r="AJ108" i="13"/>
  <c r="AJ79" i="13"/>
  <c r="AJ94" i="13"/>
  <c r="AJ109" i="13"/>
  <c r="AJ80" i="13"/>
  <c r="AJ95" i="13"/>
  <c r="AJ110" i="13"/>
  <c r="AI68" i="13"/>
  <c r="AI83" i="13"/>
  <c r="AI98" i="13"/>
  <c r="AI69" i="13"/>
  <c r="AI84" i="13"/>
  <c r="AI99" i="13"/>
  <c r="AI70" i="13"/>
  <c r="AI85" i="13"/>
  <c r="AI100" i="13"/>
  <c r="AI71" i="13"/>
  <c r="AI86" i="13"/>
  <c r="AI101" i="13"/>
  <c r="AI72" i="13"/>
  <c r="AI87" i="13"/>
  <c r="AI102" i="13"/>
  <c r="AI73" i="13"/>
  <c r="AI88" i="13"/>
  <c r="AI103" i="13"/>
  <c r="AI74" i="13"/>
  <c r="AI89" i="13"/>
  <c r="AI104" i="13"/>
  <c r="AI75" i="13"/>
  <c r="AI90" i="13"/>
  <c r="AI105" i="13"/>
  <c r="AI76" i="13"/>
  <c r="AI91" i="13"/>
  <c r="AI106" i="13"/>
  <c r="AI77" i="13"/>
  <c r="AI92" i="13"/>
  <c r="AI107" i="13"/>
  <c r="AI78" i="13"/>
  <c r="AI93" i="13"/>
  <c r="AI108" i="13"/>
  <c r="AI79" i="13"/>
  <c r="AI94" i="13"/>
  <c r="AI109" i="13"/>
  <c r="AI80" i="13"/>
  <c r="AI95" i="13"/>
  <c r="AI110" i="13"/>
  <c r="AH68" i="13"/>
  <c r="AH83" i="13"/>
  <c r="AH98" i="13"/>
  <c r="AH69" i="13"/>
  <c r="AH84" i="13"/>
  <c r="AH99" i="13"/>
  <c r="AH70" i="13"/>
  <c r="AH85" i="13"/>
  <c r="AH100" i="13"/>
  <c r="AH71" i="13"/>
  <c r="AH86" i="13"/>
  <c r="AH101" i="13"/>
  <c r="AH72" i="13"/>
  <c r="AH87" i="13"/>
  <c r="AH102" i="13"/>
  <c r="AH73" i="13"/>
  <c r="AH88" i="13"/>
  <c r="AH103" i="13"/>
  <c r="AH74" i="13"/>
  <c r="AH89" i="13"/>
  <c r="AH104" i="13"/>
  <c r="AH75" i="13"/>
  <c r="AH90" i="13"/>
  <c r="AH105" i="13"/>
  <c r="AH76" i="13"/>
  <c r="AH91" i="13"/>
  <c r="AH106" i="13"/>
  <c r="AH77" i="13"/>
  <c r="AH92" i="13"/>
  <c r="AH107" i="13"/>
  <c r="AH78" i="13"/>
  <c r="AH93" i="13"/>
  <c r="AH108" i="13"/>
  <c r="AH79" i="13"/>
  <c r="AH94" i="13"/>
  <c r="AH109" i="13"/>
  <c r="AH80" i="13"/>
  <c r="AH95" i="13"/>
  <c r="AH110" i="13"/>
  <c r="AG68" i="13"/>
  <c r="AG83" i="13"/>
  <c r="AG98" i="13"/>
  <c r="AG69" i="13"/>
  <c r="AG84" i="13"/>
  <c r="AG99" i="13"/>
  <c r="AG70" i="13"/>
  <c r="AG85" i="13"/>
  <c r="AG100" i="13"/>
  <c r="AG71" i="13"/>
  <c r="AG86" i="13"/>
  <c r="AG101" i="13"/>
  <c r="AG72" i="13"/>
  <c r="AG87" i="13"/>
  <c r="AG102" i="13"/>
  <c r="AG73" i="13"/>
  <c r="AG88" i="13"/>
  <c r="AG103" i="13"/>
  <c r="AG74" i="13"/>
  <c r="AG89" i="13"/>
  <c r="AG104" i="13"/>
  <c r="AG75" i="13"/>
  <c r="AG90" i="13"/>
  <c r="AG105" i="13"/>
  <c r="AG76" i="13"/>
  <c r="AG91" i="13"/>
  <c r="AG106" i="13"/>
  <c r="AG77" i="13"/>
  <c r="AG92" i="13"/>
  <c r="AG107" i="13"/>
  <c r="AG78" i="13"/>
  <c r="AG93" i="13"/>
  <c r="AG108" i="13"/>
  <c r="AG79" i="13"/>
  <c r="AG94" i="13"/>
  <c r="AG109" i="13"/>
  <c r="AG80" i="13"/>
  <c r="AG95" i="13"/>
  <c r="AG110" i="13"/>
  <c r="AF68" i="13"/>
  <c r="AF83" i="13"/>
  <c r="AF98" i="13"/>
  <c r="AF69" i="13"/>
  <c r="AF84" i="13"/>
  <c r="AF99" i="13"/>
  <c r="AF70" i="13"/>
  <c r="AF85" i="13"/>
  <c r="AF100" i="13"/>
  <c r="AF71" i="13"/>
  <c r="AF86" i="13"/>
  <c r="AF101" i="13"/>
  <c r="AF72" i="13"/>
  <c r="AF87" i="13"/>
  <c r="AF102" i="13"/>
  <c r="AF73" i="13"/>
  <c r="AF88" i="13"/>
  <c r="AF103" i="13"/>
  <c r="AF74" i="13"/>
  <c r="AF89" i="13"/>
  <c r="AF104" i="13"/>
  <c r="AF75" i="13"/>
  <c r="AF90" i="13"/>
  <c r="AF105" i="13"/>
  <c r="AF76" i="13"/>
  <c r="AF91" i="13"/>
  <c r="AF106" i="13"/>
  <c r="AF77" i="13"/>
  <c r="AF92" i="13"/>
  <c r="AF107" i="13"/>
  <c r="AF78" i="13"/>
  <c r="AF93" i="13"/>
  <c r="AF108" i="13"/>
  <c r="AF79" i="13"/>
  <c r="AF94" i="13"/>
  <c r="AF109" i="13"/>
  <c r="AF80" i="13"/>
  <c r="AF95" i="13"/>
  <c r="AF110" i="13"/>
  <c r="AE68" i="13"/>
  <c r="AE83" i="13"/>
  <c r="AE98" i="13"/>
  <c r="AE69" i="13"/>
  <c r="AE84" i="13"/>
  <c r="AE99" i="13"/>
  <c r="AE70" i="13"/>
  <c r="AE85" i="13"/>
  <c r="AE100" i="13"/>
  <c r="AE71" i="13"/>
  <c r="AE86" i="13"/>
  <c r="AE101" i="13"/>
  <c r="AE72" i="13"/>
  <c r="AE87" i="13"/>
  <c r="AE102" i="13"/>
  <c r="AE73" i="13"/>
  <c r="AE88" i="13"/>
  <c r="AE103" i="13"/>
  <c r="AE74" i="13"/>
  <c r="AE89" i="13"/>
  <c r="AE104" i="13"/>
  <c r="AE75" i="13"/>
  <c r="AE90" i="13"/>
  <c r="AE105" i="13"/>
  <c r="AE76" i="13"/>
  <c r="AE91" i="13"/>
  <c r="AE106" i="13"/>
  <c r="AE77" i="13"/>
  <c r="AE92" i="13"/>
  <c r="AE107" i="13"/>
  <c r="AE78" i="13"/>
  <c r="AE93" i="13"/>
  <c r="AE108" i="13"/>
  <c r="AE79" i="13"/>
  <c r="AE94" i="13"/>
  <c r="AE109" i="13"/>
  <c r="AE80" i="13"/>
  <c r="AE95" i="13"/>
  <c r="AE110" i="13"/>
  <c r="AD68" i="13"/>
  <c r="AD83" i="13"/>
  <c r="AD98" i="13"/>
  <c r="AD69" i="13"/>
  <c r="AD84" i="13"/>
  <c r="AD99" i="13"/>
  <c r="AD70" i="13"/>
  <c r="AD85" i="13"/>
  <c r="AD100" i="13"/>
  <c r="AD71" i="13"/>
  <c r="AD86" i="13"/>
  <c r="AD101" i="13"/>
  <c r="AD72" i="13"/>
  <c r="AD87" i="13"/>
  <c r="AD102" i="13"/>
  <c r="AD73" i="13"/>
  <c r="AD88" i="13"/>
  <c r="AD103" i="13"/>
  <c r="AD74" i="13"/>
  <c r="AD89" i="13"/>
  <c r="AD104" i="13"/>
  <c r="AD75" i="13"/>
  <c r="AD90" i="13"/>
  <c r="AD105" i="13"/>
  <c r="AD76" i="13"/>
  <c r="AD91" i="13"/>
  <c r="AD106" i="13"/>
  <c r="AD77" i="13"/>
  <c r="AD92" i="13"/>
  <c r="AD107" i="13"/>
  <c r="AD78" i="13"/>
  <c r="AD93" i="13"/>
  <c r="AD108" i="13"/>
  <c r="AD79" i="13"/>
  <c r="AD94" i="13"/>
  <c r="AD109" i="13"/>
  <c r="AD80" i="13"/>
  <c r="AD95" i="13"/>
  <c r="AD110" i="13"/>
  <c r="AC68" i="13"/>
  <c r="AC83" i="13"/>
  <c r="AC98" i="13"/>
  <c r="AC69" i="13"/>
  <c r="AC84" i="13"/>
  <c r="AC99" i="13"/>
  <c r="AC70" i="13"/>
  <c r="AC85" i="13"/>
  <c r="AC100" i="13"/>
  <c r="AC71" i="13"/>
  <c r="AC86" i="13"/>
  <c r="AC101" i="13"/>
  <c r="AC72" i="13"/>
  <c r="AC87" i="13"/>
  <c r="AC102" i="13"/>
  <c r="AC73" i="13"/>
  <c r="AC88" i="13"/>
  <c r="AC103" i="13"/>
  <c r="AC74" i="13"/>
  <c r="AC89" i="13"/>
  <c r="AC104" i="13"/>
  <c r="AC75" i="13"/>
  <c r="AC90" i="13"/>
  <c r="AC105" i="13"/>
  <c r="AC76" i="13"/>
  <c r="AC91" i="13"/>
  <c r="AC106" i="13"/>
  <c r="AC77" i="13"/>
  <c r="AC92" i="13"/>
  <c r="AC107" i="13"/>
  <c r="AC78" i="13"/>
  <c r="AC93" i="13"/>
  <c r="AC108" i="13"/>
  <c r="AC79" i="13"/>
  <c r="AC94" i="13"/>
  <c r="AC109" i="13"/>
  <c r="AC80" i="13"/>
  <c r="AC95" i="13"/>
  <c r="AC110" i="13"/>
  <c r="AB68" i="13"/>
  <c r="AB83" i="13"/>
  <c r="AB98" i="13"/>
  <c r="AB69" i="13"/>
  <c r="AB84" i="13"/>
  <c r="AB99" i="13"/>
  <c r="AB70" i="13"/>
  <c r="AB85" i="13"/>
  <c r="AB100" i="13"/>
  <c r="AB71" i="13"/>
  <c r="AB86" i="13"/>
  <c r="AB101" i="13"/>
  <c r="AB72" i="13"/>
  <c r="AB87" i="13"/>
  <c r="AB102" i="13"/>
  <c r="AB73" i="13"/>
  <c r="AB88" i="13"/>
  <c r="AB103" i="13"/>
  <c r="AB74" i="13"/>
  <c r="AB89" i="13"/>
  <c r="AB104" i="13"/>
  <c r="AB75" i="13"/>
  <c r="AB90" i="13"/>
  <c r="AB105" i="13"/>
  <c r="AB76" i="13"/>
  <c r="AB91" i="13"/>
  <c r="AB106" i="13"/>
  <c r="AB77" i="13"/>
  <c r="AB92" i="13"/>
  <c r="AB107" i="13"/>
  <c r="AB78" i="13"/>
  <c r="AB93" i="13"/>
  <c r="AB108" i="13"/>
  <c r="AB79" i="13"/>
  <c r="AB94" i="13"/>
  <c r="AB109" i="13"/>
  <c r="AB80" i="13"/>
  <c r="AB95" i="13"/>
  <c r="AB110" i="13"/>
  <c r="AA68" i="13"/>
  <c r="AA83" i="13"/>
  <c r="AA98" i="13"/>
  <c r="AA69" i="13"/>
  <c r="AA84" i="13"/>
  <c r="AA99" i="13"/>
  <c r="AA70" i="13"/>
  <c r="AA85" i="13"/>
  <c r="AA100" i="13"/>
  <c r="AA71" i="13"/>
  <c r="AA86" i="13"/>
  <c r="AA101" i="13"/>
  <c r="AA72" i="13"/>
  <c r="AA87" i="13"/>
  <c r="AA102" i="13"/>
  <c r="AA73" i="13"/>
  <c r="AA88" i="13"/>
  <c r="AA103" i="13"/>
  <c r="AA74" i="13"/>
  <c r="AA89" i="13"/>
  <c r="AA104" i="13"/>
  <c r="AA75" i="13"/>
  <c r="AA90" i="13"/>
  <c r="AA105" i="13"/>
  <c r="AA76" i="13"/>
  <c r="AA91" i="13"/>
  <c r="AA106" i="13"/>
  <c r="AA77" i="13"/>
  <c r="AA92" i="13"/>
  <c r="AA107" i="13"/>
  <c r="AA78" i="13"/>
  <c r="AA93" i="13"/>
  <c r="AA108" i="13"/>
  <c r="AA79" i="13"/>
  <c r="AA94" i="13"/>
  <c r="AA109" i="13"/>
  <c r="AA80" i="13"/>
  <c r="AA95" i="13"/>
  <c r="AA110" i="13"/>
  <c r="Z68" i="13"/>
  <c r="Z83" i="13"/>
  <c r="Z98" i="13"/>
  <c r="Z69" i="13"/>
  <c r="Z84" i="13"/>
  <c r="Z99" i="13"/>
  <c r="Z70" i="13"/>
  <c r="Z85" i="13"/>
  <c r="Z100" i="13"/>
  <c r="Z71" i="13"/>
  <c r="Z86" i="13"/>
  <c r="Z101" i="13"/>
  <c r="Z72" i="13"/>
  <c r="Z87" i="13"/>
  <c r="Z102" i="13"/>
  <c r="Z73" i="13"/>
  <c r="Z88" i="13"/>
  <c r="Z103" i="13"/>
  <c r="Z74" i="13"/>
  <c r="Z89" i="13"/>
  <c r="Z104" i="13"/>
  <c r="Z75" i="13"/>
  <c r="Z90" i="13"/>
  <c r="Z105" i="13"/>
  <c r="Z76" i="13"/>
  <c r="Z91" i="13"/>
  <c r="Z106" i="13"/>
  <c r="Z77" i="13"/>
  <c r="Z92" i="13"/>
  <c r="Z107" i="13"/>
  <c r="Z78" i="13"/>
  <c r="Z93" i="13"/>
  <c r="Z108" i="13"/>
  <c r="Z79" i="13"/>
  <c r="Z94" i="13"/>
  <c r="Z109" i="13"/>
  <c r="Z80" i="13"/>
  <c r="Z95" i="13"/>
  <c r="Z110" i="13"/>
  <c r="Y68" i="13"/>
  <c r="Y83" i="13"/>
  <c r="Y98" i="13"/>
  <c r="Y69" i="13"/>
  <c r="Y84" i="13"/>
  <c r="Y99" i="13"/>
  <c r="Y70" i="13"/>
  <c r="Y85" i="13"/>
  <c r="Y100" i="13"/>
  <c r="Y71" i="13"/>
  <c r="Y86" i="13"/>
  <c r="Y101" i="13"/>
  <c r="Y72" i="13"/>
  <c r="Y87" i="13"/>
  <c r="Y102" i="13"/>
  <c r="Y73" i="13"/>
  <c r="Y88" i="13"/>
  <c r="Y103" i="13"/>
  <c r="Y74" i="13"/>
  <c r="Y89" i="13"/>
  <c r="Y104" i="13"/>
  <c r="Y75" i="13"/>
  <c r="Y90" i="13"/>
  <c r="Y105" i="13"/>
  <c r="Y76" i="13"/>
  <c r="Y91" i="13"/>
  <c r="Y106" i="13"/>
  <c r="Y77" i="13"/>
  <c r="Y92" i="13"/>
  <c r="Y107" i="13"/>
  <c r="Y78" i="13"/>
  <c r="Y93" i="13"/>
  <c r="Y108" i="13"/>
  <c r="Y79" i="13"/>
  <c r="Y94" i="13"/>
  <c r="Y109" i="13"/>
  <c r="Y80" i="13"/>
  <c r="Y95" i="13"/>
  <c r="Y110" i="13"/>
  <c r="X68" i="13"/>
  <c r="X83" i="13"/>
  <c r="X98" i="13"/>
  <c r="X69" i="13"/>
  <c r="X84" i="13"/>
  <c r="X99" i="13"/>
  <c r="X70" i="13"/>
  <c r="X85" i="13"/>
  <c r="X100" i="13"/>
  <c r="X71" i="13"/>
  <c r="X86" i="13"/>
  <c r="X101" i="13"/>
  <c r="X72" i="13"/>
  <c r="X87" i="13"/>
  <c r="X102" i="13"/>
  <c r="X73" i="13"/>
  <c r="X88" i="13"/>
  <c r="X103" i="13"/>
  <c r="X74" i="13"/>
  <c r="X89" i="13"/>
  <c r="X104" i="13"/>
  <c r="X75" i="13"/>
  <c r="X90" i="13"/>
  <c r="X105" i="13"/>
  <c r="X76" i="13"/>
  <c r="X91" i="13"/>
  <c r="X106" i="13"/>
  <c r="X77" i="13"/>
  <c r="X92" i="13"/>
  <c r="X107" i="13"/>
  <c r="X78" i="13"/>
  <c r="X93" i="13"/>
  <c r="X108" i="13"/>
  <c r="X79" i="13"/>
  <c r="X94" i="13"/>
  <c r="X109" i="13"/>
  <c r="X80" i="13"/>
  <c r="X95" i="13"/>
  <c r="X110" i="13"/>
  <c r="W68" i="13"/>
  <c r="W83" i="13"/>
  <c r="W98" i="13"/>
  <c r="W69" i="13"/>
  <c r="W84" i="13"/>
  <c r="W99" i="13"/>
  <c r="W70" i="13"/>
  <c r="W85" i="13"/>
  <c r="W100" i="13"/>
  <c r="W71" i="13"/>
  <c r="W86" i="13"/>
  <c r="W101" i="13"/>
  <c r="W72" i="13"/>
  <c r="W87" i="13"/>
  <c r="W102" i="13"/>
  <c r="W73" i="13"/>
  <c r="W88" i="13"/>
  <c r="W103" i="13"/>
  <c r="W74" i="13"/>
  <c r="W89" i="13"/>
  <c r="W104" i="13"/>
  <c r="W75" i="13"/>
  <c r="W90" i="13"/>
  <c r="W105" i="13"/>
  <c r="W76" i="13"/>
  <c r="W91" i="13"/>
  <c r="W106" i="13"/>
  <c r="W77" i="13"/>
  <c r="W92" i="13"/>
  <c r="W107" i="13"/>
  <c r="W78" i="13"/>
  <c r="W93" i="13"/>
  <c r="W108" i="13"/>
  <c r="W79" i="13"/>
  <c r="W94" i="13"/>
  <c r="W109" i="13"/>
  <c r="W80" i="13"/>
  <c r="W95" i="13"/>
  <c r="W110" i="13"/>
  <c r="V68" i="13"/>
  <c r="V83" i="13"/>
  <c r="V98" i="13"/>
  <c r="V69" i="13"/>
  <c r="V84" i="13"/>
  <c r="V99" i="13"/>
  <c r="V70" i="13"/>
  <c r="V85" i="13"/>
  <c r="V100" i="13"/>
  <c r="V71" i="13"/>
  <c r="V86" i="13"/>
  <c r="V101" i="13"/>
  <c r="V72" i="13"/>
  <c r="V87" i="13"/>
  <c r="V102" i="13"/>
  <c r="V73" i="13"/>
  <c r="V88" i="13"/>
  <c r="V103" i="13"/>
  <c r="V74" i="13"/>
  <c r="V89" i="13"/>
  <c r="V104" i="13"/>
  <c r="V75" i="13"/>
  <c r="V90" i="13"/>
  <c r="V105" i="13"/>
  <c r="V76" i="13"/>
  <c r="V91" i="13"/>
  <c r="V106" i="13"/>
  <c r="V77" i="13"/>
  <c r="V92" i="13"/>
  <c r="V107" i="13"/>
  <c r="V78" i="13"/>
  <c r="V93" i="13"/>
  <c r="V108" i="13"/>
  <c r="V79" i="13"/>
  <c r="V94" i="13"/>
  <c r="V109" i="13"/>
  <c r="V80" i="13"/>
  <c r="V95" i="13"/>
  <c r="V110" i="13"/>
  <c r="U68" i="13"/>
  <c r="U83" i="13"/>
  <c r="U98" i="13"/>
  <c r="U69" i="13"/>
  <c r="U84" i="13"/>
  <c r="U99" i="13"/>
  <c r="U70" i="13"/>
  <c r="U85" i="13"/>
  <c r="U100" i="13"/>
  <c r="U71" i="13"/>
  <c r="U86" i="13"/>
  <c r="U101" i="13"/>
  <c r="U72" i="13"/>
  <c r="U87" i="13"/>
  <c r="U102" i="13"/>
  <c r="U73" i="13"/>
  <c r="U88" i="13"/>
  <c r="U103" i="13"/>
  <c r="U74" i="13"/>
  <c r="U89" i="13"/>
  <c r="U104" i="13"/>
  <c r="U75" i="13"/>
  <c r="U90" i="13"/>
  <c r="U105" i="13"/>
  <c r="U76" i="13"/>
  <c r="U91" i="13"/>
  <c r="U106" i="13"/>
  <c r="U77" i="13"/>
  <c r="U92" i="13"/>
  <c r="U107" i="13"/>
  <c r="U78" i="13"/>
  <c r="U93" i="13"/>
  <c r="U108" i="13"/>
  <c r="U79" i="13"/>
  <c r="U94" i="13"/>
  <c r="U109" i="13"/>
  <c r="U80" i="13"/>
  <c r="U95" i="13"/>
  <c r="U110" i="13"/>
  <c r="T68" i="13"/>
  <c r="T83" i="13"/>
  <c r="T98" i="13"/>
  <c r="T69" i="13"/>
  <c r="T84" i="13"/>
  <c r="T99" i="13"/>
  <c r="T70" i="13"/>
  <c r="T85" i="13"/>
  <c r="T100" i="13"/>
  <c r="T71" i="13"/>
  <c r="T86" i="13"/>
  <c r="T101" i="13"/>
  <c r="T72" i="13"/>
  <c r="T87" i="13"/>
  <c r="T102" i="13"/>
  <c r="T73" i="13"/>
  <c r="T88" i="13"/>
  <c r="T103" i="13"/>
  <c r="T74" i="13"/>
  <c r="T89" i="13"/>
  <c r="T104" i="13"/>
  <c r="T75" i="13"/>
  <c r="T90" i="13"/>
  <c r="T105" i="13"/>
  <c r="T76" i="13"/>
  <c r="T91" i="13"/>
  <c r="T106" i="13"/>
  <c r="T77" i="13"/>
  <c r="T92" i="13"/>
  <c r="T107" i="13"/>
  <c r="T78" i="13"/>
  <c r="T93" i="13"/>
  <c r="T108" i="13"/>
  <c r="T79" i="13"/>
  <c r="T94" i="13"/>
  <c r="T109" i="13"/>
  <c r="T80" i="13"/>
  <c r="T95" i="13"/>
  <c r="T110" i="13"/>
  <c r="S68" i="13"/>
  <c r="S83" i="13"/>
  <c r="S98" i="13"/>
  <c r="S69" i="13"/>
  <c r="S84" i="13"/>
  <c r="S99" i="13"/>
  <c r="S70" i="13"/>
  <c r="S85" i="13"/>
  <c r="S100" i="13"/>
  <c r="S71" i="13"/>
  <c r="S86" i="13"/>
  <c r="S101" i="13"/>
  <c r="S72" i="13"/>
  <c r="S87" i="13"/>
  <c r="S102" i="13"/>
  <c r="S73" i="13"/>
  <c r="S88" i="13"/>
  <c r="S103" i="13"/>
  <c r="S74" i="13"/>
  <c r="S89" i="13"/>
  <c r="S104" i="13"/>
  <c r="S75" i="13"/>
  <c r="S90" i="13"/>
  <c r="S105" i="13"/>
  <c r="S76" i="13"/>
  <c r="S91" i="13"/>
  <c r="S106" i="13"/>
  <c r="S77" i="13"/>
  <c r="S92" i="13"/>
  <c r="S107" i="13"/>
  <c r="S78" i="13"/>
  <c r="S93" i="13"/>
  <c r="S108" i="13"/>
  <c r="S79" i="13"/>
  <c r="S94" i="13"/>
  <c r="S109" i="13"/>
  <c r="S80" i="13"/>
  <c r="S95" i="13"/>
  <c r="S110" i="13"/>
  <c r="R68" i="13"/>
  <c r="R83" i="13"/>
  <c r="R98" i="13"/>
  <c r="R69" i="13"/>
  <c r="R84" i="13"/>
  <c r="R99" i="13"/>
  <c r="R70" i="13"/>
  <c r="R85" i="13"/>
  <c r="R100" i="13"/>
  <c r="R71" i="13"/>
  <c r="R86" i="13"/>
  <c r="R101" i="13"/>
  <c r="R72" i="13"/>
  <c r="R87" i="13"/>
  <c r="R102" i="13"/>
  <c r="R73" i="13"/>
  <c r="R88" i="13"/>
  <c r="R103" i="13"/>
  <c r="R74" i="13"/>
  <c r="R89" i="13"/>
  <c r="R104" i="13"/>
  <c r="R75" i="13"/>
  <c r="R90" i="13"/>
  <c r="R105" i="13"/>
  <c r="R76" i="13"/>
  <c r="R91" i="13"/>
  <c r="R106" i="13"/>
  <c r="R77" i="13"/>
  <c r="R92" i="13"/>
  <c r="R107" i="13"/>
  <c r="R78" i="13"/>
  <c r="R93" i="13"/>
  <c r="R108" i="13"/>
  <c r="R79" i="13"/>
  <c r="R94" i="13"/>
  <c r="R109" i="13"/>
  <c r="R80" i="13"/>
  <c r="R95" i="13"/>
  <c r="R110" i="13"/>
  <c r="Q68" i="13"/>
  <c r="Q83" i="13"/>
  <c r="Q98" i="13"/>
  <c r="Q69" i="13"/>
  <c r="Q84" i="13"/>
  <c r="Q99" i="13"/>
  <c r="Q70" i="13"/>
  <c r="Q85" i="13"/>
  <c r="Q100" i="13"/>
  <c r="Q71" i="13"/>
  <c r="Q86" i="13"/>
  <c r="Q101" i="13"/>
  <c r="Q72" i="13"/>
  <c r="Q87" i="13"/>
  <c r="Q102" i="13"/>
  <c r="Q73" i="13"/>
  <c r="Q88" i="13"/>
  <c r="Q103" i="13"/>
  <c r="Q74" i="13"/>
  <c r="Q89" i="13"/>
  <c r="Q104" i="13"/>
  <c r="Q75" i="13"/>
  <c r="Q90" i="13"/>
  <c r="Q105" i="13"/>
  <c r="Q76" i="13"/>
  <c r="Q91" i="13"/>
  <c r="Q106" i="13"/>
  <c r="Q77" i="13"/>
  <c r="Q92" i="13"/>
  <c r="Q107" i="13"/>
  <c r="Q78" i="13"/>
  <c r="Q93" i="13"/>
  <c r="Q108" i="13"/>
  <c r="Q79" i="13"/>
  <c r="Q94" i="13"/>
  <c r="Q109" i="13"/>
  <c r="Q80" i="13"/>
  <c r="Q95" i="13"/>
  <c r="Q110" i="13"/>
  <c r="P68" i="13"/>
  <c r="P83" i="13"/>
  <c r="P98" i="13"/>
  <c r="P69" i="13"/>
  <c r="P84" i="13"/>
  <c r="P99" i="13"/>
  <c r="P70" i="13"/>
  <c r="P85" i="13"/>
  <c r="P100" i="13"/>
  <c r="P71" i="13"/>
  <c r="P86" i="13"/>
  <c r="P101" i="13"/>
  <c r="P72" i="13"/>
  <c r="P87" i="13"/>
  <c r="P102" i="13"/>
  <c r="P73" i="13"/>
  <c r="P88" i="13"/>
  <c r="P103" i="13"/>
  <c r="P74" i="13"/>
  <c r="P89" i="13"/>
  <c r="P104" i="13"/>
  <c r="P75" i="13"/>
  <c r="P90" i="13"/>
  <c r="P105" i="13"/>
  <c r="P76" i="13"/>
  <c r="P91" i="13"/>
  <c r="P106" i="13"/>
  <c r="P77" i="13"/>
  <c r="P92" i="13"/>
  <c r="P107" i="13"/>
  <c r="P78" i="13"/>
  <c r="P93" i="13"/>
  <c r="P108" i="13"/>
  <c r="P79" i="13"/>
  <c r="P94" i="13"/>
  <c r="P109" i="13"/>
  <c r="P80" i="13"/>
  <c r="P95" i="13"/>
  <c r="P110" i="13"/>
  <c r="O68" i="13"/>
  <c r="O83" i="13"/>
  <c r="O98" i="13"/>
  <c r="O69" i="13"/>
  <c r="O84" i="13"/>
  <c r="O99" i="13"/>
  <c r="O70" i="13"/>
  <c r="O85" i="13"/>
  <c r="O100" i="13"/>
  <c r="O71" i="13"/>
  <c r="O86" i="13"/>
  <c r="O101" i="13"/>
  <c r="O72" i="13"/>
  <c r="O87" i="13"/>
  <c r="O102" i="13"/>
  <c r="O73" i="13"/>
  <c r="O88" i="13"/>
  <c r="O103" i="13"/>
  <c r="O74" i="13"/>
  <c r="O89" i="13"/>
  <c r="O104" i="13"/>
  <c r="O75" i="13"/>
  <c r="O90" i="13"/>
  <c r="O105" i="13"/>
  <c r="O76" i="13"/>
  <c r="O91" i="13"/>
  <c r="O106" i="13"/>
  <c r="O77" i="13"/>
  <c r="O92" i="13"/>
  <c r="O107" i="13"/>
  <c r="O78" i="13"/>
  <c r="O93" i="13"/>
  <c r="O108" i="13"/>
  <c r="O79" i="13"/>
  <c r="O94" i="13"/>
  <c r="O109" i="13"/>
  <c r="O80" i="13"/>
  <c r="O95" i="13"/>
  <c r="O110" i="13"/>
  <c r="N68" i="13"/>
  <c r="N83" i="13"/>
  <c r="N98" i="13"/>
  <c r="N69" i="13"/>
  <c r="N84" i="13"/>
  <c r="N99" i="13"/>
  <c r="N70" i="13"/>
  <c r="N85" i="13"/>
  <c r="N100" i="13"/>
  <c r="N71" i="13"/>
  <c r="N86" i="13"/>
  <c r="N101" i="13"/>
  <c r="N72" i="13"/>
  <c r="N87" i="13"/>
  <c r="N102" i="13"/>
  <c r="N73" i="13"/>
  <c r="N88" i="13"/>
  <c r="N103" i="13"/>
  <c r="N74" i="13"/>
  <c r="N89" i="13"/>
  <c r="N104" i="13"/>
  <c r="N75" i="13"/>
  <c r="N90" i="13"/>
  <c r="N105" i="13"/>
  <c r="N76" i="13"/>
  <c r="N91" i="13"/>
  <c r="N106" i="13"/>
  <c r="N77" i="13"/>
  <c r="N92" i="13"/>
  <c r="N107" i="13"/>
  <c r="N78" i="13"/>
  <c r="N93" i="13"/>
  <c r="N108" i="13"/>
  <c r="N79" i="13"/>
  <c r="N94" i="13"/>
  <c r="N109" i="13"/>
  <c r="N80" i="13"/>
  <c r="N95" i="13"/>
  <c r="N110" i="13"/>
  <c r="M68" i="13"/>
  <c r="M83" i="13"/>
  <c r="M69" i="13"/>
  <c r="M84" i="13"/>
  <c r="M70" i="13"/>
  <c r="M85" i="13"/>
  <c r="M71" i="13"/>
  <c r="M86" i="13"/>
  <c r="M72" i="13"/>
  <c r="M87" i="13"/>
  <c r="M73" i="13"/>
  <c r="M88" i="13"/>
  <c r="M74" i="13"/>
  <c r="M89" i="13"/>
  <c r="M75" i="13"/>
  <c r="M90" i="13"/>
  <c r="M76" i="13"/>
  <c r="M91" i="13"/>
  <c r="M77" i="13"/>
  <c r="M92" i="13"/>
  <c r="M78" i="13"/>
  <c r="M93" i="13"/>
  <c r="M79" i="13"/>
  <c r="M94" i="13"/>
  <c r="M80" i="13"/>
  <c r="M95" i="13"/>
  <c r="L68" i="13"/>
  <c r="L83" i="13"/>
  <c r="L98" i="13"/>
  <c r="L69" i="13"/>
  <c r="L84" i="13"/>
  <c r="L99" i="13"/>
  <c r="L70" i="13"/>
  <c r="L85" i="13"/>
  <c r="L100" i="13"/>
  <c r="L71" i="13"/>
  <c r="L86" i="13"/>
  <c r="L101" i="13"/>
  <c r="L72" i="13"/>
  <c r="L87" i="13"/>
  <c r="L102" i="13"/>
  <c r="L73" i="13"/>
  <c r="L88" i="13"/>
  <c r="L103" i="13"/>
  <c r="L74" i="13"/>
  <c r="L89" i="13"/>
  <c r="L104" i="13"/>
  <c r="L75" i="13"/>
  <c r="L90" i="13"/>
  <c r="L105" i="13"/>
  <c r="L76" i="13"/>
  <c r="L91" i="13"/>
  <c r="L106" i="13"/>
  <c r="L77" i="13"/>
  <c r="L92" i="13"/>
  <c r="L107" i="13"/>
  <c r="L78" i="13"/>
  <c r="L93" i="13"/>
  <c r="L108" i="13"/>
  <c r="L79" i="13"/>
  <c r="L94" i="13"/>
  <c r="L109" i="13"/>
  <c r="L80" i="13"/>
  <c r="L95" i="13"/>
  <c r="L110" i="13"/>
  <c r="K68" i="13"/>
  <c r="K83" i="13"/>
  <c r="K98" i="13"/>
  <c r="K69" i="13"/>
  <c r="K84" i="13"/>
  <c r="K99" i="13"/>
  <c r="K70" i="13"/>
  <c r="K85" i="13"/>
  <c r="K100" i="13"/>
  <c r="K71" i="13"/>
  <c r="K86" i="13"/>
  <c r="K101" i="13"/>
  <c r="K72" i="13"/>
  <c r="K87" i="13"/>
  <c r="K102" i="13"/>
  <c r="K73" i="13"/>
  <c r="K88" i="13"/>
  <c r="K103" i="13"/>
  <c r="K74" i="13"/>
  <c r="K89" i="13"/>
  <c r="K104" i="13"/>
  <c r="K75" i="13"/>
  <c r="K90" i="13"/>
  <c r="K105" i="13"/>
  <c r="K76" i="13"/>
  <c r="K91" i="13"/>
  <c r="K106" i="13"/>
  <c r="K77" i="13"/>
  <c r="K92" i="13"/>
  <c r="K107" i="13"/>
  <c r="K78" i="13"/>
  <c r="K93" i="13"/>
  <c r="K108" i="13"/>
  <c r="K79" i="13"/>
  <c r="K94" i="13"/>
  <c r="K109" i="13"/>
  <c r="K80" i="13"/>
  <c r="K95" i="13"/>
  <c r="K110" i="13"/>
  <c r="J68" i="13"/>
  <c r="J83" i="13"/>
  <c r="J98" i="13"/>
  <c r="J69" i="13"/>
  <c r="J84" i="13"/>
  <c r="J99" i="13"/>
  <c r="J70" i="13"/>
  <c r="J85" i="13"/>
  <c r="J100" i="13"/>
  <c r="J71" i="13"/>
  <c r="J86" i="13"/>
  <c r="J101" i="13"/>
  <c r="J72" i="13"/>
  <c r="J87" i="13"/>
  <c r="J102" i="13"/>
  <c r="J73" i="13"/>
  <c r="J88" i="13"/>
  <c r="J103" i="13"/>
  <c r="J74" i="13"/>
  <c r="J89" i="13"/>
  <c r="J104" i="13"/>
  <c r="J75" i="13"/>
  <c r="J90" i="13"/>
  <c r="J105" i="13"/>
  <c r="J76" i="13"/>
  <c r="J91" i="13"/>
  <c r="J106" i="13"/>
  <c r="J77" i="13"/>
  <c r="J92" i="13"/>
  <c r="J107" i="13"/>
  <c r="J78" i="13"/>
  <c r="J93" i="13"/>
  <c r="J108" i="13"/>
  <c r="J79" i="13"/>
  <c r="J94" i="13"/>
  <c r="J109" i="13"/>
  <c r="J80" i="13"/>
  <c r="J95" i="13"/>
  <c r="J110" i="13"/>
  <c r="I68" i="13"/>
  <c r="I83" i="13"/>
  <c r="I98" i="13"/>
  <c r="I69" i="13"/>
  <c r="I84" i="13"/>
  <c r="I99" i="13"/>
  <c r="I70" i="13"/>
  <c r="I85" i="13"/>
  <c r="I100" i="13"/>
  <c r="I71" i="13"/>
  <c r="I86" i="13"/>
  <c r="I101" i="13"/>
  <c r="I72" i="13"/>
  <c r="I87" i="13"/>
  <c r="I102" i="13"/>
  <c r="I73" i="13"/>
  <c r="I88" i="13"/>
  <c r="I103" i="13"/>
  <c r="I74" i="13"/>
  <c r="I89" i="13"/>
  <c r="I104" i="13"/>
  <c r="I75" i="13"/>
  <c r="I90" i="13"/>
  <c r="I105" i="13"/>
  <c r="I76" i="13"/>
  <c r="I91" i="13"/>
  <c r="I106" i="13"/>
  <c r="I77" i="13"/>
  <c r="I92" i="13"/>
  <c r="I107" i="13"/>
  <c r="I78" i="13"/>
  <c r="I93" i="13"/>
  <c r="I108" i="13"/>
  <c r="I79" i="13"/>
  <c r="I94" i="13"/>
  <c r="I109" i="13"/>
  <c r="I80" i="13"/>
  <c r="I95" i="13"/>
  <c r="I110" i="13"/>
  <c r="H68" i="13"/>
  <c r="H83" i="13"/>
  <c r="H98" i="13"/>
  <c r="H69" i="13"/>
  <c r="H84" i="13"/>
  <c r="H99" i="13"/>
  <c r="H70" i="13"/>
  <c r="H85" i="13"/>
  <c r="H100" i="13"/>
  <c r="H71" i="13"/>
  <c r="H86" i="13"/>
  <c r="H101" i="13"/>
  <c r="H72" i="13"/>
  <c r="H87" i="13"/>
  <c r="H102" i="13"/>
  <c r="H73" i="13"/>
  <c r="H88" i="13"/>
  <c r="H103" i="13"/>
  <c r="H74" i="13"/>
  <c r="H89" i="13"/>
  <c r="H104" i="13"/>
  <c r="H75" i="13"/>
  <c r="H90" i="13"/>
  <c r="H105" i="13"/>
  <c r="H76" i="13"/>
  <c r="H91" i="13"/>
  <c r="H106" i="13"/>
  <c r="H77" i="13"/>
  <c r="H92" i="13"/>
  <c r="H107" i="13"/>
  <c r="H78" i="13"/>
  <c r="H93" i="13"/>
  <c r="H108" i="13"/>
  <c r="H79" i="13"/>
  <c r="H94" i="13"/>
  <c r="H109" i="13"/>
  <c r="H80" i="13"/>
  <c r="H95" i="13"/>
  <c r="H110" i="13"/>
  <c r="G68" i="13"/>
  <c r="G83" i="13"/>
  <c r="G98" i="13"/>
  <c r="G69" i="13"/>
  <c r="G84" i="13"/>
  <c r="G99" i="13"/>
  <c r="G70" i="13"/>
  <c r="G85" i="13"/>
  <c r="G100" i="13"/>
  <c r="G71" i="13"/>
  <c r="G86" i="13"/>
  <c r="G101" i="13"/>
  <c r="G72" i="13"/>
  <c r="G87" i="13"/>
  <c r="G102" i="13"/>
  <c r="G73" i="13"/>
  <c r="G88" i="13"/>
  <c r="G103" i="13"/>
  <c r="G74" i="13"/>
  <c r="G89" i="13"/>
  <c r="G104" i="13"/>
  <c r="G75" i="13"/>
  <c r="G90" i="13"/>
  <c r="G105" i="13"/>
  <c r="G76" i="13"/>
  <c r="G91" i="13"/>
  <c r="G106" i="13"/>
  <c r="G77" i="13"/>
  <c r="G92" i="13"/>
  <c r="G107" i="13"/>
  <c r="G78" i="13"/>
  <c r="G93" i="13"/>
  <c r="G108" i="13"/>
  <c r="G79" i="13"/>
  <c r="G94" i="13"/>
  <c r="G109" i="13"/>
  <c r="G80" i="13"/>
  <c r="G95" i="13"/>
  <c r="G110" i="13"/>
  <c r="F68" i="13"/>
  <c r="F83" i="13"/>
  <c r="F98" i="13"/>
  <c r="F69" i="13"/>
  <c r="F84" i="13"/>
  <c r="F99" i="13"/>
  <c r="F70" i="13"/>
  <c r="F85" i="13"/>
  <c r="F100" i="13"/>
  <c r="F71" i="13"/>
  <c r="F86" i="13"/>
  <c r="F101" i="13"/>
  <c r="F72" i="13"/>
  <c r="F87" i="13"/>
  <c r="F102" i="13"/>
  <c r="F73" i="13"/>
  <c r="F88" i="13"/>
  <c r="F103" i="13"/>
  <c r="F74" i="13"/>
  <c r="F89" i="13"/>
  <c r="F104" i="13"/>
  <c r="F75" i="13"/>
  <c r="F90" i="13"/>
  <c r="F105" i="13"/>
  <c r="F76" i="13"/>
  <c r="F91" i="13"/>
  <c r="F106" i="13"/>
  <c r="F77" i="13"/>
  <c r="F92" i="13"/>
  <c r="F107" i="13"/>
  <c r="F78" i="13"/>
  <c r="F93" i="13"/>
  <c r="F108" i="13"/>
  <c r="F79" i="13"/>
  <c r="F94" i="13"/>
  <c r="F109" i="13"/>
  <c r="F80" i="13"/>
  <c r="F95" i="13"/>
  <c r="F110" i="13"/>
  <c r="E68" i="13"/>
  <c r="E83" i="13"/>
  <c r="E98" i="13"/>
  <c r="E69" i="13"/>
  <c r="E84" i="13"/>
  <c r="E99" i="13"/>
  <c r="E70" i="13"/>
  <c r="E85" i="13"/>
  <c r="E100" i="13"/>
  <c r="E71" i="13"/>
  <c r="E86" i="13"/>
  <c r="E101" i="13"/>
  <c r="E72" i="13"/>
  <c r="E87" i="13"/>
  <c r="E102" i="13"/>
  <c r="E73" i="13"/>
  <c r="E88" i="13"/>
  <c r="E103" i="13"/>
  <c r="E74" i="13"/>
  <c r="E89" i="13"/>
  <c r="E104" i="13"/>
  <c r="E75" i="13"/>
  <c r="E90" i="13"/>
  <c r="E105" i="13"/>
  <c r="E76" i="13"/>
  <c r="E91" i="13"/>
  <c r="E106" i="13"/>
  <c r="E77" i="13"/>
  <c r="E92" i="13"/>
  <c r="E107" i="13"/>
  <c r="E78" i="13"/>
  <c r="E93" i="13"/>
  <c r="E108" i="13"/>
  <c r="E79" i="13"/>
  <c r="E94" i="13"/>
  <c r="E109" i="13"/>
  <c r="E80" i="13"/>
  <c r="E95" i="13"/>
  <c r="E110" i="13"/>
  <c r="D68" i="13"/>
  <c r="D83" i="13"/>
  <c r="D98" i="13"/>
  <c r="D69" i="13"/>
  <c r="D84" i="13"/>
  <c r="D99" i="13"/>
  <c r="D70" i="13"/>
  <c r="D85" i="13"/>
  <c r="D100" i="13"/>
  <c r="D71" i="13"/>
  <c r="D86" i="13"/>
  <c r="D101" i="13"/>
  <c r="D72" i="13"/>
  <c r="D87" i="13"/>
  <c r="D102" i="13"/>
  <c r="D73" i="13"/>
  <c r="D88" i="13"/>
  <c r="D103" i="13"/>
  <c r="D74" i="13"/>
  <c r="D89" i="13"/>
  <c r="D104" i="13"/>
  <c r="D75" i="13"/>
  <c r="D90" i="13"/>
  <c r="D105" i="13"/>
  <c r="D76" i="13"/>
  <c r="D91" i="13"/>
  <c r="D106" i="13"/>
  <c r="D77" i="13"/>
  <c r="D92" i="13"/>
  <c r="D107" i="13"/>
  <c r="D78" i="13"/>
  <c r="D93" i="13"/>
  <c r="D108" i="13"/>
  <c r="D79" i="13"/>
  <c r="D94" i="13"/>
  <c r="D109" i="13"/>
  <c r="D80" i="13"/>
  <c r="D95" i="13"/>
  <c r="D110" i="13"/>
  <c r="D67" i="13"/>
  <c r="D82" i="13"/>
  <c r="D97" i="13"/>
  <c r="E67" i="13"/>
  <c r="E82" i="13"/>
  <c r="E97" i="13"/>
  <c r="F67" i="13"/>
  <c r="F82" i="13"/>
  <c r="F97" i="13"/>
  <c r="G67" i="13"/>
  <c r="G82" i="13"/>
  <c r="G97" i="13"/>
  <c r="H67" i="13"/>
  <c r="H82" i="13"/>
  <c r="H97" i="13"/>
  <c r="I67" i="13"/>
  <c r="I82" i="13"/>
  <c r="I97" i="13"/>
  <c r="J67" i="13"/>
  <c r="J82" i="13"/>
  <c r="J97" i="13"/>
  <c r="K67" i="13"/>
  <c r="K82" i="13"/>
  <c r="K97" i="13"/>
  <c r="L67" i="13"/>
  <c r="L82" i="13"/>
  <c r="L97" i="13"/>
  <c r="M67" i="13"/>
  <c r="M82" i="13"/>
  <c r="N67" i="13"/>
  <c r="N82" i="13"/>
  <c r="N97" i="13"/>
  <c r="O67" i="13"/>
  <c r="O82" i="13"/>
  <c r="O97" i="13"/>
  <c r="P67" i="13"/>
  <c r="P82" i="13"/>
  <c r="P97" i="13"/>
  <c r="Q67" i="13"/>
  <c r="Q82" i="13"/>
  <c r="Q97" i="13"/>
  <c r="R67" i="13"/>
  <c r="R82" i="13"/>
  <c r="R97" i="13"/>
  <c r="S67" i="13"/>
  <c r="S82" i="13"/>
  <c r="S97" i="13"/>
  <c r="T67" i="13"/>
  <c r="T82" i="13"/>
  <c r="T97" i="13"/>
  <c r="U67" i="13"/>
  <c r="U82" i="13"/>
  <c r="U97" i="13"/>
  <c r="V67" i="13"/>
  <c r="V82" i="13"/>
  <c r="V97" i="13"/>
  <c r="W67" i="13"/>
  <c r="W82" i="13"/>
  <c r="W97" i="13"/>
  <c r="X67" i="13"/>
  <c r="X82" i="13"/>
  <c r="X97" i="13"/>
  <c r="Y67" i="13"/>
  <c r="Y82" i="13"/>
  <c r="Y97" i="13"/>
  <c r="Z67" i="13"/>
  <c r="Z82" i="13"/>
  <c r="Z97" i="13"/>
  <c r="AA67" i="13"/>
  <c r="AA82" i="13"/>
  <c r="AA97" i="13"/>
  <c r="AB67" i="13"/>
  <c r="AB82" i="13"/>
  <c r="AB97" i="13"/>
  <c r="AC67" i="13"/>
  <c r="AC82" i="13"/>
  <c r="AC97" i="13"/>
  <c r="AD67" i="13"/>
  <c r="AD82" i="13"/>
  <c r="AD97" i="13"/>
  <c r="AE67" i="13"/>
  <c r="AE82" i="13"/>
  <c r="AE97" i="13"/>
  <c r="AF67" i="13"/>
  <c r="AF82" i="13"/>
  <c r="AF97" i="13"/>
  <c r="AG67" i="13"/>
  <c r="AG82" i="13"/>
  <c r="AG97" i="13"/>
  <c r="AH67" i="13"/>
  <c r="AH82" i="13"/>
  <c r="AH97" i="13"/>
  <c r="AI67" i="13"/>
  <c r="AI82" i="13"/>
  <c r="AI97" i="13"/>
  <c r="AJ67" i="13"/>
  <c r="AJ82" i="13"/>
  <c r="AJ97" i="13"/>
  <c r="AK67" i="13"/>
  <c r="AK82" i="13"/>
  <c r="AK97" i="13"/>
  <c r="AL67" i="13"/>
  <c r="AL82" i="13"/>
  <c r="AL97" i="13"/>
  <c r="AM67" i="13"/>
  <c r="AM82" i="13"/>
  <c r="AM97" i="13"/>
  <c r="AN67" i="13"/>
  <c r="AN82" i="13"/>
  <c r="AN97" i="13"/>
  <c r="AO67" i="13"/>
  <c r="AO82" i="13"/>
  <c r="AO97" i="13"/>
  <c r="AP67" i="13"/>
  <c r="AP82" i="13"/>
  <c r="AP97" i="13"/>
  <c r="AQ67" i="13"/>
  <c r="AQ82" i="13"/>
  <c r="AQ97" i="13"/>
  <c r="AR67" i="13"/>
  <c r="AR82" i="13"/>
  <c r="AR97" i="13"/>
  <c r="AT67" i="13"/>
  <c r="AT82" i="13"/>
  <c r="AT97" i="13"/>
  <c r="AS67" i="13"/>
  <c r="AS82" i="13"/>
  <c r="AS97" i="13"/>
  <c r="AU67" i="13"/>
  <c r="AU82" i="13"/>
  <c r="AU97" i="13"/>
  <c r="AV67" i="13"/>
  <c r="AV82" i="13"/>
  <c r="AV97" i="13"/>
  <c r="AW67" i="13"/>
  <c r="AW82" i="13"/>
  <c r="AW97" i="13"/>
  <c r="AX67" i="13"/>
  <c r="AX82" i="13"/>
  <c r="AX97" i="13"/>
  <c r="AY67" i="13"/>
  <c r="AY82" i="13"/>
  <c r="AY97" i="13"/>
  <c r="AZ67" i="13"/>
  <c r="AZ82" i="13"/>
  <c r="AZ97" i="13"/>
  <c r="BA67" i="13"/>
  <c r="BA82" i="13"/>
  <c r="BA97" i="13"/>
  <c r="BB67" i="13"/>
  <c r="BB82" i="13"/>
  <c r="BB97" i="13"/>
  <c r="BC67" i="13"/>
  <c r="BC82" i="13"/>
  <c r="BC97" i="13"/>
  <c r="BD67" i="13"/>
  <c r="BD82" i="13"/>
  <c r="BD97" i="13"/>
  <c r="BE67" i="13"/>
  <c r="BE82" i="13"/>
  <c r="BE97" i="13"/>
  <c r="BO67" i="13"/>
  <c r="BO82" i="13"/>
  <c r="BO97" i="13"/>
  <c r="BP67" i="13"/>
  <c r="BP82" i="13"/>
  <c r="BP97" i="13"/>
  <c r="BQ67" i="13"/>
  <c r="BQ82" i="13"/>
  <c r="BQ97" i="13"/>
  <c r="BR67" i="13"/>
  <c r="BR82" i="13"/>
  <c r="BR97" i="13"/>
  <c r="BN68" i="13"/>
  <c r="BN83" i="13"/>
  <c r="BN98" i="13"/>
  <c r="BN69" i="13"/>
  <c r="BN84" i="13"/>
  <c r="BN99" i="13"/>
  <c r="BN70" i="13"/>
  <c r="BN85" i="13"/>
  <c r="BN100" i="13"/>
  <c r="BN71" i="13"/>
  <c r="BN86" i="13"/>
  <c r="BN101" i="13"/>
  <c r="BN72" i="13"/>
  <c r="BN87" i="13"/>
  <c r="BN102" i="13"/>
  <c r="BN73" i="13"/>
  <c r="BN88" i="13"/>
  <c r="BN103" i="13"/>
  <c r="BN74" i="13"/>
  <c r="BN89" i="13"/>
  <c r="BN104" i="13"/>
  <c r="BN75" i="13"/>
  <c r="BN90" i="13"/>
  <c r="BN105" i="13"/>
  <c r="BN76" i="13"/>
  <c r="BN91" i="13"/>
  <c r="BN106" i="13"/>
  <c r="BN77" i="13"/>
  <c r="BN92" i="13"/>
  <c r="BN107" i="13"/>
  <c r="BN78" i="13"/>
  <c r="BN93" i="13"/>
  <c r="BN108" i="13"/>
  <c r="BN79" i="13"/>
  <c r="BN94" i="13"/>
  <c r="BN109" i="13"/>
  <c r="BN80" i="13"/>
  <c r="BN95" i="13"/>
  <c r="BN110" i="13"/>
  <c r="BM68" i="13"/>
  <c r="BM83" i="13"/>
  <c r="BM98" i="13"/>
  <c r="BM69" i="13"/>
  <c r="BM84" i="13"/>
  <c r="BM99" i="13"/>
  <c r="BM70" i="13"/>
  <c r="BM85" i="13"/>
  <c r="BM100" i="13"/>
  <c r="BM71" i="13"/>
  <c r="BM86" i="13"/>
  <c r="BM101" i="13"/>
  <c r="BM72" i="13"/>
  <c r="BM87" i="13"/>
  <c r="BM102" i="13"/>
  <c r="BM73" i="13"/>
  <c r="BM88" i="13"/>
  <c r="BM103" i="13"/>
  <c r="BM74" i="13"/>
  <c r="BM89" i="13"/>
  <c r="BM104" i="13"/>
  <c r="BM75" i="13"/>
  <c r="BM90" i="13"/>
  <c r="BM105" i="13"/>
  <c r="BM76" i="13"/>
  <c r="BM91" i="13"/>
  <c r="BM106" i="13"/>
  <c r="BM77" i="13"/>
  <c r="BM92" i="13"/>
  <c r="BM107" i="13"/>
  <c r="BM78" i="13"/>
  <c r="BM93" i="13"/>
  <c r="BM108" i="13"/>
  <c r="BM79" i="13"/>
  <c r="BM94" i="13"/>
  <c r="BM109" i="13"/>
  <c r="BM80" i="13"/>
  <c r="BM95" i="13"/>
  <c r="BM110" i="13"/>
  <c r="BL68" i="13"/>
  <c r="BL83" i="13"/>
  <c r="BL98" i="13"/>
  <c r="BL69" i="13"/>
  <c r="BL84" i="13"/>
  <c r="BL99" i="13"/>
  <c r="BL70" i="13"/>
  <c r="BL85" i="13"/>
  <c r="BL100" i="13"/>
  <c r="BL71" i="13"/>
  <c r="BL86" i="13"/>
  <c r="BL101" i="13"/>
  <c r="BL72" i="13"/>
  <c r="BL87" i="13"/>
  <c r="BL102" i="13"/>
  <c r="BL73" i="13"/>
  <c r="BL88" i="13"/>
  <c r="BL103" i="13"/>
  <c r="BL74" i="13"/>
  <c r="BL89" i="13"/>
  <c r="BL104" i="13"/>
  <c r="BL75" i="13"/>
  <c r="BL90" i="13"/>
  <c r="BL105" i="13"/>
  <c r="BL76" i="13"/>
  <c r="BL91" i="13"/>
  <c r="BL106" i="13"/>
  <c r="BL77" i="13"/>
  <c r="BL92" i="13"/>
  <c r="BL107" i="13"/>
  <c r="BL78" i="13"/>
  <c r="BL93" i="13"/>
  <c r="BL108" i="13"/>
  <c r="BL79" i="13"/>
  <c r="BL94" i="13"/>
  <c r="BL109" i="13"/>
  <c r="BL80" i="13"/>
  <c r="BL95" i="13"/>
  <c r="BL110" i="13"/>
  <c r="BK68" i="13"/>
  <c r="BK83" i="13"/>
  <c r="BK98" i="13"/>
  <c r="BK69" i="13"/>
  <c r="BK84" i="13"/>
  <c r="BK99" i="13"/>
  <c r="BK70" i="13"/>
  <c r="BK85" i="13"/>
  <c r="BK100" i="13"/>
  <c r="BK71" i="13"/>
  <c r="BK86" i="13"/>
  <c r="BK101" i="13"/>
  <c r="BK72" i="13"/>
  <c r="BK87" i="13"/>
  <c r="BK102" i="13"/>
  <c r="BK73" i="13"/>
  <c r="BK88" i="13"/>
  <c r="BK103" i="13"/>
  <c r="BK74" i="13"/>
  <c r="BK89" i="13"/>
  <c r="BK104" i="13"/>
  <c r="BK75" i="13"/>
  <c r="BK90" i="13"/>
  <c r="BK105" i="13"/>
  <c r="BK76" i="13"/>
  <c r="BK91" i="13"/>
  <c r="BK106" i="13"/>
  <c r="BK77" i="13"/>
  <c r="BK92" i="13"/>
  <c r="BK107" i="13"/>
  <c r="BK78" i="13"/>
  <c r="BK93" i="13"/>
  <c r="BK108" i="13"/>
  <c r="BK79" i="13"/>
  <c r="BK94" i="13"/>
  <c r="BK109" i="13"/>
  <c r="BK80" i="13"/>
  <c r="BK95" i="13"/>
  <c r="BK110" i="13"/>
  <c r="BJ68" i="13"/>
  <c r="BJ83" i="13"/>
  <c r="BJ98" i="13"/>
  <c r="BJ69" i="13"/>
  <c r="BJ84" i="13"/>
  <c r="BJ99" i="13"/>
  <c r="BJ70" i="13"/>
  <c r="BJ85" i="13"/>
  <c r="BJ100" i="13"/>
  <c r="BJ71" i="13"/>
  <c r="BJ86" i="13"/>
  <c r="BJ101" i="13"/>
  <c r="BJ72" i="13"/>
  <c r="BJ87" i="13"/>
  <c r="BJ102" i="13"/>
  <c r="BJ73" i="13"/>
  <c r="BJ88" i="13"/>
  <c r="BJ103" i="13"/>
  <c r="BJ74" i="13"/>
  <c r="BJ89" i="13"/>
  <c r="BJ104" i="13"/>
  <c r="BJ75" i="13"/>
  <c r="BJ90" i="13"/>
  <c r="BJ105" i="13"/>
  <c r="BJ76" i="13"/>
  <c r="BJ91" i="13"/>
  <c r="BJ106" i="13"/>
  <c r="BJ77" i="13"/>
  <c r="BJ92" i="13"/>
  <c r="BJ107" i="13"/>
  <c r="BJ78" i="13"/>
  <c r="BJ93" i="13"/>
  <c r="BJ108" i="13"/>
  <c r="BJ79" i="13"/>
  <c r="BJ94" i="13"/>
  <c r="BJ109" i="13"/>
  <c r="BJ80" i="13"/>
  <c r="BJ95" i="13"/>
  <c r="BJ110" i="13"/>
  <c r="BI68" i="13"/>
  <c r="BI83" i="13"/>
  <c r="BI98" i="13"/>
  <c r="BI69" i="13"/>
  <c r="BI84" i="13"/>
  <c r="BI99" i="13"/>
  <c r="BI70" i="13"/>
  <c r="BI85" i="13"/>
  <c r="BI100" i="13"/>
  <c r="BI71" i="13"/>
  <c r="BI86" i="13"/>
  <c r="BI101" i="13"/>
  <c r="BI72" i="13"/>
  <c r="BI87" i="13"/>
  <c r="BI102" i="13"/>
  <c r="BI73" i="13"/>
  <c r="BI88" i="13"/>
  <c r="BI103" i="13"/>
  <c r="BI74" i="13"/>
  <c r="BI89" i="13"/>
  <c r="BI104" i="13"/>
  <c r="BI75" i="13"/>
  <c r="BI90" i="13"/>
  <c r="BI105" i="13"/>
  <c r="BI76" i="13"/>
  <c r="BI91" i="13"/>
  <c r="BI106" i="13"/>
  <c r="BI77" i="13"/>
  <c r="BI92" i="13"/>
  <c r="BI107" i="13"/>
  <c r="BI78" i="13"/>
  <c r="BI93" i="13"/>
  <c r="BI108" i="13"/>
  <c r="BI79" i="13"/>
  <c r="BI94" i="13"/>
  <c r="BI109" i="13"/>
  <c r="BI80" i="13"/>
  <c r="BI95" i="13"/>
  <c r="BI110" i="13"/>
  <c r="BH68" i="13"/>
  <c r="BH83" i="13"/>
  <c r="BH98" i="13"/>
  <c r="BH69" i="13"/>
  <c r="BH84" i="13"/>
  <c r="BH99" i="13"/>
  <c r="BH70" i="13"/>
  <c r="BH85" i="13"/>
  <c r="BH100" i="13"/>
  <c r="BH71" i="13"/>
  <c r="BH86" i="13"/>
  <c r="BH101" i="13"/>
  <c r="BH72" i="13"/>
  <c r="BH87" i="13"/>
  <c r="BH102" i="13"/>
  <c r="BH73" i="13"/>
  <c r="BH88" i="13"/>
  <c r="BH103" i="13"/>
  <c r="BH74" i="13"/>
  <c r="BH89" i="13"/>
  <c r="BH104" i="13"/>
  <c r="BH75" i="13"/>
  <c r="BH90" i="13"/>
  <c r="BH105" i="13"/>
  <c r="BH76" i="13"/>
  <c r="BH91" i="13"/>
  <c r="BH106" i="13"/>
  <c r="BH77" i="13"/>
  <c r="BH92" i="13"/>
  <c r="BH107" i="13"/>
  <c r="BH78" i="13"/>
  <c r="BH93" i="13"/>
  <c r="BH108" i="13"/>
  <c r="BH79" i="13"/>
  <c r="BH94" i="13"/>
  <c r="BH109" i="13"/>
  <c r="BH80" i="13"/>
  <c r="BH95" i="13"/>
  <c r="BH110" i="13"/>
  <c r="BG68" i="13"/>
  <c r="BG83" i="13"/>
  <c r="BG98" i="13"/>
  <c r="BG69" i="13"/>
  <c r="BG84" i="13"/>
  <c r="BG99" i="13"/>
  <c r="BG70" i="13"/>
  <c r="BG85" i="13"/>
  <c r="BG100" i="13"/>
  <c r="BG71" i="13"/>
  <c r="BG86" i="13"/>
  <c r="BG101" i="13"/>
  <c r="BG72" i="13"/>
  <c r="BG87" i="13"/>
  <c r="BG102" i="13"/>
  <c r="BG73" i="13"/>
  <c r="BG88" i="13"/>
  <c r="BG103" i="13"/>
  <c r="BG74" i="13"/>
  <c r="BG89" i="13"/>
  <c r="BG104" i="13"/>
  <c r="BG75" i="13"/>
  <c r="BG90" i="13"/>
  <c r="BG105" i="13"/>
  <c r="BG76" i="13"/>
  <c r="BG91" i="13"/>
  <c r="BG106" i="13"/>
  <c r="BG77" i="13"/>
  <c r="BG92" i="13"/>
  <c r="BG107" i="13"/>
  <c r="BG78" i="13"/>
  <c r="BG93" i="13"/>
  <c r="BG108" i="13"/>
  <c r="BG79" i="13"/>
  <c r="BG94" i="13"/>
  <c r="BG109" i="13"/>
  <c r="BG80" i="13"/>
  <c r="BG95" i="13"/>
  <c r="BG110" i="13"/>
  <c r="BG67" i="13"/>
  <c r="BG82" i="13"/>
  <c r="BG97" i="13"/>
  <c r="BH67" i="13"/>
  <c r="BH82" i="13"/>
  <c r="BH97" i="13"/>
  <c r="BI67" i="13"/>
  <c r="BI82" i="13"/>
  <c r="BI97" i="13"/>
  <c r="BJ67" i="13"/>
  <c r="BJ82" i="13"/>
  <c r="BJ97" i="13"/>
  <c r="BK67" i="13"/>
  <c r="BK82" i="13"/>
  <c r="BK97" i="13"/>
  <c r="BL67" i="13"/>
  <c r="BL82" i="13"/>
  <c r="BL97" i="13"/>
  <c r="BM67" i="13"/>
  <c r="BM82" i="13"/>
  <c r="BM97" i="13"/>
  <c r="BN67" i="13"/>
  <c r="BN82" i="13"/>
  <c r="BN97" i="13"/>
  <c r="BF68" i="13"/>
  <c r="BF83" i="13"/>
  <c r="BF98" i="13"/>
  <c r="BF69" i="13"/>
  <c r="BF84" i="13"/>
  <c r="BF99" i="13"/>
  <c r="BF70" i="13"/>
  <c r="BF85" i="13"/>
  <c r="BF100" i="13"/>
  <c r="BF71" i="13"/>
  <c r="BF86" i="13"/>
  <c r="BF101" i="13"/>
  <c r="BF72" i="13"/>
  <c r="BF87" i="13"/>
  <c r="BF102" i="13"/>
  <c r="BF73" i="13"/>
  <c r="BF88" i="13"/>
  <c r="BF103" i="13"/>
  <c r="BF74" i="13"/>
  <c r="BF89" i="13"/>
  <c r="BF104" i="13"/>
  <c r="BF75" i="13"/>
  <c r="BF90" i="13"/>
  <c r="BF105" i="13"/>
  <c r="BF76" i="13"/>
  <c r="BF91" i="13"/>
  <c r="BF106" i="13"/>
  <c r="BF77" i="13"/>
  <c r="BF92" i="13"/>
  <c r="BF107" i="13"/>
  <c r="BF78" i="13"/>
  <c r="BF93" i="13"/>
  <c r="BF108" i="13"/>
  <c r="BF79" i="13"/>
  <c r="BF94" i="13"/>
  <c r="BF109" i="13"/>
  <c r="BF80" i="13"/>
  <c r="BF95" i="13"/>
  <c r="BF110" i="13"/>
  <c r="BF67" i="13"/>
  <c r="BF82" i="13"/>
  <c r="BF97" i="13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55" i="7"/>
  <c r="I56" i="7"/>
  <c r="I57" i="7"/>
  <c r="I58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2" i="7"/>
</calcChain>
</file>

<file path=xl/sharedStrings.xml><?xml version="1.0" encoding="utf-8"?>
<sst xmlns="http://schemas.openxmlformats.org/spreadsheetml/2006/main" count="3610" uniqueCount="675">
  <si>
    <t>Coordinadora coalicion chagas</t>
  </si>
  <si>
    <t>Efectividad a nivel individual:Efectividad a nivel de populaciÃ³n</t>
  </si>
  <si>
    <t>Efectividad a nivel individual:Estado de salud reportado por el paciente</t>
  </si>
  <si>
    <t>Efectividad a nivel individual:Seguridad</t>
  </si>
  <si>
    <t>Efectividad a nivel individual:DistribuciÃ³n equitativa</t>
  </si>
  <si>
    <t>Efectividad a nivel de populaciÃ³n:Estado de salud reportado por el paciente</t>
  </si>
  <si>
    <t>Efectividad a nivel de populaciÃ³n:Seguridad</t>
  </si>
  <si>
    <t>Efectividad a nivel de populaciÃ³n:DistribuciÃ³n equitativa</t>
  </si>
  <si>
    <t>Estado de salud reportado por el paciente:Seguridad</t>
  </si>
  <si>
    <t>Estado de salud reportado por el paciente:DistribuciÃ³n equitativa</t>
  </si>
  <si>
    <t>Seguridad:DistribuciÃ³n equitativa</t>
  </si>
  <si>
    <t>Calidad de atenciÃ³n percibida del paciente:DisminuciÃ³n de la carga de la enfermedad</t>
  </si>
  <si>
    <t>5.  S&amp;amp;F PROTECTION /&amp;nbsp;PROTECCION SOCIAL Y FISCALSelecciona en cada linea el nivel de importancia relativa de los criterios en la misma&amp;nbsp;</t>
  </si>
  <si>
    <t>Gasto catastrÃ³fico en salud:Productividad econÃ³mica y cuidado de terceros</t>
  </si>
  <si>
    <t>6.  HEALTH WORKFORCE/RECURSOS HUMANOSSelecciona en cada linea el nivel de importancia relativa de los criterios en la misma&amp;nbsp;</t>
  </si>
  <si>
    <t>Cantidad de recursos humanos requeridos:Nivel de profesionalidad requerido</t>
  </si>
  <si>
    <t>7.  INFORMATION REQUIREMENTS/REQUERIMIENTOS INFORMATICOSSelecciona en cada linea el nivel de importancia relativa de los criterios en la misma&amp;nbsp;</t>
  </si>
  <si>
    <t>Posibilidad de obtener feedback:Adaptable a los actuales sistemas de informaciÃ³n</t>
  </si>
  <si>
    <t>8.  FINANCING/FINANCIACIÃNSelecciona en cada linea el nivel de importancia relativa de los criterios en la misma&amp;nbsp;</t>
  </si>
  <si>
    <t>Gasto estimado unitario:Impacto en el presupuesto pÃºblico</t>
  </si>
  <si>
    <t>Gasto estimado unitario:Fuente de financiaciÃ³n estable</t>
  </si>
  <si>
    <t>Impacto en el presupuesto pÃºblico:Fuente de financiaci&amp;oacute;n estable</t>
  </si>
  <si>
    <t>LIDERAZGO Y GOVERNANZA</t>
  </si>
  <si>
    <t>Cogruencia con prioridades establecidad anteriormente:Acorde y aceptada por la cultura</t>
  </si>
  <si>
    <t>Cogruencia con prioridades establecidad anteriormente:Politicamente aceptada</t>
  </si>
  <si>
    <t>Cogruencia con prioridades establecidad anteriormente:Aceptada por todas las contrapartes</t>
  </si>
  <si>
    <t>Cogruencia con prioridades establecidad anteriormente:Barreras legales</t>
  </si>
  <si>
    <t>Acorde y aceptada por la cultura:Politicamente aceptada</t>
  </si>
  <si>
    <t>Acorde y aceptada por la cultura:Aceptada por todas las contrapartes</t>
  </si>
  <si>
    <t>Acorde y aceptada por la cultura:Barreras legales</t>
  </si>
  <si>
    <t>Politicamente aceptada:Aceptada por todas las contrapartes</t>
  </si>
  <si>
    <t>Politicamente aceptada:Barreras legales</t>
  </si>
  <si>
    <t>Aceptada por todas las contrapartes:Barreras legales</t>
  </si>
  <si>
    <t>10.  OUTCOMES-GENERAL CRITERIARESULTADOS-CRITERIOS GENERALESSelecciona en cada linea el nivel de importancia relativa de los criterios en la misma&amp;nbsp;</t>
  </si>
  <si>
    <t>Mejora de salud:Respuesta</t>
  </si>
  <si>
    <t>Mejora de salud:ProtecciÃ³n social y fiscal</t>
  </si>
  <si>
    <t>Mejora de salud:Eficiencia</t>
  </si>
  <si>
    <t>Respuesta:ProtecciÃ³n social y fiscal</t>
  </si>
  <si>
    <t>Respuesta:Eficiencia</t>
  </si>
  <si>
    <t>ProtecciÃ³n social y fiscal:Eficiencia</t>
  </si>
  <si>
    <t>11.  FEASIBILITY-GENERAL CRITERIACOMPLEJIDAD-CRITERIOS GENERALESSelecciona en cada linea el nivel de importancia relativa de los criterios en la misma&amp;nbsp;</t>
  </si>
  <si>
    <t>PrestaciÃ³n de servicios:Recursos humanos</t>
  </si>
  <si>
    <t>PrestaciÃ³n de servicios:Sistemas de informaciÃ³n</t>
  </si>
  <si>
    <t>PrestaciÃ³n de servicios:Acceso a medicamentos</t>
  </si>
  <si>
    <t>PrestaciÃ³n de servicios:FinanciaciÃ³n</t>
  </si>
  <si>
    <t>PrestaciÃ³n de servicios:Liderazgo y governanza</t>
  </si>
  <si>
    <t>Recursos humanos:Sistemas de informaciÃ³n</t>
  </si>
  <si>
    <t>Recursos humanos:Acceso a medicamentos</t>
  </si>
  <si>
    <t>Recursos humanos:FinanciaciÃ³n</t>
  </si>
  <si>
    <t>Recursos humanos:Liderazgo y governanza</t>
  </si>
  <si>
    <t>Sistemas de informaciÃ³n:Acceso a medicamentos</t>
  </si>
  <si>
    <t>Sistemas de informaciÃ³n:FinanciaciÃ³n</t>
  </si>
  <si>
    <t>Sistemas de informaciÃ³n:Liderazgo y governanza</t>
  </si>
  <si>
    <t>FinanciaciÃ³n:Liderazgo y governanza</t>
  </si>
  <si>
    <t>9. LEADERSHIP AND GOVERNANCE/</t>
  </si>
  <si>
    <t>Acceso a medicamentos:FinanciaciÃ³n</t>
  </si>
  <si>
    <t>Acceso a medicamentos: Liderazgo y governanza</t>
  </si>
  <si>
    <t>CRITERIO</t>
  </si>
  <si>
    <t>DESCRIPCIÓN</t>
  </si>
  <si>
    <t>Escala</t>
  </si>
  <si>
    <t>R E S U L T A D O S</t>
  </si>
  <si>
    <t>MEJORA DEL NIVEL DE SALUD</t>
  </si>
  <si>
    <t>Intervenciones efectivas en reducir la morbilidad y mortalidad a nivel individual</t>
  </si>
  <si>
    <t>Intervenciones efectivas en la reducion de la morbilidad y mortalidad a nivel de populación</t>
  </si>
  <si>
    <t>A3- Estado de salud reportado por el paciente</t>
  </si>
  <si>
    <t>Intervenciones con gran impacto en el estado de salud reportado por el paciente</t>
  </si>
  <si>
    <t>A4- Seguridad</t>
  </si>
  <si>
    <t xml:space="preserve">Intervenciones seguras, que no dañan o repercuten negativamente en terminos de morbilidad o mortalidad </t>
  </si>
  <si>
    <t>A5- Distribución de salud equitativa</t>
  </si>
  <si>
    <t>Intervenciones centradas en grupos más vulnerables</t>
  </si>
  <si>
    <t>RESPUESTA</t>
  </si>
  <si>
    <t>A6-Calidad de atención percibida del paciente</t>
  </si>
  <si>
    <t>Intervenciones que responden a las expectativas de calidad del paciente</t>
  </si>
  <si>
    <t>A7- Disminución de la carga de la enfermedad</t>
  </si>
  <si>
    <t>Intervenciones que se centran en disminurir directamente la carga de la enfermedad en la sociedad</t>
  </si>
  <si>
    <t>PROTECCIÓN SOCIAL Y FISCAL</t>
  </si>
  <si>
    <t>A8- Gasto catastrofico en salud</t>
  </si>
  <si>
    <t>Intervenciones que protegen al paciente de una gasto catastrófico que pueda arrastratlo a la probreza</t>
  </si>
  <si>
    <t>A9- Productividad economica y cuidado de terceros</t>
  </si>
  <si>
    <t>Intervenciones que evitan la perdida de productividad del paciente  y el consecuente empobrecimiento del etorno familiar</t>
  </si>
  <si>
    <t>MEJORA DE LA EFICIENCIA</t>
  </si>
  <si>
    <t>A10- Populación directamente afectada por esta acción</t>
  </si>
  <si>
    <t>Populación afectada directamente por esta acción.</t>
  </si>
  <si>
    <t>C O M P L E J I D A D</t>
  </si>
  <si>
    <t>ACCESO A SERVICIO</t>
  </si>
  <si>
    <t>B1- Requerimientos de servicio</t>
  </si>
  <si>
    <t>Intervenciones realizables con las capacidades de servicio actuales. Por ejemplo, suficiente infraestructura, modelo de atención, seguridad...</t>
  </si>
  <si>
    <t>RECURSOS HUMANOS</t>
  </si>
  <si>
    <t>B2- Cantidad de recursos humanos requeridos</t>
  </si>
  <si>
    <t>Intervenciones realizables con los recursos humanos actuales</t>
  </si>
  <si>
    <t>B3- Nivel de profesionalidad requerido</t>
  </si>
  <si>
    <t>Intervenciones realizables pro personal sin necesidad de un alto grado de especializacion o profesionalidad</t>
  </si>
  <si>
    <t>B4-Efectividad y compromiso del recurso humano</t>
  </si>
  <si>
    <t>Intervenciones que no requieren incentivos para la efectividad del recurso humano (no se como ponerla)</t>
  </si>
  <si>
    <t>SISTEMAS DE INFORMACIÓN</t>
  </si>
  <si>
    <t xml:space="preserve">B5-Posibilidad de obtener feedback </t>
  </si>
  <si>
    <t>Intervenciones de las que es posible obtener datos y feedback</t>
  </si>
  <si>
    <t>B6-Adaptable a los sitemas de información actuales</t>
  </si>
  <si>
    <t>Intervenciones adaptables a los sistemas de información existentes</t>
  </si>
  <si>
    <t>ACCESO A MEDICAMENTOS</t>
  </si>
  <si>
    <t>B7- Requiere de provision adicional de medicamentos o productos medicos</t>
  </si>
  <si>
    <t>Intervenciones faciles de implementar devido a la accesibilidad actual a medicamentos, productos medicos y tecnologias necesarias</t>
  </si>
  <si>
    <t>FINANCIACION</t>
  </si>
  <si>
    <t>B8- Gasto estimado unitario</t>
  </si>
  <si>
    <t>Gasto unitario estimado de la intervención por paciente a sellecionar entre tres rangos.</t>
  </si>
  <si>
    <t>B9- Impacto en el presupuesto publico</t>
  </si>
  <si>
    <t>Aproximación del porcentage del budget público condumido por la acción</t>
  </si>
  <si>
    <t xml:space="preserve">B10- Fuente de financiación </t>
  </si>
  <si>
    <t>Intervención facil de mantener el tiempo devido a una fuente de financiación sostenible para la misma</t>
  </si>
  <si>
    <t>B11- Cogruencia con prioridades establecidad anteriormente</t>
  </si>
  <si>
    <t>Intervenciones en linea con el patrón de gastos y prioridades</t>
  </si>
  <si>
    <t>B12- Acorde y aceptada por la cultura</t>
  </si>
  <si>
    <t>Intervenciones culturalmente aceptadas devido a las normas y valores del país</t>
  </si>
  <si>
    <t>B13- Politicamente aceptada</t>
  </si>
  <si>
    <t>Intervenciones politicamente aceptadas</t>
  </si>
  <si>
    <t xml:space="preserve">B14- Aceptada por todas las contrapartes </t>
  </si>
  <si>
    <t>Interenciones aceptadas por todas las contrapartes como pacientes, prestadores de servicios, agentes privados...</t>
  </si>
  <si>
    <t>B15- Barreras legales</t>
  </si>
  <si>
    <t>Intervenciones que no tienen barreras legales que superar</t>
  </si>
  <si>
    <t>0.0150504616914593</t>
  </si>
  <si>
    <t>0.0043445938703243</t>
  </si>
  <si>
    <t>0.0434209481057969</t>
  </si>
  <si>
    <t>0.00548405693450559</t>
  </si>
  <si>
    <t>0.0110985884896577</t>
  </si>
  <si>
    <t>0.15954734736704</t>
  </si>
  <si>
    <t>0.0227924781952915</t>
  </si>
  <si>
    <t>0.0618237261459768</t>
  </si>
  <si>
    <t>0.614614073053971</t>
  </si>
  <si>
    <t/>
  </si>
  <si>
    <t>0.302913655027317</t>
  </si>
  <si>
    <t>0.0781721894193899</t>
  </si>
  <si>
    <t>0.015634437883878</t>
  </si>
  <si>
    <t>0.0807917854355424</t>
  </si>
  <si>
    <t>0.242375356306627</t>
  </si>
  <si>
    <t>0.0486125250262988</t>
  </si>
  <si>
    <t>0.0981857376208666</t>
  </si>
  <si>
    <t>0.0326921939048911</t>
  </si>
  <si>
    <t>0.00911451816713992</t>
  </si>
  <si>
    <t>0.0463985765135712</t>
  </si>
  <si>
    <t>0.013596930093624</t>
  </si>
  <si>
    <t>0.00288006137816745</t>
  </si>
  <si>
    <t>0.020108156003319</t>
  </si>
  <si>
    <t>0.00852387721936745</t>
  </si>
  <si>
    <t>RESPONDANT</t>
  </si>
  <si>
    <t>1.  Posición/ Perfil profesional:</t>
  </si>
  <si>
    <t>2.  País:</t>
  </si>
  <si>
    <t>España</t>
  </si>
  <si>
    <t>3.  IMPROVED HEALTH/MEJORA EN SALUD</t>
  </si>
  <si>
    <t>4.  RESPONSIVENESS / RESPUESTA</t>
  </si>
  <si>
    <t>A1- Efectividad a nivel individual</t>
  </si>
  <si>
    <t>A2- Efectividad a nivel de populación</t>
  </si>
  <si>
    <t>Cantidad de recursos humanos requeridos: Efectividad y compromiso del recurso humano</t>
  </si>
  <si>
    <t>Nivel de profesionalidad requerido: Efectividad y compromiso del recurso humano</t>
  </si>
  <si>
    <t>Quim</t>
  </si>
  <si>
    <t>medico,</t>
  </si>
  <si>
    <t>Mejora de Salud</t>
  </si>
  <si>
    <t>Recursos Humanos</t>
  </si>
  <si>
    <t>Financiación</t>
  </si>
  <si>
    <t>Liderazgo y governanza</t>
  </si>
  <si>
    <t>Resultados</t>
  </si>
  <si>
    <t>Weight 2</t>
  </si>
  <si>
    <t>0.0986077397286694</t>
  </si>
  <si>
    <t>0.0233262324339251</t>
  </si>
  <si>
    <t>0.104874250600443</t>
  </si>
  <si>
    <t>0.111140761472217</t>
  </si>
  <si>
    <t>0.00984236914820343</t>
  </si>
  <si>
    <t>0.298574752429855</t>
  </si>
  <si>
    <t>0.102788029525032</t>
  </si>
  <si>
    <t>0.142292731638548</t>
  </si>
  <si>
    <t>0.0104798247524299</t>
  </si>
  <si>
    <t>0.0980733082706767</t>
  </si>
  <si>
    <t>Complejidad</t>
  </si>
  <si>
    <t>CRITERIO RESULTADOS</t>
  </si>
  <si>
    <t>CRITERIO COMPLEJIDAD</t>
  </si>
  <si>
    <t>BB1</t>
  </si>
  <si>
    <t>BB- Tamizaje de personas donantes en bancos de sangre</t>
  </si>
  <si>
    <t>BB2</t>
  </si>
  <si>
    <t>BB- Seguimiento del manejo de sangre segura (en CS y hospitales)</t>
  </si>
  <si>
    <t>BB3</t>
  </si>
  <si>
    <t>BB-Sesiones informativas en los Bancos de Sangre sobre Chagas</t>
  </si>
  <si>
    <t>H1</t>
  </si>
  <si>
    <t>H-Mejoramiento y construcción de viviendas</t>
  </si>
  <si>
    <t>V1</t>
  </si>
  <si>
    <t>V1-Vigilancia entomológica</t>
  </si>
  <si>
    <t>V2</t>
  </si>
  <si>
    <t>V2-Vigilancia entomológica en relación a la notificación de pacientes recientemente diagnosticados</t>
  </si>
  <si>
    <t>V3</t>
  </si>
  <si>
    <t>V3-Seguimiento de RN de madres seropositivas</t>
  </si>
  <si>
    <t>V4</t>
  </si>
  <si>
    <t>V4- Detección de niños en centros educativos aplicando una encuesta de riesgo</t>
  </si>
  <si>
    <t>VC1</t>
  </si>
  <si>
    <t>VC- Fumigación de las casas en base a los indicadores de infestación</t>
  </si>
  <si>
    <t>VC2</t>
  </si>
  <si>
    <t>VC- Evaluación post-rociado (1 2 3 y 12 meses después)</t>
  </si>
  <si>
    <t>VC3</t>
  </si>
  <si>
    <t>VC- Fumigación selecctiva (Después del segundo año cada 6 meses)</t>
  </si>
  <si>
    <t>VC4</t>
  </si>
  <si>
    <t>VC- E MOCHA: App tecnológica para detección de casas con vinchuca y seguimiento de las actidades de fumigación</t>
  </si>
  <si>
    <t>VC5</t>
  </si>
  <si>
    <t>VC-Educación comunitaria y entrega de materiales para la denuncia de infestación</t>
  </si>
  <si>
    <t>VC6</t>
  </si>
  <si>
    <t>VC- PIVs (Puestos de información de vinchuca)</t>
  </si>
  <si>
    <t>IEC1</t>
  </si>
  <si>
    <t>IEC- Revisión y desarrollo de materiales didacticos de prevención</t>
  </si>
  <si>
    <t>IEC2</t>
  </si>
  <si>
    <t>IEC-Charlas informativas realizadas a la comunidad</t>
  </si>
  <si>
    <t>IEC3</t>
  </si>
  <si>
    <t>IEC- Educación de jovenes lideres</t>
  </si>
  <si>
    <t>IEC4</t>
  </si>
  <si>
    <t>IEC-Inclusión de conceptos básicos sobre el Chagas en unidades educativas de los colegios</t>
  </si>
  <si>
    <t>IEC5</t>
  </si>
  <si>
    <t>IEC- Creación de grupos de autoayuda (pacientes, familia y vecinos)</t>
  </si>
  <si>
    <t>S1</t>
  </si>
  <si>
    <t>S-Tamizaje de los menores de 5 años (en riesgo)</t>
  </si>
  <si>
    <t>S2</t>
  </si>
  <si>
    <t>S-Tamizaje a embarazadas</t>
  </si>
  <si>
    <t>S3</t>
  </si>
  <si>
    <t>S- Tamizaje a mujeres en edad fertil</t>
  </si>
  <si>
    <t>S4</t>
  </si>
  <si>
    <t>S-Tamizaje a recién nacidos de madres seropositivas</t>
  </si>
  <si>
    <t>S5</t>
  </si>
  <si>
    <t>S-Tamizaje a menores de 18 años (en riesgo)</t>
  </si>
  <si>
    <t>S6</t>
  </si>
  <si>
    <t>S- Tamizaje a adultos con factores de riesgo</t>
  </si>
  <si>
    <t>S7</t>
  </si>
  <si>
    <t>S- Tamizaje en empresas</t>
  </si>
  <si>
    <t>S8</t>
  </si>
  <si>
    <t>S- Tamizaje a familiares de casos positivos</t>
  </si>
  <si>
    <t>S9</t>
  </si>
  <si>
    <t>S- Tamizaje en las escuelas (campaña)</t>
  </si>
  <si>
    <t>S10</t>
  </si>
  <si>
    <t>S- Tamizaje de niños a través de otros programas infantiles existentes</t>
  </si>
  <si>
    <t>S11</t>
  </si>
  <si>
    <t>S- Tamizaje de casos agudos</t>
  </si>
  <si>
    <t>DM1</t>
  </si>
  <si>
    <t>Diagnóstico usando 2 pruebas convencionales (primera prueba + confirmación)</t>
  </si>
  <si>
    <t>DM2</t>
  </si>
  <si>
    <t>Diagnóstico simplificado en la red de APS: Rápid Test para la primera prueba y confirmación con prueba convencional</t>
  </si>
  <si>
    <t>DM3</t>
  </si>
  <si>
    <t>Diagnóstico simplificado en la red de APS: Rápid Test para la primera prueba y para la confirmación</t>
  </si>
  <si>
    <t>PT1</t>
  </si>
  <si>
    <t>Consejeria pre-tratamiento: informar al paciente sobre los niveles de evidencia y recomendación para recibir tratamiento</t>
  </si>
  <si>
    <t>PT2</t>
  </si>
  <si>
    <t>Valoración médica de casos crónicos previa al tratamiento</t>
  </si>
  <si>
    <t>C1</t>
  </si>
  <si>
    <t>C2</t>
  </si>
  <si>
    <t>C3</t>
  </si>
  <si>
    <t>Protocolo simplificado de tratamiento no etiológico (posibilidad de ser brindado por los médicos clínicos en hospitales provinciales)</t>
  </si>
  <si>
    <t>C4</t>
  </si>
  <si>
    <t>Dotación de marcapasos</t>
  </si>
  <si>
    <t>AE1</t>
  </si>
  <si>
    <t>AE2</t>
  </si>
  <si>
    <t>AE3</t>
  </si>
  <si>
    <t>Tratamiento de efectos adversos financiado a cargo del paciente</t>
  </si>
  <si>
    <t>AE4</t>
  </si>
  <si>
    <t>Tratamiento de efectos adversos gratuito a todos los afectados</t>
  </si>
  <si>
    <t>TF1</t>
  </si>
  <si>
    <t>TF2</t>
  </si>
  <si>
    <t>TP1</t>
  </si>
  <si>
    <t>Seguimiento de la dieta durante el tratamiento</t>
  </si>
  <si>
    <t>TP2</t>
  </si>
  <si>
    <t>TP3</t>
  </si>
  <si>
    <t>Incorporación de los padres, profesores y lideres comunitarios en el tratamiento</t>
  </si>
  <si>
    <t>TP4</t>
  </si>
  <si>
    <t>TP5</t>
  </si>
  <si>
    <t>TP6</t>
  </si>
  <si>
    <t>No entrada a tratamiento en periodos festivos</t>
  </si>
  <si>
    <t>TP7</t>
  </si>
  <si>
    <t>FU1</t>
  </si>
  <si>
    <t>FU2</t>
  </si>
  <si>
    <t>Code</t>
  </si>
  <si>
    <t>Spanish</t>
  </si>
  <si>
    <t>English</t>
  </si>
  <si>
    <t>Service Delivery</t>
  </si>
  <si>
    <t>B1</t>
  </si>
  <si>
    <t>Mecanismos y flujogramas de atención para pacientes diagnosticados en actividades de prevención y control</t>
  </si>
  <si>
    <t>BSD1</t>
  </si>
  <si>
    <t>BB-Flowcharts of care for people detected in prevention and control activities</t>
  </si>
  <si>
    <t>Mecanismos de derivación de los paciente a las especialidades correspondientes</t>
  </si>
  <si>
    <t>BSD2</t>
  </si>
  <si>
    <t>BSD-Mechanisms for deriving patients to corresponding specialties ( promoting inter-institutional agreements)</t>
  </si>
  <si>
    <t>Red telefonica de atención a pacientes</t>
  </si>
  <si>
    <t>BSD3</t>
  </si>
  <si>
    <t>BSD- Telephone service support network for patients</t>
  </si>
  <si>
    <t>Readecuación de infraestructura hospitalaria</t>
  </si>
  <si>
    <t>BSD4</t>
  </si>
  <si>
    <t>BSD-Adequacy of hospital infrastructure</t>
  </si>
  <si>
    <t>Realización periódica de controles de calidad externos de los laboratorios</t>
  </si>
  <si>
    <t>BSD5</t>
  </si>
  <si>
    <t>BSD-Performing regular external quality control laboratories CP</t>
  </si>
  <si>
    <t>Movilidad de profesionales a casas en areas rurales</t>
  </si>
  <si>
    <t>BSD6</t>
  </si>
  <si>
    <t>BSD-Health professionals movility to houses and rural areas</t>
  </si>
  <si>
    <t>Búsqueda domiciliaria de aquellos pacientes que no llegan a consulta</t>
  </si>
  <si>
    <t>BSD7</t>
  </si>
  <si>
    <t>BSD-Search home patients who cannot reach health centers</t>
  </si>
  <si>
    <t>Facilitar los medios diagnósticos (EKG-Holter) en el nivel de atención primaria y secundaria.</t>
  </si>
  <si>
    <t>BSD8</t>
  </si>
  <si>
    <t>BSD- To facilitate the diagnostic (EKG-Holter) observed as required in order to ensure the use of these means at the level of primary and secondary care.</t>
  </si>
  <si>
    <t>Uso de cardiogramas móviles</t>
  </si>
  <si>
    <t>BSD9</t>
  </si>
  <si>
    <t>BSD- Mobile cardiogram (need more info)</t>
  </si>
  <si>
    <t>Fortalecimiento de laboratorios</t>
  </si>
  <si>
    <t>BSD10</t>
  </si>
  <si>
    <t>BSD- Enhancement of the clinical biological research laboratory (of the platform?)</t>
  </si>
  <si>
    <t>Fortalecimiento del equipamiento</t>
  </si>
  <si>
    <t>BSD11</t>
  </si>
  <si>
    <t>BSD- Equipment improvement</t>
  </si>
  <si>
    <t>Provison de recursos para los bancos de sangre</t>
  </si>
  <si>
    <t>BSD12</t>
  </si>
  <si>
    <t>BSD-Give enough resources to public blood banks for screening at least th 30% of the donations</t>
  </si>
  <si>
    <t>Gestión y organización de establecimientos de salud (primer y segundo nivel) para atención a Chagas normalizada</t>
  </si>
  <si>
    <t>BSD13</t>
  </si>
  <si>
    <t>BLG-Management and organization of health centers (first and second level) to care for Chagas standard</t>
  </si>
  <si>
    <t>B2</t>
  </si>
  <si>
    <t>Recursos humanos adicionales</t>
  </si>
  <si>
    <t>BHW1</t>
  </si>
  <si>
    <t>BHW-Additional Human resources for patient care</t>
  </si>
  <si>
    <t>B3</t>
  </si>
  <si>
    <t>Cimentar los conocimientos teórico- práctico sobre la enfermedad de Chagas en todo el recurso humano de salud</t>
  </si>
  <si>
    <t>BHW2</t>
  </si>
  <si>
    <t>BHW- Strengh the general knowledge about Chagas dissease through ALL the health workforce through workshops, interships...</t>
  </si>
  <si>
    <t>Capacitación a especialistas de chagas</t>
  </si>
  <si>
    <t>BHW3</t>
  </si>
  <si>
    <t>BHW-Training and supporting plan to chagas specialist</t>
  </si>
  <si>
    <t>Capacitación al recurso humano de atención primaria de salud</t>
  </si>
  <si>
    <t>BHW4</t>
  </si>
  <si>
    <t>BHW-Training and supporting plan to primary health care HW</t>
  </si>
  <si>
    <t>Capacitación del personal de programas relevantes (SAFCI, control vectorial, PNCH)</t>
  </si>
  <si>
    <t>BHW5</t>
  </si>
  <si>
    <t>BHW-Training and supporting HW from relevant related programs (VC, SAFCI, PCH)</t>
  </si>
  <si>
    <t>Capacitación necesariamente a cago de profesionales</t>
  </si>
  <si>
    <t>BHW6</t>
  </si>
  <si>
    <t>BHW- Training in charge of MOH proffesionals and departamnetal Chagas representatives.</t>
  </si>
  <si>
    <t>Capacitación posible a cargo de personal previamente capacitado</t>
  </si>
  <si>
    <t>BHW7</t>
  </si>
  <si>
    <t>BHW- Training in charge of peers previously trained</t>
  </si>
  <si>
    <t>Capacitación de voluntarios y responsables de la comunidad</t>
  </si>
  <si>
    <t>BHW8</t>
  </si>
  <si>
    <t>BHW- Training community volunteers and staff of vector control for entomological surveillance where warranted by infestation.</t>
  </si>
  <si>
    <t>Asistencia y monitorización del diagnóstico y tratamiento en terreno</t>
  </si>
  <si>
    <t>BHW9</t>
  </si>
  <si>
    <t>BHW- Assist and monitore all the diagnostic and treatment activities in the field</t>
  </si>
  <si>
    <t>Capacitación a traves del trabajo (intercambios, practicas...)</t>
  </si>
  <si>
    <t>BHW10</t>
  </si>
  <si>
    <t>BHW- On the job training (exhanges, interships...)</t>
  </si>
  <si>
    <t>Capacitacion 100% presencial</t>
  </si>
  <si>
    <t>BHW11</t>
  </si>
  <si>
    <t>Capacitación del personal 100% online</t>
  </si>
  <si>
    <t>BHW12</t>
  </si>
  <si>
    <t>BHW- Health prfesional's online training</t>
  </si>
  <si>
    <t>Combinación de capacitacion presencial y online</t>
  </si>
  <si>
    <t>BHW13</t>
  </si>
  <si>
    <t>Revisión, actualización y difusión de las guías y manuales</t>
  </si>
  <si>
    <t>BHW14</t>
  </si>
  <si>
    <t>BMVT- Review, update and difusion of guides and manuals</t>
  </si>
  <si>
    <t>Asignación de más horas cátedra destinadas a Dg y TX de Chagas dentro del currículo médico</t>
  </si>
  <si>
    <t>BHW15</t>
  </si>
  <si>
    <t>IEC-More hours spent TX Dg and Chagas in the medical curriculum</t>
  </si>
  <si>
    <t>B4</t>
  </si>
  <si>
    <t>Sistema de incentivos para profesionales sanitarios en relación a la trata de chagas</t>
  </si>
  <si>
    <t>BHW16</t>
  </si>
  <si>
    <t>BHW- Incentive system for healthcare professionals regarding Chagas care (quantity if treated, detected...)</t>
  </si>
  <si>
    <t>Reporte individual por médico en referencia a los casos tratados (a analizar segun prevalencia)</t>
  </si>
  <si>
    <t>BHW17</t>
  </si>
  <si>
    <t>BHW-Accauntability of attended cases by proffesionals</t>
  </si>
  <si>
    <t>Information systems</t>
  </si>
  <si>
    <t>B5</t>
  </si>
  <si>
    <t>Monitoreo y control de calidad de la información generada por los establecimientos de salud.</t>
  </si>
  <si>
    <t>BI1</t>
  </si>
  <si>
    <t>BI- Monitore and quality control of the data enry and information generated by health centers (no necesariamente informatizado)</t>
  </si>
  <si>
    <t>Software integrado para el manejo y análisis de la información</t>
  </si>
  <si>
    <t>BI2</t>
  </si>
  <si>
    <t>BI-Integrated software for the management and analysis of the information generated in the health centers</t>
  </si>
  <si>
    <t>B6</t>
  </si>
  <si>
    <t>Comité de análisis de indicadores</t>
  </si>
  <si>
    <t>BI3</t>
  </si>
  <si>
    <t>BI-Activities supervision by appointing an Indicators Analysis Comitee</t>
  </si>
  <si>
    <t>Medicines and medical products</t>
  </si>
  <si>
    <t>B7</t>
  </si>
  <si>
    <t>Previsión de demanda de medicamentos</t>
  </si>
  <si>
    <t>BMVT1</t>
  </si>
  <si>
    <t>Drugs demand forecasting</t>
  </si>
  <si>
    <t>Apoyo externo a la cadena de abastecimiento de los medicamentos e insumos desde el programa nacional (redes de apoyo ante roturas de stock, circuito de compras, etc.).</t>
  </si>
  <si>
    <t>BMVT2</t>
  </si>
  <si>
    <t>BMVT-External support in supply chain from the national programm (stocks-out supporting networks, circuit shopping...)</t>
  </si>
  <si>
    <t>Suministro de insumos(p.e. marcapasos) y medicamentos esenciales para el tratamiento de la enfermedad de Chagas por el Ministerio de Salud</t>
  </si>
  <si>
    <t>BMVT3</t>
  </si>
  <si>
    <t>BMVT-The Ministry of Health ensures the supply of inputs and essential drugs for the treatment of Chagas disease</t>
  </si>
  <si>
    <t>Referencia a organizaciones que ofrecen marcapasos</t>
  </si>
  <si>
    <t>BMVT4</t>
  </si>
  <si>
    <t>BMVT-Reference to organizations offering "Marcapasos"</t>
  </si>
  <si>
    <t>Intruducir NFX y BNZ en la lista nacional de medicamentos enseciales</t>
  </si>
  <si>
    <t>BMVT5</t>
  </si>
  <si>
    <t>DPT- Nifurtimox and Benznidazol registered in the national list of essential drugs</t>
  </si>
  <si>
    <t>Financing</t>
  </si>
  <si>
    <t>B9</t>
  </si>
  <si>
    <t>Financiación a través del incremento del gasto del Ministerio de Salud en Chagas</t>
  </si>
  <si>
    <t>F1</t>
  </si>
  <si>
    <t>F- Increment finantial expenditure of the Ministy of Health in the PNCH</t>
  </si>
  <si>
    <t>Financiación a través de mecanismos de colaboración puntuales</t>
  </si>
  <si>
    <t>F2</t>
  </si>
  <si>
    <t>F- Get puntual grants throught cooperation mechanisms</t>
  </si>
  <si>
    <t>Financiación a traves de créditos concedidos por organizaciones multilaterales</t>
  </si>
  <si>
    <t>F3</t>
  </si>
  <si>
    <t>F- Credits by multilateral organizaitons</t>
  </si>
  <si>
    <t>Implementar un sistema contributivo (basado en tasas de sueldos etc.)</t>
  </si>
  <si>
    <t>F4</t>
  </si>
  <si>
    <t>F- SISTEMA CONTRIBUTIBO (SEGURIDAD SOCIAL cuando trabajas contribulles)</t>
  </si>
  <si>
    <t>Leadership and governace</t>
  </si>
  <si>
    <t>B11</t>
  </si>
  <si>
    <t>Desarrollo de plan de intervención</t>
  </si>
  <si>
    <t>BLG1</t>
  </si>
  <si>
    <t>BLG-Develop intervention plan</t>
  </si>
  <si>
    <t>BLG2</t>
  </si>
  <si>
    <t>BLG- Introduce (chagas care) in the POAs (Anual municipal operatinal plans)</t>
  </si>
  <si>
    <t>Asistencia a eventos científicos locales, regionales e internacionales</t>
  </si>
  <si>
    <t>BLG3</t>
  </si>
  <si>
    <t>Simposios específicos sobre enfermedad de Chagas y el scaling-up</t>
  </si>
  <si>
    <t>BLG4</t>
  </si>
  <si>
    <t>B12</t>
  </si>
  <si>
    <t>Liderar la involucración de la comunidad</t>
  </si>
  <si>
    <t>BLG6</t>
  </si>
  <si>
    <t>BLG- Lead the communty involvement supporting interventions</t>
  </si>
  <si>
    <t>Reuniones y talleres de abogacía ante representantes de instituciones y organizaciones de los municipios involucrados.</t>
  </si>
  <si>
    <t>BLG7</t>
  </si>
  <si>
    <t>Publicación de artículos, manuales u otros soportes informativos para divulgar y socializar el modelo.</t>
  </si>
  <si>
    <t>BLG8</t>
  </si>
  <si>
    <t>B13</t>
  </si>
  <si>
    <t>Liderazgo y apoyo a los programas por parte de los representantes políticos</t>
  </si>
  <si>
    <t>BLG9</t>
  </si>
  <si>
    <t>BLG- Leadership and program support of representantes politicos (apoyo directo)</t>
  </si>
  <si>
    <t>Politica de manejo de chagas a nivel nacional</t>
  </si>
  <si>
    <t>BLG10</t>
  </si>
  <si>
    <t>BLG- Policy for the chagas management at a national level</t>
  </si>
  <si>
    <t>Designar coordinadores locales y provinciales</t>
  </si>
  <si>
    <t>BLG11</t>
  </si>
  <si>
    <t>BLG- Appoint local and provincial coordinators of the activities in each of the municipal centers</t>
  </si>
  <si>
    <t>B14</t>
  </si>
  <si>
    <t>Mejorar la comunicación inter-institucional a través de reuniones para acuerdos y consensos</t>
  </si>
  <si>
    <t>BLG12</t>
  </si>
  <si>
    <t>BLG- Improve the inter-institutional communication by meeting for consensus and agreements</t>
  </si>
  <si>
    <t>Participar en mesas técnicas de discusión para apoyar en la elaboración/ actualización de protocolo nacional de diagnóstico y tratamiento.</t>
  </si>
  <si>
    <t>BLG13</t>
  </si>
  <si>
    <t>Actividades para que se valide un nuevo protocolo simplificado de diagnóstico</t>
  </si>
  <si>
    <t>BLG14</t>
  </si>
  <si>
    <t>Convenios de actuación conjunta con instituciones y servicios de salud en la red de salud</t>
  </si>
  <si>
    <t>BLG15</t>
  </si>
  <si>
    <t>BLG- Joint action agreements with institutions and health services in the service network of the department</t>
  </si>
  <si>
    <t>B15</t>
  </si>
  <si>
    <t>Ley de chagas</t>
  </si>
  <si>
    <t>BLG- Chagas law</t>
  </si>
  <si>
    <t>Criteria</t>
  </si>
  <si>
    <t>Silvia</t>
  </si>
  <si>
    <t>Weight 1</t>
  </si>
  <si>
    <t xml:space="preserve"> 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</si>
  <si>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</si>
  <si>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</si>
  <si>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</si>
  <si>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</si>
  <si>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</si>
  <si>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</si>
  <si>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</si>
  <si>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</si>
  <si>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</si>
  <si>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</si>
  <si>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Médica asistencial.Investigadora</t>
  </si>
  <si>
    <t>Weight 3</t>
  </si>
  <si>
    <t>Cons 1</t>
  </si>
  <si>
    <t>Cons 2</t>
  </si>
  <si>
    <t>Cons 3</t>
  </si>
  <si>
    <t>0.547548657304755</t>
  </si>
  <si>
    <t>0.0537771002710027</t>
  </si>
  <si>
    <t>0.0650031180709534</t>
  </si>
  <si>
    <t>0.00980748798965262</t>
  </si>
  <si>
    <t>0.161931818181818</t>
  </si>
  <si>
    <t>0.0488876962220859</t>
  </si>
  <si>
    <t>0.102521457676334</t>
  </si>
  <si>
    <t>0.0205042915352668</t>
  </si>
  <si>
    <t>0.0138094862768978</t>
  </si>
  <si>
    <t>0.0101139899492773</t>
  </si>
  <si>
    <t>0.233880540221268</t>
  </si>
  <si>
    <t>0.020968397764991</t>
  </si>
  <si>
    <t>0.0709462583581047</t>
  </si>
  <si>
    <t>0.141965884098172</t>
  </si>
  <si>
    <t>0.00956468511638733</t>
  </si>
  <si>
    <t>0.0450646212090792</t>
  </si>
  <si>
    <t>0.136729837986854</t>
  </si>
  <si>
    <t>0.0108731077190238</t>
  </si>
  <si>
    <t>0.0316482881899236</t>
  </si>
  <si>
    <t>B10</t>
  </si>
  <si>
    <t>B8</t>
  </si>
  <si>
    <t>0.019007594134186</t>
  </si>
  <si>
    <t>0.0993713407574839</t>
  </si>
  <si>
    <t>0.00553769502177628</t>
  </si>
  <si>
    <t>Maria jesus</t>
  </si>
  <si>
    <t>0.049801266133238</t>
  </si>
  <si>
    <t>0.33261423069187</t>
  </si>
  <si>
    <t>0.0290854226797846</t>
  </si>
  <si>
    <t>0.122355372329869</t>
  </si>
  <si>
    <t>0.108825234924413</t>
  </si>
  <si>
    <t>0.0437070391522723</t>
  </si>
  <si>
    <t>0.00429265563102675</t>
  </si>
  <si>
    <t>0.062536322975244</t>
  </si>
  <si>
    <t>0.0385075880389433</t>
  </si>
  <si>
    <t>0.208274867443338</t>
  </si>
  <si>
    <t>Introducir el Chagas los POAs (Planes Operacionales Anual -Municipios)</t>
  </si>
  <si>
    <t>Compl1</t>
  </si>
  <si>
    <t>Compl2</t>
  </si>
  <si>
    <t>0.430442421834602</t>
  </si>
  <si>
    <t>0.0290925640223031</t>
  </si>
  <si>
    <t>0.0260199210492853</t>
  </si>
  <si>
    <t>0.161508844526164</t>
  </si>
  <si>
    <t>0.030718279611835</t>
  </si>
  <si>
    <t>0.0189151968053171</t>
  </si>
  <si>
    <t>0.190614631892941</t>
  </si>
  <si>
    <t>0.00187720446369342</t>
  </si>
  <si>
    <t>0.00524990646207671</t>
  </si>
  <si>
    <t>0.00771674600213638</t>
  </si>
  <si>
    <t>0.0129505352402042</t>
  </si>
  <si>
    <t>0.0034945652333815</t>
  </si>
  <si>
    <t>0.00600498914842653</t>
  </si>
  <si>
    <t>0.0523713282111838</t>
  </si>
  <si>
    <t>0.02302286549645</t>
  </si>
  <si>
    <t>0.206009292431706</t>
  </si>
  <si>
    <t>0.0165636153292893</t>
  </si>
  <si>
    <t>0.0828180766464465</t>
  </si>
  <si>
    <t>0.0757915155702162</t>
  </si>
  <si>
    <t>0.0260921610979433</t>
  </si>
  <si>
    <t>0.276463837886252</t>
  </si>
  <si>
    <t>0.0119026652843267</t>
  </si>
  <si>
    <t>0.0740899503086023</t>
  </si>
  <si>
    <t>0.0662810446548691</t>
  </si>
  <si>
    <t>0.00813713468511777</t>
  </si>
  <si>
    <t>0.0154883586075844</t>
  </si>
  <si>
    <t>0.0240909660895022</t>
  </si>
  <si>
    <t>0.00936233867219553</t>
  </si>
  <si>
    <t>Andrea Marchiol</t>
  </si>
  <si>
    <t>Mejora de salud:Protección social y fiscal</t>
  </si>
  <si>
    <t>Respuesta:Protección social y fiscal</t>
  </si>
  <si>
    <t>Protección social y fiscal:Eficiencia</t>
  </si>
  <si>
    <t>Prestación de servicios:Recursos humanos</t>
  </si>
  <si>
    <t>Prestación de servicios:Sistemas de información</t>
  </si>
  <si>
    <t>Prestación de servicios:Acceso a medicamentos</t>
  </si>
  <si>
    <t>Prestación de servicios:Financiación</t>
  </si>
  <si>
    <t>Prestación de servicios:Liderazgo y governanza</t>
  </si>
  <si>
    <t>Recursos humanos:Sistemas de Información</t>
  </si>
  <si>
    <t>Recursos humanos:Financiación</t>
  </si>
  <si>
    <t>Recursos humanos:Liderazgo y governzanza</t>
  </si>
  <si>
    <t>Sistemas de Información:Acceso a medicamentos</t>
  </si>
  <si>
    <t>Sistemas de información:Financiación</t>
  </si>
  <si>
    <t>Sistemas de información:Liderazgo y governanza</t>
  </si>
  <si>
    <t>Acceso a medicamentos:Financiación</t>
  </si>
  <si>
    <t>Acceso a medicamentos:Liderazgo y governanza</t>
  </si>
  <si>
    <t>Liderazgo y governanza:Financiación</t>
  </si>
  <si>
    <t>Weight 4</t>
  </si>
  <si>
    <t>0.0151111341783353</t>
  </si>
  <si>
    <t>0.077152103789184</t>
  </si>
  <si>
    <t>0.0496282066280259</t>
  </si>
  <si>
    <t>0.0756977253446034</t>
  </si>
  <si>
    <t>0.0949108300598515</t>
  </si>
  <si>
    <t>0.232469512195122</t>
  </si>
  <si>
    <t>0.0800304878048781</t>
  </si>
  <si>
    <t>0.294969512195122</t>
  </si>
  <si>
    <t>0.017530487804878</t>
  </si>
  <si>
    <t>0.0625</t>
  </si>
  <si>
    <t>0.181381118881119</t>
  </si>
  <si>
    <t>0.0823412698412698</t>
  </si>
  <si>
    <t>0.0581571206571206</t>
  </si>
  <si>
    <t>0.0408827283827284</t>
  </si>
  <si>
    <t>0.0274994314628461</t>
  </si>
  <si>
    <t>0.020140428677014</t>
  </si>
  <si>
    <t>0.196532634032634</t>
  </si>
  <si>
    <t>0.0178666030938758</t>
  </si>
  <si>
    <t>0.0893330154693791</t>
  </si>
  <si>
    <t>0.0655297131240527</t>
  </si>
  <si>
    <t>0.036829709424049</t>
  </si>
  <si>
    <t>0.0279301184489864</t>
  </si>
  <si>
    <t>0.0294133836114968</t>
  </si>
  <si>
    <t>Cons 4</t>
  </si>
  <si>
    <t>Compl3</t>
  </si>
  <si>
    <t>Compl4</t>
  </si>
  <si>
    <t>Final Complexity mark?</t>
  </si>
  <si>
    <t>GASTO UNI</t>
  </si>
  <si>
    <t>IMPACTO</t>
  </si>
  <si>
    <t>Laurence</t>
  </si>
  <si>
    <t>Andrea</t>
  </si>
  <si>
    <t>Belkisyole</t>
  </si>
  <si>
    <t>Summing all</t>
  </si>
  <si>
    <t>Summing all (normalized)</t>
  </si>
  <si>
    <t>Leonardo</t>
  </si>
  <si>
    <t>Mirco</t>
  </si>
  <si>
    <t>Summing all and keeping only more than half choosen</t>
  </si>
  <si>
    <t>Nilce</t>
  </si>
  <si>
    <t>AGG (Normalized)</t>
  </si>
  <si>
    <t>AGG (Normalized) 1 if more than halg choosed</t>
  </si>
  <si>
    <t>Tarjetas de tratamiento o pastilleros para guiar al paciente en la toma  de pastillas</t>
  </si>
  <si>
    <t>Limitarse a un número determinado de tratamientos al mes (para asegurar calidad)</t>
  </si>
  <si>
    <t>Asegurar la suspensión de tratamiento en casos indicados</t>
  </si>
  <si>
    <t>Seguimiento de pacientes en tratamiento utilizando tecnologías móviles p.e whats app</t>
  </si>
  <si>
    <t>Ofrecer diagnostico y tratamiento gratuito a todos los diagnosticados</t>
  </si>
  <si>
    <t>Protocolo subsidiario para personas económicamente insolventes</t>
  </si>
  <si>
    <t>Maria Jesus</t>
  </si>
  <si>
    <t xml:space="preserve">Valoración cardiovascular completa con exámenes complementarios </t>
  </si>
  <si>
    <t xml:space="preserve">Protocolo tradicional de tratamiento no etiólogico </t>
  </si>
  <si>
    <t>Definir criterios para identificar personas con mayor riesgo de presentación de efectos adversos</t>
  </si>
  <si>
    <t>Seguimiento efectos adversos de pacientes en tratamiento, día 10, 30 y 60 (crónicos)</t>
  </si>
  <si>
    <t>Seguimiento anual posttratamiento hasta negativización ó hasta los 5 años  (Casos agudos/congénito)</t>
  </si>
  <si>
    <t>Seguimiento serológico y clínico al año  y a los 10 años (crónicos)</t>
  </si>
  <si>
    <t>Andrea A</t>
  </si>
  <si>
    <t>MarceloAna</t>
  </si>
  <si>
    <t>Aggregated(Normalized)</t>
  </si>
  <si>
    <t>Aggregated(Trunkated)</t>
  </si>
  <si>
    <t>Jimmy Pinto</t>
  </si>
  <si>
    <t>Agg</t>
  </si>
  <si>
    <t>Agg(Normalized)</t>
  </si>
  <si>
    <t>Agg2(truncated)</t>
  </si>
  <si>
    <t>Divided by maximum</t>
  </si>
  <si>
    <t>comite</t>
  </si>
  <si>
    <t>Tamizaje de personas donantes en bancos de sangre</t>
  </si>
  <si>
    <t>Seguimiento del manejo de sangre segura (en CS y hospitales)</t>
  </si>
  <si>
    <t>Sesiones informativas en los Bancos de Sangre sobre Chagas</t>
  </si>
  <si>
    <t>Mejoramiento y construcción de viviendas</t>
  </si>
  <si>
    <t>Vigilancia entomológica</t>
  </si>
  <si>
    <t>Vigilancia entomológica en relación a la notificación de pacientes recientemente diagnosticados</t>
  </si>
  <si>
    <t>Seguimiento de RN de madres seropositivas</t>
  </si>
  <si>
    <t>Detección de niños en centros educativos aplicando una encuesta de riesgo</t>
  </si>
  <si>
    <t>Fumigación de las casas en base a los indicadores de infestación</t>
  </si>
  <si>
    <t>Evaluación post-rociado (1 2 3 y 12 meses después)</t>
  </si>
  <si>
    <t>Fumigación selectiva (Después del segundo año cada 6 meses)</t>
  </si>
  <si>
    <t>E MOCHA: App tecnológica para detección de casas con vinchuca y seguimiento de las actidades de fumigación</t>
  </si>
  <si>
    <t>Educación comunitaria y entrega de materiales para la denuncia de infestación</t>
  </si>
  <si>
    <t>PIVs (Puestos de información de vinchuca)</t>
  </si>
  <si>
    <t>Revisión y desarrollo de materiales didácticos de prevención</t>
  </si>
  <si>
    <t>Charlas informativas realizadas a la comunidad</t>
  </si>
  <si>
    <t>Educación de jovenes lideres</t>
  </si>
  <si>
    <t>Inclusión de conceptos básicos sobre el Chagas en unidades educativas de los colegios</t>
  </si>
  <si>
    <t>Creación de grupos de autoayuda (pacientes, familia y vecinos)</t>
  </si>
  <si>
    <t>Tamizaje de los menores de 5 años (en riesgo)</t>
  </si>
  <si>
    <t>Tamizaje a embarazadas</t>
  </si>
  <si>
    <t>Tamizaje a mujeres en edad fértil</t>
  </si>
  <si>
    <t>Tamizaje a recién nacidos de madres seropositivas</t>
  </si>
  <si>
    <t>Tamizaje a menores de 18 años (en riesgo)</t>
  </si>
  <si>
    <t>Tamizaje a adultos con factores de riesgo</t>
  </si>
  <si>
    <t>Tamizaje en empresas</t>
  </si>
  <si>
    <t>Tamizaje a familiares de casos positivos</t>
  </si>
  <si>
    <t>Tamizaje en las escuelas (campaña)</t>
  </si>
  <si>
    <t>Tamizaje de niños a través de otros programas infantiles existentes</t>
  </si>
  <si>
    <t>Tamizaje de casos agudos</t>
  </si>
  <si>
    <t>Descripción</t>
  </si>
  <si>
    <t>Improved Health</t>
  </si>
  <si>
    <t>Human Resources</t>
  </si>
  <si>
    <t>Leadership and governance</t>
  </si>
  <si>
    <t>Overall Outcomes criteria comparison</t>
  </si>
  <si>
    <t>Overall Complexity cirteria comparion</t>
  </si>
  <si>
    <t>Pairwaise comparison matrix</t>
  </si>
  <si>
    <t>Cons ave.</t>
  </si>
  <si>
    <t>Divided by maximum ( 3 en each)</t>
  </si>
  <si>
    <t>Trunkates ( 3 en each)</t>
  </si>
  <si>
    <t>Summing all (normalized) without B</t>
  </si>
  <si>
    <t>Trukated by majority vote</t>
  </si>
  <si>
    <t>Maria Jesus dos intervencinoes</t>
  </si>
  <si>
    <t>BLG5</t>
  </si>
  <si>
    <t>Faustino</t>
  </si>
  <si>
    <t>Bolivia</t>
  </si>
  <si>
    <t>Daniel</t>
  </si>
  <si>
    <t>Doctor and CEADES legal representative</t>
  </si>
  <si>
    <t>Doctor and administrative responsible</t>
  </si>
  <si>
    <t>Group</t>
  </si>
  <si>
    <t>Block</t>
  </si>
  <si>
    <t>P,C,IEC</t>
  </si>
  <si>
    <t>Diag</t>
  </si>
  <si>
    <t>Trat</t>
  </si>
  <si>
    <t>Decription</t>
  </si>
  <si>
    <t>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</si>
</sst>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/dd/yyyy\ hh:mm:ss"/>
    <numFmt numFmtId="165" formatCode="0.000"/>
  </numFmts>
  <fonts count="6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rgb="FFFFFFFF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rgb="FFFF0000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.9"/>
      <color rgb="FF000000"/>
      <name val="Arial"/>
      <family val="2"/>
    </font>
    <font>
      <sz val="9.9"/>
      <color theme="1"/>
      <name val="Arial"/>
      <family val="2"/>
    </font>
    <font>
      <b/>
      <sz val="12"/>
      <color theme="1"/>
      <name val="Arial"/>
      <family val="2"/>
    </font>
    <font>
      <b/>
      <sz val="12"/>
      <color rgb="FF000000"/>
      <name val="Arial"/>
      <family val="2"/>
    </font>
    <font>
      <b/>
      <sz val="12"/>
      <color rgb="FFB7B7B7"/>
      <name val="Arial"/>
      <family val="2"/>
    </font>
    <font>
      <sz val="13"/>
      <color theme="1"/>
      <name val="Arial"/>
      <family val="2"/>
    </font>
    <font>
      <b/>
      <i/>
      <sz val="12"/>
      <color theme="1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sz val="12"/>
      <color rgb="FFB7B7B7"/>
      <name val="Arial"/>
      <family val="2"/>
    </font>
    <font>
      <sz val="12"/>
      <color rgb="FFF3F3F3"/>
      <name val="Arial"/>
      <family val="2"/>
    </font>
    <font>
      <sz val="13"/>
      <color rgb="FFB7B7B7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3.2"/>
      <color theme="1"/>
      <name val="Arial"/>
      <family val="2"/>
    </font>
    <font>
      <sz val="10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color rgb="FFC00000"/>
      <name val="Calibri"/>
      <family val="2"/>
      <scheme val="minor"/>
    </font>
    <font>
      <b/>
      <sz val="10"/>
      <color rgb="FFC00000"/>
      <name val="Arial"/>
      <family val="2"/>
    </font>
    <font>
      <b/>
      <sz val="11"/>
      <color rgb="FFC00000"/>
      <name val="Calibri"/>
      <family val="2"/>
      <scheme val="minor"/>
    </font>
    <font>
      <sz val="13"/>
      <color rgb="FFC00000"/>
      <name val="Arial"/>
      <family val="2"/>
    </font>
    <font>
      <sz val="13"/>
      <name val="Arial"/>
      <family val="2"/>
    </font>
    <font>
      <b/>
      <sz val="11"/>
      <color theme="0"/>
      <name val="Calibri"/>
      <family val="2"/>
      <scheme val="minor"/>
    </font>
    <font>
      <sz val="12"/>
      <color theme="5"/>
      <name val="Arial"/>
      <family val="2"/>
    </font>
    <font>
      <b/>
      <sz val="11"/>
      <color theme="5"/>
      <name val="Calibri"/>
      <family val="2"/>
      <scheme val="minor"/>
    </font>
    <font>
      <sz val="13"/>
      <color theme="5"/>
      <name val="Arial"/>
      <family val="2"/>
    </font>
    <font>
      <sz val="12"/>
      <color theme="5"/>
      <name val="Calibri"/>
      <family val="2"/>
      <scheme val="minor"/>
    </font>
    <font>
      <sz val="9.9"/>
      <color theme="1"/>
      <name val="Arial"/>
      <family val="2"/>
    </font>
    <font>
      <sz val="13"/>
      <color theme="1"/>
      <name val="Arial"/>
      <family val="2"/>
    </font>
    <font>
      <sz val="12"/>
      <color theme="9" tint="-0.499984740745262"/>
      <name val="Arial"/>
      <family val="2"/>
    </font>
    <font>
      <sz val="12"/>
      <name val="Arial"/>
      <family val="2"/>
    </font>
    <font>
      <sz val="12"/>
      <color theme="5" tint="-0.499984740745262"/>
      <name val="Arial"/>
      <family val="2"/>
    </font>
    <font>
      <b/>
      <sz val="11"/>
      <color theme="5" tint="-0.499984740745262"/>
      <name val="Calibri"/>
      <family val="2"/>
      <scheme val="minor"/>
    </font>
    <font>
      <sz val="13"/>
      <color theme="5" tint="-0.499984740745262"/>
      <name val="Arial"/>
      <family val="2"/>
    </font>
    <font>
      <sz val="12"/>
      <color theme="5" tint="-0.499984740745262"/>
      <name val="Calibri"/>
      <family val="2"/>
      <scheme val="minor"/>
    </font>
    <font>
      <sz val="12"/>
      <color rgb="FF000000"/>
      <name val="Arial"/>
      <family val="2"/>
    </font>
    <font>
      <sz val="9.9"/>
      <color rgb="FFC00000"/>
      <name val="Arial"/>
      <family val="2"/>
    </font>
    <font>
      <sz val="9.9"/>
      <color theme="4" tint="-0.499984740745262"/>
      <name val="Arial"/>
      <family val="2"/>
    </font>
    <font>
      <sz val="13"/>
      <color rgb="FFFF0000"/>
      <name val="Arial"/>
      <family val="2"/>
    </font>
    <font>
      <sz val="12"/>
      <color theme="4" tint="-0.499984740745262"/>
      <name val="Calibri"/>
      <family val="2"/>
      <scheme val="minor"/>
    </font>
    <font>
      <sz val="12"/>
      <color rgb="FFBC8F00"/>
      <name val="Calibri"/>
      <family val="2"/>
      <scheme val="minor"/>
    </font>
    <font>
      <sz val="12"/>
      <color rgb="FF7030A0"/>
      <name val="Calibri"/>
      <family val="2"/>
      <scheme val="minor"/>
    </font>
    <font>
      <sz val="13"/>
      <color rgb="FF7030A0"/>
      <name val="Arial"/>
      <family val="2"/>
    </font>
    <font>
      <sz val="12"/>
      <color rgb="FFFF0000"/>
      <name val="Calibri"/>
      <family val="2"/>
      <scheme val="minor"/>
    </font>
    <font>
      <sz val="9.9"/>
      <color theme="5" tint="-0.249977111117893"/>
      <name val="Arial"/>
      <family val="2"/>
    </font>
    <font>
      <sz val="9.9"/>
      <color theme="3"/>
      <name val="Arial"/>
      <family val="2"/>
    </font>
    <font>
      <sz val="9.9"/>
      <color theme="9" tint="-0.249977111117893"/>
      <name val="Arial"/>
      <family val="2"/>
    </font>
    <font>
      <sz val="9.9"/>
      <color rgb="FF7030A0"/>
      <name val="Arial"/>
      <family val="2"/>
    </font>
    <font>
      <sz val="10"/>
      <color rgb="FF000000"/>
      <name val="Lucida Console"/>
      <family val="3"/>
    </font>
    <font>
      <sz val="12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B7B7B7"/>
        <bgColor rgb="FFB7B7B7"/>
      </patternFill>
    </fill>
    <fill>
      <patternFill patternType="solid">
        <fgColor rgb="FFFF0000"/>
        <bgColor rgb="FFFF0000"/>
      </patternFill>
    </fill>
    <fill>
      <patternFill patternType="solid">
        <fgColor indexed="22"/>
      </patternFill>
    </fill>
    <fill>
      <patternFill patternType="solid">
        <fgColor theme="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12">
    <xf numFmtId="0" fontId="0" fillId="0" borderId="0"/>
    <xf numFmtId="0" fontId="1" fillId="4" borderId="0">
      <alignment wrapText="1"/>
    </xf>
    <xf numFmtId="0" fontId="1" fillId="0" borderId="0">
      <alignment wrapText="1"/>
    </xf>
    <xf numFmtId="0" fontId="1" fillId="0" borderId="0">
      <alignment wrapText="1"/>
    </xf>
    <xf numFmtId="0" fontId="1" fillId="0" borderId="0">
      <alignment wrapText="1"/>
    </xf>
    <xf numFmtId="164" fontId="1" fillId="0" borderId="0">
      <alignment wrapText="1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</cellStyleXfs>
  <cellXfs count="281">
    <xf numFmtId="0" fontId="0" fillId="0" borderId="0" xfId="0"/>
    <xf numFmtId="0" fontId="0" fillId="0" borderId="0" xfId="0" applyFont="1" applyAlignment="1"/>
    <xf numFmtId="0" fontId="2" fillId="2" borderId="0" xfId="0" applyFont="1" applyFill="1" applyAlignment="1"/>
    <xf numFmtId="0" fontId="3" fillId="0" borderId="2" xfId="0" applyFont="1" applyBorder="1" applyAlignment="1"/>
    <xf numFmtId="0" fontId="3" fillId="0" borderId="3" xfId="0" applyFont="1" applyBorder="1" applyAlignment="1"/>
    <xf numFmtId="0" fontId="3" fillId="0" borderId="4" xfId="0" applyFont="1" applyBorder="1"/>
    <xf numFmtId="0" fontId="3" fillId="0" borderId="0" xfId="0" applyFont="1" applyAlignment="1"/>
    <xf numFmtId="0" fontId="3" fillId="0" borderId="6" xfId="0" applyFont="1" applyBorder="1" applyAlignment="1"/>
    <xf numFmtId="0" fontId="3" fillId="0" borderId="7" xfId="0" applyFont="1" applyBorder="1"/>
    <xf numFmtId="0" fontId="3" fillId="0" borderId="9" xfId="0" applyFont="1" applyBorder="1" applyAlignment="1"/>
    <xf numFmtId="0" fontId="3" fillId="0" borderId="10" xfId="0" applyFont="1" applyBorder="1" applyAlignment="1"/>
    <xf numFmtId="0" fontId="3" fillId="0" borderId="11" xfId="0" applyFont="1" applyBorder="1"/>
    <xf numFmtId="0" fontId="3" fillId="0" borderId="12" xfId="0" applyFont="1" applyBorder="1" applyAlignment="1">
      <alignment wrapText="1"/>
    </xf>
    <xf numFmtId="0" fontId="4" fillId="0" borderId="13" xfId="0" applyFont="1" applyBorder="1" applyAlignment="1"/>
    <xf numFmtId="0" fontId="4" fillId="0" borderId="14" xfId="0" applyFont="1" applyBorder="1" applyAlignment="1"/>
    <xf numFmtId="0" fontId="3" fillId="3" borderId="15" xfId="0" applyFont="1" applyFill="1" applyBorder="1"/>
    <xf numFmtId="0" fontId="3" fillId="0" borderId="0" xfId="0" applyFont="1" applyAlignment="1">
      <alignment wrapText="1"/>
    </xf>
    <xf numFmtId="0" fontId="3" fillId="0" borderId="13" xfId="0" applyFont="1" applyBorder="1" applyAlignment="1"/>
    <xf numFmtId="0" fontId="3" fillId="0" borderId="15" xfId="0" applyFont="1" applyBorder="1"/>
    <xf numFmtId="0" fontId="5" fillId="0" borderId="9" xfId="0" applyFont="1" applyBorder="1" applyAlignment="1"/>
    <xf numFmtId="0" fontId="4" fillId="0" borderId="2" xfId="0" applyFont="1" applyBorder="1" applyAlignment="1"/>
    <xf numFmtId="0" fontId="3" fillId="3" borderId="4" xfId="0" applyFont="1" applyFill="1" applyBorder="1"/>
    <xf numFmtId="0" fontId="4" fillId="0" borderId="0" xfId="0" applyFont="1" applyAlignment="1"/>
    <xf numFmtId="0" fontId="3" fillId="3" borderId="7" xfId="0" applyFont="1" applyFill="1" applyBorder="1"/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6" fillId="5" borderId="0" xfId="0" applyFont="1" applyFill="1"/>
    <xf numFmtId="0" fontId="7" fillId="0" borderId="0" xfId="0" applyFont="1"/>
    <xf numFmtId="0" fontId="0" fillId="0" borderId="0" xfId="0" applyFont="1"/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4" fontId="0" fillId="0" borderId="0" xfId="0" applyNumberFormat="1"/>
    <xf numFmtId="0" fontId="1" fillId="0" borderId="0" xfId="3">
      <alignment wrapText="1"/>
    </xf>
    <xf numFmtId="0" fontId="1" fillId="0" borderId="0" xfId="3">
      <alignment wrapText="1"/>
    </xf>
    <xf numFmtId="0" fontId="3" fillId="0" borderId="0" xfId="0" applyFont="1" applyBorder="1" applyAlignment="1"/>
    <xf numFmtId="0" fontId="4" fillId="0" borderId="0" xfId="0" applyFont="1" applyBorder="1" applyAlignment="1"/>
    <xf numFmtId="0" fontId="8" fillId="6" borderId="0" xfId="1" applyFont="1" applyFill="1">
      <alignment wrapText="1"/>
    </xf>
    <xf numFmtId="0" fontId="8" fillId="6" borderId="0" xfId="0" applyFont="1" applyFill="1"/>
    <xf numFmtId="0" fontId="8" fillId="6" borderId="0" xfId="0" applyFont="1" applyFill="1" applyBorder="1"/>
    <xf numFmtId="0" fontId="9" fillId="7" borderId="0" xfId="0" applyFont="1" applyFill="1"/>
    <xf numFmtId="0" fontId="10" fillId="0" borderId="0" xfId="0" applyFont="1"/>
    <xf numFmtId="0" fontId="0" fillId="0" borderId="0" xfId="0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0" fillId="0" borderId="0" xfId="0" applyFont="1" applyBorder="1"/>
    <xf numFmtId="0" fontId="9" fillId="5" borderId="0" xfId="0" applyFont="1" applyFill="1"/>
    <xf numFmtId="0" fontId="24" fillId="0" borderId="0" xfId="0" applyFont="1"/>
    <xf numFmtId="0" fontId="1" fillId="0" borderId="0" xfId="3">
      <alignment wrapText="1"/>
    </xf>
    <xf numFmtId="0" fontId="25" fillId="0" borderId="9" xfId="0" applyFont="1" applyBorder="1" applyAlignment="1"/>
    <xf numFmtId="0" fontId="1" fillId="0" borderId="0" xfId="3">
      <alignment wrapText="1"/>
    </xf>
    <xf numFmtId="0" fontId="1" fillId="0" borderId="0" xfId="3">
      <alignment wrapText="1"/>
    </xf>
    <xf numFmtId="0" fontId="1" fillId="4" borderId="0" xfId="1">
      <alignment wrapText="1"/>
    </xf>
    <xf numFmtId="0" fontId="1" fillId="4" borderId="0" xfId="1">
      <alignment wrapText="1"/>
    </xf>
    <xf numFmtId="0" fontId="1" fillId="4" borderId="0" xfId="1">
      <alignment wrapText="1"/>
    </xf>
    <xf numFmtId="0" fontId="1" fillId="4" borderId="0" xfId="1">
      <alignment wrapText="1"/>
    </xf>
    <xf numFmtId="0" fontId="1" fillId="4" borderId="0" xfId="1">
      <alignment wrapText="1"/>
    </xf>
    <xf numFmtId="0" fontId="1" fillId="4" borderId="0" xfId="1">
      <alignment wrapText="1"/>
    </xf>
    <xf numFmtId="0" fontId="1" fillId="4" borderId="0" xfId="1">
      <alignment wrapText="1"/>
    </xf>
    <xf numFmtId="0" fontId="1" fillId="4" borderId="0" xfId="1">
      <alignment wrapText="1"/>
    </xf>
    <xf numFmtId="0" fontId="26" fillId="0" borderId="0" xfId="0" applyFont="1"/>
    <xf numFmtId="0" fontId="27" fillId="0" borderId="0" xfId="0" applyFont="1"/>
    <xf numFmtId="0" fontId="1" fillId="0" borderId="0" xfId="2" applyNumberFormat="1">
      <alignment wrapText="1"/>
    </xf>
    <xf numFmtId="0" fontId="3" fillId="0" borderId="2" xfId="0" applyFont="1" applyBorder="1" applyAlignment="1">
      <alignment wrapText="1"/>
    </xf>
    <xf numFmtId="0" fontId="3" fillId="0" borderId="0" xfId="0" applyFont="1" applyBorder="1" applyAlignment="1">
      <alignment wrapText="1"/>
    </xf>
    <xf numFmtId="0" fontId="3" fillId="0" borderId="9" xfId="0" applyFont="1" applyBorder="1" applyAlignment="1">
      <alignment wrapText="1"/>
    </xf>
    <xf numFmtId="0" fontId="15" fillId="8" borderId="0" xfId="0" applyFont="1" applyFill="1"/>
    <xf numFmtId="0" fontId="17" fillId="0" borderId="16" xfId="0" applyFont="1" applyBorder="1"/>
    <xf numFmtId="0" fontId="17" fillId="0" borderId="17" xfId="0" applyFont="1" applyBorder="1"/>
    <xf numFmtId="0" fontId="18" fillId="0" borderId="16" xfId="0" applyFont="1" applyBorder="1"/>
    <xf numFmtId="0" fontId="18" fillId="0" borderId="17" xfId="0" applyFont="1" applyBorder="1"/>
    <xf numFmtId="0" fontId="9" fillId="7" borderId="16" xfId="0" applyFont="1" applyFill="1" applyBorder="1"/>
    <xf numFmtId="0" fontId="9" fillId="7" borderId="17" xfId="0" applyFont="1" applyFill="1" applyBorder="1"/>
    <xf numFmtId="0" fontId="15" fillId="0" borderId="16" xfId="0" applyFont="1" applyBorder="1"/>
    <xf numFmtId="0" fontId="15" fillId="0" borderId="17" xfId="0" applyFont="1" applyBorder="1"/>
    <xf numFmtId="0" fontId="0" fillId="0" borderId="16" xfId="0" applyBorder="1"/>
    <xf numFmtId="0" fontId="0" fillId="0" borderId="17" xfId="0" applyBorder="1"/>
    <xf numFmtId="0" fontId="28" fillId="0" borderId="0" xfId="0" applyFont="1"/>
    <xf numFmtId="0" fontId="29" fillId="0" borderId="13" xfId="0" applyFont="1" applyBorder="1" applyAlignment="1">
      <alignment wrapText="1"/>
    </xf>
    <xf numFmtId="0" fontId="30" fillId="7" borderId="0" xfId="0" applyFont="1" applyFill="1"/>
    <xf numFmtId="0" fontId="31" fillId="0" borderId="0" xfId="0" applyFont="1"/>
    <xf numFmtId="0" fontId="32" fillId="0" borderId="0" xfId="0" applyFont="1"/>
    <xf numFmtId="2" fontId="15" fillId="0" borderId="16" xfId="0" applyNumberFormat="1" applyFont="1" applyBorder="1"/>
    <xf numFmtId="0" fontId="34" fillId="0" borderId="0" xfId="0" applyFont="1"/>
    <xf numFmtId="0" fontId="35" fillId="7" borderId="0" xfId="0" applyFont="1" applyFill="1"/>
    <xf numFmtId="0" fontId="36" fillId="0" borderId="0" xfId="0" applyFont="1"/>
    <xf numFmtId="0" fontId="37" fillId="0" borderId="0" xfId="0" applyFont="1"/>
    <xf numFmtId="0" fontId="38" fillId="0" borderId="0" xfId="0" applyFont="1"/>
    <xf numFmtId="0" fontId="33" fillId="9" borderId="0" xfId="0" applyFont="1" applyFill="1"/>
    <xf numFmtId="0" fontId="9" fillId="9" borderId="0" xfId="0" applyFont="1" applyFill="1"/>
    <xf numFmtId="0" fontId="30" fillId="9" borderId="0" xfId="0" applyFont="1" applyFill="1"/>
    <xf numFmtId="0" fontId="35" fillId="9" borderId="0" xfId="0" applyFont="1" applyFill="1"/>
    <xf numFmtId="0" fontId="9" fillId="9" borderId="16" xfId="0" applyFont="1" applyFill="1" applyBorder="1"/>
    <xf numFmtId="0" fontId="9" fillId="9" borderId="17" xfId="0" applyFont="1" applyFill="1" applyBorder="1"/>
    <xf numFmtId="0" fontId="39" fillId="0" borderId="0" xfId="0" applyFont="1"/>
    <xf numFmtId="0" fontId="40" fillId="0" borderId="0" xfId="0" applyFont="1"/>
    <xf numFmtId="0" fontId="28" fillId="10" borderId="0" xfId="0" applyFont="1" applyFill="1"/>
    <xf numFmtId="0" fontId="41" fillId="0" borderId="0" xfId="0" applyFont="1"/>
    <xf numFmtId="0" fontId="11" fillId="11" borderId="0" xfId="0" applyFont="1" applyFill="1"/>
    <xf numFmtId="0" fontId="0" fillId="11" borderId="0" xfId="0" applyFill="1"/>
    <xf numFmtId="0" fontId="31" fillId="12" borderId="0" xfId="0" applyFont="1" applyFill="1"/>
    <xf numFmtId="0" fontId="44" fillId="12" borderId="16" xfId="0" applyFont="1" applyFill="1" applyBorder="1"/>
    <xf numFmtId="0" fontId="46" fillId="0" borderId="0" xfId="0" applyFont="1"/>
    <xf numFmtId="0" fontId="15" fillId="13" borderId="0" xfId="0" applyFont="1" applyFill="1"/>
    <xf numFmtId="0" fontId="47" fillId="0" borderId="0" xfId="0" applyFont="1"/>
    <xf numFmtId="0" fontId="48" fillId="0" borderId="0" xfId="0" applyFont="1"/>
    <xf numFmtId="0" fontId="15" fillId="11" borderId="16" xfId="0" applyFont="1" applyFill="1" applyBorder="1"/>
    <xf numFmtId="0" fontId="15" fillId="11" borderId="17" xfId="0" applyFont="1" applyFill="1" applyBorder="1"/>
    <xf numFmtId="0" fontId="15" fillId="11" borderId="0" xfId="0" applyFont="1" applyFill="1"/>
    <xf numFmtId="0" fontId="17" fillId="11" borderId="0" xfId="0" applyFont="1" applyFill="1"/>
    <xf numFmtId="0" fontId="49" fillId="0" borderId="0" xfId="0" applyFont="1"/>
    <xf numFmtId="0" fontId="39" fillId="8" borderId="0" xfId="0" applyFont="1" applyFill="1"/>
    <xf numFmtId="0" fontId="11" fillId="14" borderId="0" xfId="0" applyFont="1" applyFill="1"/>
    <xf numFmtId="0" fontId="15" fillId="14" borderId="0" xfId="0" applyFont="1" applyFill="1"/>
    <xf numFmtId="0" fontId="31" fillId="14" borderId="0" xfId="0" applyFont="1" applyFill="1"/>
    <xf numFmtId="0" fontId="17" fillId="14" borderId="0" xfId="0" applyFont="1" applyFill="1"/>
    <xf numFmtId="0" fontId="15" fillId="14" borderId="16" xfId="0" applyFont="1" applyFill="1" applyBorder="1"/>
    <xf numFmtId="0" fontId="15" fillId="14" borderId="17" xfId="0" applyFont="1" applyFill="1" applyBorder="1"/>
    <xf numFmtId="0" fontId="0" fillId="14" borderId="0" xfId="0" applyFill="1"/>
    <xf numFmtId="0" fontId="18" fillId="0" borderId="0" xfId="0" applyFont="1" applyAlignment="1">
      <alignment wrapText="1"/>
    </xf>
    <xf numFmtId="0" fontId="17" fillId="0" borderId="0" xfId="0" applyFont="1" applyAlignment="1"/>
    <xf numFmtId="0" fontId="0" fillId="0" borderId="0" xfId="0" applyAlignment="1"/>
    <xf numFmtId="0" fontId="29" fillId="0" borderId="13" xfId="0" applyFont="1" applyBorder="1" applyAlignment="1"/>
    <xf numFmtId="0" fontId="18" fillId="0" borderId="0" xfId="0" applyFont="1" applyAlignment="1"/>
    <xf numFmtId="0" fontId="40" fillId="0" borderId="0" xfId="0" applyFont="1" applyAlignment="1"/>
    <xf numFmtId="0" fontId="15" fillId="0" borderId="0" xfId="0" applyFont="1" applyAlignment="1"/>
    <xf numFmtId="0" fontId="18" fillId="0" borderId="16" xfId="0" applyFont="1" applyBorder="1" applyAlignment="1"/>
    <xf numFmtId="0" fontId="18" fillId="0" borderId="17" xfId="0" applyFont="1" applyBorder="1" applyAlignment="1"/>
    <xf numFmtId="0" fontId="18" fillId="0" borderId="0" xfId="0" applyFont="1" applyAlignment="1">
      <alignment horizontal="center" wrapText="1"/>
    </xf>
    <xf numFmtId="0" fontId="0" fillId="0" borderId="18" xfId="0" applyBorder="1"/>
    <xf numFmtId="0" fontId="17" fillId="0" borderId="18" xfId="0" applyFont="1" applyBorder="1"/>
    <xf numFmtId="0" fontId="17" fillId="0" borderId="0" xfId="0" applyFont="1" applyBorder="1"/>
    <xf numFmtId="0" fontId="18" fillId="0" borderId="18" xfId="0" applyFont="1" applyBorder="1" applyAlignment="1"/>
    <xf numFmtId="0" fontId="18" fillId="0" borderId="0" xfId="0" applyFont="1" applyBorder="1" applyAlignment="1"/>
    <xf numFmtId="0" fontId="9" fillId="7" borderId="18" xfId="0" applyFont="1" applyFill="1" applyBorder="1"/>
    <xf numFmtId="0" fontId="9" fillId="7" borderId="0" xfId="0" applyFont="1" applyFill="1" applyBorder="1"/>
    <xf numFmtId="0" fontId="9" fillId="9" borderId="18" xfId="0" applyFont="1" applyFill="1" applyBorder="1"/>
    <xf numFmtId="0" fontId="9" fillId="9" borderId="0" xfId="0" applyFont="1" applyFill="1" applyBorder="1"/>
    <xf numFmtId="0" fontId="15" fillId="0" borderId="18" xfId="0" applyFont="1" applyBorder="1"/>
    <xf numFmtId="0" fontId="15" fillId="0" borderId="0" xfId="0" applyFont="1" applyBorder="1"/>
    <xf numFmtId="0" fontId="0" fillId="0" borderId="19" xfId="0" applyBorder="1"/>
    <xf numFmtId="0" fontId="17" fillId="0" borderId="19" xfId="0" applyFont="1" applyBorder="1"/>
    <xf numFmtId="0" fontId="18" fillId="0" borderId="19" xfId="0" applyFont="1" applyBorder="1" applyAlignment="1"/>
    <xf numFmtId="0" fontId="9" fillId="7" borderId="19" xfId="0" applyFont="1" applyFill="1" applyBorder="1"/>
    <xf numFmtId="0" fontId="9" fillId="9" borderId="19" xfId="0" applyFont="1" applyFill="1" applyBorder="1"/>
    <xf numFmtId="0" fontId="15" fillId="0" borderId="19" xfId="0" applyFont="1" applyBorder="1"/>
    <xf numFmtId="0" fontId="50" fillId="0" borderId="0" xfId="0" applyFont="1"/>
    <xf numFmtId="0" fontId="50" fillId="0" borderId="0" xfId="0" applyFont="1" applyBorder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18" fillId="0" borderId="18" xfId="0" applyFont="1" applyBorder="1"/>
    <xf numFmtId="0" fontId="18" fillId="0" borderId="0" xfId="0" applyFont="1" applyBorder="1"/>
    <xf numFmtId="0" fontId="18" fillId="0" borderId="19" xfId="0" applyFont="1" applyBorder="1"/>
    <xf numFmtId="0" fontId="15" fillId="8" borderId="18" xfId="0" applyFont="1" applyFill="1" applyBorder="1"/>
    <xf numFmtId="0" fontId="15" fillId="8" borderId="0" xfId="0" applyFont="1" applyFill="1" applyBorder="1"/>
    <xf numFmtId="0" fontId="15" fillId="8" borderId="19" xfId="0" applyFont="1" applyFill="1" applyBorder="1"/>
    <xf numFmtId="0" fontId="0" fillId="11" borderId="18" xfId="0" applyFill="1" applyBorder="1"/>
    <xf numFmtId="0" fontId="0" fillId="11" borderId="0" xfId="0" applyFill="1" applyBorder="1"/>
    <xf numFmtId="0" fontId="0" fillId="11" borderId="19" xfId="0" applyFill="1" applyBorder="1"/>
    <xf numFmtId="0" fontId="0" fillId="0" borderId="0" xfId="0" applyFill="1" applyBorder="1"/>
    <xf numFmtId="0" fontId="15" fillId="0" borderId="0" xfId="0" applyFont="1" applyFill="1" applyBorder="1"/>
    <xf numFmtId="0" fontId="45" fillId="0" borderId="0" xfId="0" applyFont="1" applyBorder="1"/>
    <xf numFmtId="0" fontId="45" fillId="0" borderId="19" xfId="0" applyFont="1" applyBorder="1"/>
    <xf numFmtId="0" fontId="42" fillId="0" borderId="0" xfId="0" applyFont="1" applyBorder="1"/>
    <xf numFmtId="0" fontId="42" fillId="0" borderId="19" xfId="0" applyFont="1" applyBorder="1"/>
    <xf numFmtId="0" fontId="0" fillId="0" borderId="18" xfId="0" applyFont="1" applyBorder="1"/>
    <xf numFmtId="0" fontId="0" fillId="0" borderId="19" xfId="0" applyFont="1" applyBorder="1"/>
    <xf numFmtId="0" fontId="50" fillId="0" borderId="18" xfId="0" applyFont="1" applyBorder="1"/>
    <xf numFmtId="0" fontId="50" fillId="0" borderId="19" xfId="0" applyFont="1" applyBorder="1"/>
    <xf numFmtId="0" fontId="51" fillId="0" borderId="18" xfId="0" applyFont="1" applyBorder="1"/>
    <xf numFmtId="0" fontId="51" fillId="0" borderId="0" xfId="0" applyFont="1" applyBorder="1"/>
    <xf numFmtId="0" fontId="51" fillId="0" borderId="19" xfId="0" applyFont="1" applyBorder="1"/>
    <xf numFmtId="0" fontId="52" fillId="0" borderId="18" xfId="0" applyFont="1" applyBorder="1"/>
    <xf numFmtId="0" fontId="52" fillId="0" borderId="0" xfId="0" applyFont="1" applyBorder="1"/>
    <xf numFmtId="0" fontId="52" fillId="0" borderId="19" xfId="0" applyFont="1" applyBorder="1"/>
    <xf numFmtId="0" fontId="43" fillId="7" borderId="0" xfId="0" applyFont="1" applyFill="1" applyBorder="1"/>
    <xf numFmtId="0" fontId="43" fillId="7" borderId="19" xfId="0" applyFont="1" applyFill="1" applyBorder="1"/>
    <xf numFmtId="0" fontId="43" fillId="9" borderId="0" xfId="0" applyFont="1" applyFill="1" applyBorder="1"/>
    <xf numFmtId="0" fontId="43" fillId="9" borderId="19" xfId="0" applyFont="1" applyFill="1" applyBorder="1"/>
    <xf numFmtId="0" fontId="44" fillId="13" borderId="0" xfId="0" applyFont="1" applyFill="1" applyBorder="1"/>
    <xf numFmtId="0" fontId="44" fillId="13" borderId="19" xfId="0" applyFont="1" applyFill="1" applyBorder="1"/>
    <xf numFmtId="0" fontId="45" fillId="13" borderId="0" xfId="0" applyFont="1" applyFill="1" applyBorder="1"/>
    <xf numFmtId="0" fontId="45" fillId="13" borderId="19" xfId="0" applyFont="1" applyFill="1" applyBorder="1"/>
    <xf numFmtId="0" fontId="15" fillId="13" borderId="0" xfId="0" applyFont="1" applyFill="1" applyBorder="1"/>
    <xf numFmtId="0" fontId="15" fillId="13" borderId="19" xfId="0" applyFont="1" applyFill="1" applyBorder="1"/>
    <xf numFmtId="0" fontId="44" fillId="0" borderId="0" xfId="0" applyFont="1" applyBorder="1"/>
    <xf numFmtId="0" fontId="44" fillId="0" borderId="19" xfId="0" applyFont="1" applyBorder="1"/>
    <xf numFmtId="0" fontId="54" fillId="0" borderId="0" xfId="0" applyFont="1"/>
    <xf numFmtId="0" fontId="55" fillId="0" borderId="0" xfId="0" applyFont="1"/>
    <xf numFmtId="0" fontId="56" fillId="0" borderId="0" xfId="0" applyFont="1"/>
    <xf numFmtId="0" fontId="57" fillId="0" borderId="0" xfId="0" applyFont="1"/>
    <xf numFmtId="0" fontId="58" fillId="0" borderId="0" xfId="0" applyFont="1"/>
    <xf numFmtId="165" fontId="1" fillId="0" borderId="0" xfId="3" applyNumberFormat="1">
      <alignment wrapText="1"/>
    </xf>
    <xf numFmtId="165" fontId="0" fillId="0" borderId="0" xfId="0" applyNumberFormat="1"/>
    <xf numFmtId="0" fontId="7" fillId="0" borderId="0" xfId="0" applyFont="1" applyFill="1" applyBorder="1"/>
    <xf numFmtId="0" fontId="7" fillId="0" borderId="0" xfId="3" applyFont="1">
      <alignment wrapText="1"/>
    </xf>
    <xf numFmtId="0" fontId="52" fillId="15" borderId="0" xfId="0" applyFont="1" applyFill="1"/>
    <xf numFmtId="0" fontId="48" fillId="15" borderId="0" xfId="0" applyFont="1" applyFill="1"/>
    <xf numFmtId="0" fontId="51" fillId="16" borderId="0" xfId="0" applyFont="1" applyFill="1"/>
    <xf numFmtId="0" fontId="51" fillId="17" borderId="0" xfId="0" applyFont="1" applyFill="1"/>
    <xf numFmtId="0" fontId="0" fillId="17" borderId="0" xfId="0" applyFill="1"/>
    <xf numFmtId="0" fontId="57" fillId="16" borderId="0" xfId="0" applyFont="1" applyFill="1"/>
    <xf numFmtId="0" fontId="51" fillId="16" borderId="18" xfId="0" applyFont="1" applyFill="1" applyBorder="1"/>
    <xf numFmtId="0" fontId="51" fillId="16" borderId="0" xfId="0" applyFont="1" applyFill="1" applyBorder="1"/>
    <xf numFmtId="0" fontId="51" fillId="16" borderId="19" xfId="0" applyFont="1" applyFill="1" applyBorder="1"/>
    <xf numFmtId="0" fontId="59" fillId="0" borderId="0" xfId="0" applyFont="1" applyAlignment="1">
      <alignment vertical="center"/>
    </xf>
    <xf numFmtId="0" fontId="60" fillId="0" borderId="0" xfId="0" applyFont="1"/>
    <xf numFmtId="0" fontId="56" fillId="18" borderId="0" xfId="0" applyFont="1" applyFill="1"/>
    <xf numFmtId="0" fontId="48" fillId="18" borderId="0" xfId="0" applyFont="1" applyFill="1"/>
    <xf numFmtId="0" fontId="50" fillId="18" borderId="0" xfId="0" applyFont="1" applyFill="1"/>
    <xf numFmtId="0" fontId="50" fillId="18" borderId="0" xfId="0" applyFont="1" applyFill="1" applyBorder="1"/>
    <xf numFmtId="0" fontId="50" fillId="18" borderId="18" xfId="0" applyFont="1" applyFill="1" applyBorder="1"/>
    <xf numFmtId="0" fontId="50" fillId="18" borderId="19" xfId="0" applyFont="1" applyFill="1" applyBorder="1"/>
    <xf numFmtId="0" fontId="0" fillId="10" borderId="0" xfId="0" applyFill="1"/>
    <xf numFmtId="0" fontId="11" fillId="10" borderId="0" xfId="0" applyFont="1" applyFill="1"/>
    <xf numFmtId="0" fontId="15" fillId="10" borderId="0" xfId="0" applyFont="1" applyFill="1"/>
    <xf numFmtId="0" fontId="37" fillId="10" borderId="0" xfId="0" applyFont="1" applyFill="1"/>
    <xf numFmtId="0" fontId="0" fillId="10" borderId="18" xfId="0" applyFill="1" applyBorder="1"/>
    <xf numFmtId="0" fontId="0" fillId="10" borderId="0" xfId="0" applyFill="1" applyBorder="1"/>
    <xf numFmtId="0" fontId="15" fillId="10" borderId="0" xfId="0" applyFont="1" applyFill="1" applyBorder="1"/>
    <xf numFmtId="0" fontId="0" fillId="10" borderId="19" xfId="0" applyFill="1" applyBorder="1"/>
    <xf numFmtId="0" fontId="0" fillId="10" borderId="16" xfId="0" applyFill="1" applyBorder="1"/>
    <xf numFmtId="0" fontId="0" fillId="10" borderId="17" xfId="0" applyFill="1" applyBorder="1"/>
    <xf numFmtId="0" fontId="57" fillId="18" borderId="0" xfId="0" applyFont="1" applyFill="1"/>
    <xf numFmtId="0" fontId="51" fillId="18" borderId="0" xfId="0" applyFont="1" applyFill="1"/>
    <xf numFmtId="0" fontId="0" fillId="18" borderId="0" xfId="0" applyFill="1"/>
    <xf numFmtId="0" fontId="3" fillId="0" borderId="1" xfId="0" applyFont="1" applyBorder="1" applyAlignment="1">
      <alignment vertical="center" wrapText="1"/>
    </xf>
    <xf numFmtId="0" fontId="3" fillId="0" borderId="5" xfId="0" applyFont="1" applyBorder="1"/>
    <xf numFmtId="0" fontId="3" fillId="0" borderId="8" xfId="0" applyFont="1" applyBorder="1"/>
    <xf numFmtId="0" fontId="3" fillId="0" borderId="1" xfId="0" applyFont="1" applyBorder="1" applyAlignment="1">
      <alignment wrapText="1"/>
    </xf>
    <xf numFmtId="0" fontId="3" fillId="0" borderId="1" xfId="0" applyFont="1" applyBorder="1" applyAlignment="1"/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</cellXfs>
  <cellStyles count="12">
    <cellStyle name="Followed Hyperlink" xfId="7" builtinId="9" hidden="1"/>
    <cellStyle name="Followed Hyperlink" xfId="9" builtinId="9" hidden="1"/>
    <cellStyle name="Followed Hyperlink" xfId="11" builtinId="9" hidden="1"/>
    <cellStyle name="Hyperlink" xfId="6" builtinId="8" hidden="1"/>
    <cellStyle name="Hyperlink" xfId="8" builtinId="8" hidden="1"/>
    <cellStyle name="Hyperlink" xfId="10" builtinId="8" hidden="1"/>
    <cellStyle name="Normal" xfId="0" builtinId="0"/>
    <cellStyle name="XLConnect.Boolean" xfId="4"/>
    <cellStyle name="XLConnect.DateTime" xfId="5"/>
    <cellStyle name="XLConnect.Header" xfId="1"/>
    <cellStyle name="XLConnect.Numeric" xfId="3"/>
    <cellStyle name="XLConnect.String" xfId="2"/>
  </cellStyles>
  <dxfs count="0"/>
  <tableStyles count="0" defaultTableStyle="TableStyleMedium9" defaultPivotStyle="PivotStyleMedium7"/>
  <colors>
    <mruColors>
      <color rgb="FFBC8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/>
  </sheetPr>
  <dimension ref="A1:L28"/>
  <sheetViews>
    <sheetView zoomScale="70" zoomScaleNormal="70" zoomScalePageLayoutView="70" workbookViewId="0">
      <selection activeCell="B21" sqref="B21:B23"/>
    </sheetView>
  </sheetViews>
  <sheetFormatPr baseColWidth="10" defaultColWidth="11" defaultRowHeight="16" x14ac:dyDescent="0.2"/>
  <cols>
    <col min="1" max="1" width="2.83203125" customWidth="1" collapsed="1"/>
    <col min="3" max="3" width="56.83203125" bestFit="1" customWidth="1" collapsed="1"/>
    <col min="4" max="4" width="89.83203125" customWidth="1" collapsed="1"/>
    <col min="5" max="5" width="11.33203125" customWidth="1" collapsed="1"/>
  </cols>
  <sheetData>
    <row r="1" spans="1:12" x14ac:dyDescent="0.2">
      <c r="A1" s="1"/>
      <c r="B1" s="1"/>
      <c r="C1" s="2" t="s">
        <v>57</v>
      </c>
      <c r="D1" s="2" t="s">
        <v>58</v>
      </c>
      <c r="E1" s="2" t="s">
        <v>59</v>
      </c>
      <c r="F1" s="25"/>
      <c r="G1" s="1"/>
      <c r="H1" s="1"/>
      <c r="I1" s="1"/>
      <c r="J1" s="1"/>
      <c r="K1" s="1"/>
      <c r="L1" s="1"/>
    </row>
    <row r="2" spans="1:12" ht="32" x14ac:dyDescent="0.2">
      <c r="A2" s="274" t="s">
        <v>60</v>
      </c>
      <c r="B2" s="277" t="s">
        <v>61</v>
      </c>
      <c r="C2" s="3" t="s">
        <v>149</v>
      </c>
      <c r="D2" s="4" t="s">
        <v>62</v>
      </c>
      <c r="E2" s="5"/>
      <c r="F2" s="26" t="s">
        <v>119</v>
      </c>
      <c r="G2" s="1"/>
      <c r="H2" s="1"/>
      <c r="I2" s="1"/>
      <c r="J2" s="1"/>
      <c r="K2" s="1"/>
      <c r="L2" s="1"/>
    </row>
    <row r="3" spans="1:12" ht="32" x14ac:dyDescent="0.2">
      <c r="A3" s="275"/>
      <c r="B3" s="275"/>
      <c r="C3" s="6" t="s">
        <v>150</v>
      </c>
      <c r="D3" s="7" t="s">
        <v>63</v>
      </c>
      <c r="E3" s="8"/>
      <c r="F3" s="27" t="s">
        <v>120</v>
      </c>
      <c r="G3" s="1"/>
      <c r="H3" s="1"/>
      <c r="I3" s="1"/>
      <c r="J3" s="1"/>
      <c r="K3" s="1"/>
      <c r="L3" s="1"/>
    </row>
    <row r="4" spans="1:12" ht="32" x14ac:dyDescent="0.2">
      <c r="A4" s="275"/>
      <c r="B4" s="275"/>
      <c r="C4" s="6" t="s">
        <v>64</v>
      </c>
      <c r="D4" s="7" t="s">
        <v>65</v>
      </c>
      <c r="E4" s="8"/>
      <c r="F4" s="28" t="s">
        <v>121</v>
      </c>
      <c r="G4" s="1"/>
      <c r="H4" s="1"/>
      <c r="I4" s="1"/>
      <c r="J4" s="1"/>
      <c r="K4" s="1"/>
      <c r="L4" s="1"/>
    </row>
    <row r="5" spans="1:12" ht="32" x14ac:dyDescent="0.2">
      <c r="A5" s="275"/>
      <c r="B5" s="275"/>
      <c r="C5" s="6" t="s">
        <v>66</v>
      </c>
      <c r="D5" s="7" t="s">
        <v>67</v>
      </c>
      <c r="E5" s="8"/>
      <c r="F5" s="29" t="s">
        <v>122</v>
      </c>
      <c r="G5" s="1"/>
      <c r="H5" s="1"/>
      <c r="I5" s="1"/>
      <c r="J5" s="1"/>
      <c r="K5" s="1"/>
      <c r="L5" s="1"/>
    </row>
    <row r="6" spans="1:12" ht="32" x14ac:dyDescent="0.2">
      <c r="A6" s="275"/>
      <c r="B6" s="276"/>
      <c r="C6" s="9" t="s">
        <v>68</v>
      </c>
      <c r="D6" s="10" t="s">
        <v>69</v>
      </c>
      <c r="E6" s="11"/>
      <c r="F6" s="30" t="s">
        <v>123</v>
      </c>
      <c r="G6" s="1"/>
      <c r="H6" s="1"/>
      <c r="I6" s="1"/>
      <c r="J6" s="1"/>
      <c r="K6" s="1"/>
      <c r="L6" s="1"/>
    </row>
    <row r="7" spans="1:12" ht="32" x14ac:dyDescent="0.2">
      <c r="A7" s="275"/>
      <c r="B7" s="277" t="s">
        <v>70</v>
      </c>
      <c r="C7" s="3" t="s">
        <v>71</v>
      </c>
      <c r="D7" s="4" t="s">
        <v>72</v>
      </c>
      <c r="E7" s="5"/>
      <c r="F7" s="31" t="s">
        <v>124</v>
      </c>
      <c r="G7" s="1"/>
      <c r="H7" s="1"/>
      <c r="I7" s="1"/>
      <c r="J7" s="1"/>
      <c r="K7" s="1"/>
      <c r="L7" s="1"/>
    </row>
    <row r="8" spans="1:12" ht="32" x14ac:dyDescent="0.2">
      <c r="A8" s="275"/>
      <c r="B8" s="276"/>
      <c r="C8" s="9" t="s">
        <v>73</v>
      </c>
      <c r="D8" s="10" t="s">
        <v>74</v>
      </c>
      <c r="E8" s="11"/>
      <c r="F8" s="32" t="s">
        <v>125</v>
      </c>
      <c r="G8" s="1"/>
      <c r="H8" s="1"/>
      <c r="I8" s="1"/>
      <c r="J8" s="1"/>
      <c r="K8" s="1"/>
      <c r="L8" s="1"/>
    </row>
    <row r="9" spans="1:12" ht="32" x14ac:dyDescent="0.2">
      <c r="A9" s="275"/>
      <c r="B9" s="277" t="s">
        <v>75</v>
      </c>
      <c r="C9" s="3" t="s">
        <v>76</v>
      </c>
      <c r="D9" s="4" t="s">
        <v>77</v>
      </c>
      <c r="E9" s="5"/>
      <c r="F9" s="33" t="s">
        <v>126</v>
      </c>
      <c r="G9" s="1"/>
      <c r="H9" s="1"/>
      <c r="I9" s="1"/>
      <c r="J9" s="1"/>
      <c r="K9" s="1"/>
      <c r="L9" s="1"/>
    </row>
    <row r="10" spans="1:12" ht="32" x14ac:dyDescent="0.2">
      <c r="A10" s="275"/>
      <c r="B10" s="276"/>
      <c r="C10" s="9" t="s">
        <v>78</v>
      </c>
      <c r="D10" s="10" t="s">
        <v>79</v>
      </c>
      <c r="E10" s="11"/>
      <c r="F10" s="34" t="s">
        <v>126</v>
      </c>
      <c r="G10" s="1"/>
      <c r="H10" s="1"/>
      <c r="I10" s="1"/>
      <c r="J10" s="1"/>
      <c r="K10" s="1"/>
      <c r="L10" s="1"/>
    </row>
    <row r="11" spans="1:12" ht="40" x14ac:dyDescent="0.2">
      <c r="A11" s="276"/>
      <c r="B11" s="12" t="s">
        <v>80</v>
      </c>
      <c r="C11" s="13" t="s">
        <v>81</v>
      </c>
      <c r="D11" s="14" t="s">
        <v>82</v>
      </c>
      <c r="E11" s="15"/>
      <c r="F11" s="35" t="s">
        <v>127</v>
      </c>
      <c r="G11" s="1"/>
      <c r="H11" s="1"/>
      <c r="I11" s="1"/>
      <c r="J11" s="1"/>
      <c r="K11" s="1"/>
      <c r="L11" s="1"/>
    </row>
    <row r="12" spans="1:12" x14ac:dyDescent="0.2">
      <c r="A12" s="16"/>
      <c r="B12" s="16"/>
      <c r="C12" s="6"/>
      <c r="D12" s="6"/>
      <c r="E12" s="1"/>
      <c r="F12" s="36" t="s">
        <v>128</v>
      </c>
      <c r="G12" s="1"/>
      <c r="H12" s="1"/>
      <c r="I12" s="1"/>
      <c r="J12" s="1"/>
      <c r="K12" s="1"/>
      <c r="L12" s="1"/>
    </row>
    <row r="13" spans="1:12" x14ac:dyDescent="0.2">
      <c r="A13" s="1"/>
      <c r="B13" s="1"/>
      <c r="C13" s="1"/>
      <c r="D13" s="1"/>
      <c r="E13" s="1"/>
      <c r="F13" s="37" t="s">
        <v>128</v>
      </c>
      <c r="G13" s="1"/>
      <c r="H13" s="1"/>
      <c r="I13" s="1"/>
      <c r="J13" s="1"/>
      <c r="K13" s="1"/>
      <c r="L13" s="1"/>
    </row>
    <row r="14" spans="1:12" ht="32" x14ac:dyDescent="0.2">
      <c r="A14" s="274" t="s">
        <v>83</v>
      </c>
      <c r="B14" s="12" t="s">
        <v>84</v>
      </c>
      <c r="C14" s="17" t="s">
        <v>85</v>
      </c>
      <c r="D14" s="17" t="s">
        <v>86</v>
      </c>
      <c r="E14" s="18"/>
      <c r="F14" s="38" t="s">
        <v>129</v>
      </c>
      <c r="G14" s="1"/>
      <c r="H14" s="1"/>
      <c r="I14" s="1"/>
      <c r="J14" s="1"/>
      <c r="K14" s="1"/>
      <c r="L14" s="1"/>
    </row>
    <row r="15" spans="1:12" ht="32" x14ac:dyDescent="0.2">
      <c r="A15" s="275"/>
      <c r="B15" s="277" t="s">
        <v>87</v>
      </c>
      <c r="C15" s="3" t="s">
        <v>88</v>
      </c>
      <c r="D15" s="3" t="s">
        <v>89</v>
      </c>
      <c r="E15" s="5"/>
      <c r="F15" s="39" t="s">
        <v>130</v>
      </c>
      <c r="G15" s="1"/>
      <c r="H15" s="1"/>
      <c r="I15" s="1"/>
      <c r="J15" s="1"/>
      <c r="K15" s="1"/>
      <c r="L15" s="1"/>
    </row>
    <row r="16" spans="1:12" ht="32" x14ac:dyDescent="0.2">
      <c r="A16" s="275"/>
      <c r="B16" s="275"/>
      <c r="C16" s="6" t="s">
        <v>90</v>
      </c>
      <c r="D16" s="6" t="s">
        <v>91</v>
      </c>
      <c r="E16" s="8"/>
      <c r="F16" s="40" t="s">
        <v>131</v>
      </c>
      <c r="G16" s="1"/>
      <c r="H16" s="1"/>
      <c r="I16" s="1"/>
      <c r="J16" s="1"/>
      <c r="K16" s="1"/>
      <c r="L16" s="1"/>
    </row>
    <row r="17" spans="1:12" ht="32" x14ac:dyDescent="0.2">
      <c r="A17" s="275"/>
      <c r="B17" s="276"/>
      <c r="C17" s="19" t="s">
        <v>92</v>
      </c>
      <c r="D17" s="19" t="s">
        <v>93</v>
      </c>
      <c r="E17" s="11"/>
      <c r="F17" s="41" t="s">
        <v>132</v>
      </c>
      <c r="G17" s="1"/>
      <c r="H17" s="1"/>
      <c r="I17" s="1"/>
      <c r="J17" s="1"/>
      <c r="K17" s="1"/>
      <c r="L17" s="1"/>
    </row>
    <row r="18" spans="1:12" ht="32" x14ac:dyDescent="0.2">
      <c r="A18" s="275"/>
      <c r="B18" s="277" t="s">
        <v>94</v>
      </c>
      <c r="C18" s="3" t="s">
        <v>95</v>
      </c>
      <c r="D18" s="3" t="s">
        <v>96</v>
      </c>
      <c r="E18" s="5"/>
      <c r="F18" s="42" t="s">
        <v>133</v>
      </c>
      <c r="G18" s="1"/>
      <c r="H18" s="1"/>
      <c r="I18" s="1"/>
      <c r="J18" s="1"/>
      <c r="K18" s="1"/>
      <c r="L18" s="1"/>
    </row>
    <row r="19" spans="1:12" ht="32" x14ac:dyDescent="0.2">
      <c r="A19" s="275"/>
      <c r="B19" s="276"/>
      <c r="C19" s="9" t="s">
        <v>97</v>
      </c>
      <c r="D19" s="9" t="s">
        <v>98</v>
      </c>
      <c r="E19" s="11"/>
      <c r="F19" s="43" t="s">
        <v>134</v>
      </c>
      <c r="G19" s="1"/>
      <c r="H19" s="1"/>
      <c r="I19" s="1"/>
      <c r="J19" s="1"/>
      <c r="K19" s="1"/>
      <c r="L19" s="1"/>
    </row>
    <row r="20" spans="1:12" ht="40" x14ac:dyDescent="0.2">
      <c r="A20" s="275"/>
      <c r="B20" s="12" t="s">
        <v>99</v>
      </c>
      <c r="C20" s="17" t="s">
        <v>100</v>
      </c>
      <c r="D20" s="17" t="s">
        <v>101</v>
      </c>
      <c r="E20" s="18"/>
      <c r="F20" s="44" t="s">
        <v>135</v>
      </c>
      <c r="G20" s="1"/>
      <c r="H20" s="1"/>
      <c r="I20" s="1"/>
      <c r="J20" s="1"/>
      <c r="K20" s="1"/>
      <c r="L20" s="1"/>
    </row>
    <row r="21" spans="1:12" ht="32" x14ac:dyDescent="0.2">
      <c r="A21" s="275"/>
      <c r="B21" s="278" t="s">
        <v>102</v>
      </c>
      <c r="C21" s="20" t="s">
        <v>103</v>
      </c>
      <c r="D21" s="20" t="s">
        <v>104</v>
      </c>
      <c r="E21" s="21"/>
      <c r="F21" s="45" t="s">
        <v>136</v>
      </c>
      <c r="G21" s="1"/>
      <c r="H21" s="1"/>
      <c r="I21" s="1"/>
      <c r="J21" s="1"/>
      <c r="K21" s="1"/>
      <c r="L21" s="1"/>
    </row>
    <row r="22" spans="1:12" ht="32" x14ac:dyDescent="0.2">
      <c r="A22" s="275"/>
      <c r="B22" s="275"/>
      <c r="C22" s="22" t="s">
        <v>105</v>
      </c>
      <c r="D22" s="22" t="s">
        <v>106</v>
      </c>
      <c r="E22" s="23"/>
      <c r="F22" s="46" t="s">
        <v>137</v>
      </c>
      <c r="G22" s="1"/>
      <c r="H22" s="1"/>
      <c r="I22" s="1"/>
      <c r="J22" s="1"/>
      <c r="K22" s="1"/>
      <c r="L22" s="1"/>
    </row>
    <row r="23" spans="1:12" ht="32" x14ac:dyDescent="0.2">
      <c r="A23" s="275"/>
      <c r="B23" s="276"/>
      <c r="C23" s="9" t="s">
        <v>107</v>
      </c>
      <c r="D23" s="9" t="s">
        <v>108</v>
      </c>
      <c r="E23" s="11"/>
      <c r="F23" s="47" t="s">
        <v>138</v>
      </c>
      <c r="G23" s="1"/>
      <c r="H23" s="1"/>
      <c r="I23" s="1"/>
      <c r="J23" s="1"/>
      <c r="K23" s="1"/>
      <c r="L23" s="1"/>
    </row>
    <row r="24" spans="1:12" ht="32" x14ac:dyDescent="0.2">
      <c r="A24" s="275"/>
      <c r="B24" s="274" t="s">
        <v>22</v>
      </c>
      <c r="C24" s="3" t="s">
        <v>109</v>
      </c>
      <c r="D24" s="3" t="s">
        <v>110</v>
      </c>
      <c r="E24" s="5"/>
      <c r="F24" s="48" t="s">
        <v>139</v>
      </c>
      <c r="G24" s="1"/>
      <c r="H24" s="1"/>
      <c r="I24" s="1"/>
      <c r="J24" s="1"/>
      <c r="K24" s="1"/>
      <c r="L24" s="1"/>
    </row>
    <row r="25" spans="1:12" ht="32" x14ac:dyDescent="0.2">
      <c r="A25" s="275"/>
      <c r="B25" s="275"/>
      <c r="C25" s="6" t="s">
        <v>111</v>
      </c>
      <c r="D25" s="6" t="s">
        <v>112</v>
      </c>
      <c r="E25" s="8"/>
      <c r="F25" s="49" t="s">
        <v>140</v>
      </c>
      <c r="G25" s="1"/>
      <c r="H25" s="1"/>
      <c r="I25" s="1"/>
      <c r="J25" s="1"/>
      <c r="K25" s="1"/>
      <c r="L25" s="1"/>
    </row>
    <row r="26" spans="1:12" ht="32" x14ac:dyDescent="0.2">
      <c r="A26" s="275"/>
      <c r="B26" s="275"/>
      <c r="C26" s="6" t="s">
        <v>113</v>
      </c>
      <c r="D26" s="6" t="s">
        <v>114</v>
      </c>
      <c r="E26" s="8"/>
      <c r="F26" s="50" t="s">
        <v>141</v>
      </c>
      <c r="G26" s="1"/>
      <c r="H26" s="1"/>
      <c r="I26" s="1"/>
      <c r="J26" s="1"/>
      <c r="K26" s="1"/>
      <c r="L26" s="1"/>
    </row>
    <row r="27" spans="1:12" ht="32" x14ac:dyDescent="0.2">
      <c r="A27" s="275"/>
      <c r="B27" s="275"/>
      <c r="C27" s="6" t="s">
        <v>115</v>
      </c>
      <c r="D27" s="6" t="s">
        <v>116</v>
      </c>
      <c r="E27" s="8"/>
      <c r="F27" s="51" t="s">
        <v>142</v>
      </c>
      <c r="G27" s="1"/>
      <c r="H27" s="1"/>
      <c r="I27" s="1"/>
      <c r="J27" s="1"/>
      <c r="K27" s="1"/>
      <c r="L27" s="1"/>
    </row>
    <row r="28" spans="1:12" x14ac:dyDescent="0.2">
      <c r="A28" s="276"/>
      <c r="B28" s="276"/>
      <c r="C28" s="9" t="s">
        <v>117</v>
      </c>
      <c r="D28" s="9" t="s">
        <v>118</v>
      </c>
      <c r="E28" s="11"/>
      <c r="F28" s="24"/>
      <c r="G28" s="1"/>
      <c r="H28" s="1"/>
      <c r="I28" s="1"/>
      <c r="J28" s="1"/>
      <c r="K28" s="1"/>
      <c r="L28" s="1"/>
    </row>
  </sheetData>
  <mergeCells count="9">
    <mergeCell ref="A2:A11"/>
    <mergeCell ref="B2:B6"/>
    <mergeCell ref="B7:B8"/>
    <mergeCell ref="B9:B10"/>
    <mergeCell ref="A14:A28"/>
    <mergeCell ref="B15:B17"/>
    <mergeCell ref="B18:B19"/>
    <mergeCell ref="B21:B23"/>
    <mergeCell ref="B24:B28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179"/>
  <sheetViews>
    <sheetView zoomScale="80" zoomScaleNormal="80" zoomScalePageLayoutView="80" workbookViewId="0">
      <pane xSplit="3" ySplit="5" topLeftCell="D6" activePane="bottomRight" state="frozen"/>
      <selection activeCell="G66" sqref="G66"/>
      <selection pane="topRight" activeCell="G66" sqref="G66"/>
      <selection pane="bottomLeft" activeCell="G66" sqref="G66"/>
      <selection pane="bottomRight" activeCell="A5" sqref="A5:C5"/>
    </sheetView>
  </sheetViews>
  <sheetFormatPr baseColWidth="10" defaultColWidth="11" defaultRowHeight="16" x14ac:dyDescent="0.2"/>
  <cols>
    <col min="2" max="2" width="49" customWidth="1" collapsed="1"/>
    <col min="13" max="13" width="11" style="124"/>
    <col min="22" max="22" width="11" style="133"/>
    <col min="61" max="61" width="11" style="122"/>
    <col min="62" max="62" width="11" style="123"/>
    <col min="67" max="69" width="11" style="80"/>
    <col min="70" max="70" width="11" style="187"/>
    <col min="71" max="71" width="11" style="176"/>
    <col min="72" max="72" width="11" style="80"/>
  </cols>
  <sheetData>
    <row r="1" spans="1:72" x14ac:dyDescent="0.2">
      <c r="V1"/>
      <c r="BI1"/>
      <c r="BJ1"/>
      <c r="BT1" s="123"/>
    </row>
    <row r="2" spans="1:72" x14ac:dyDescent="0.2">
      <c r="V2"/>
      <c r="BI2"/>
      <c r="BJ2"/>
      <c r="BO2" s="279"/>
      <c r="BP2" s="279"/>
      <c r="BQ2" s="279"/>
      <c r="BR2" s="280"/>
      <c r="BS2"/>
      <c r="BT2"/>
    </row>
    <row r="3" spans="1:72" ht="17" x14ac:dyDescent="0.2">
      <c r="N3" s="87" t="s">
        <v>274</v>
      </c>
      <c r="O3" s="87" t="s">
        <v>274</v>
      </c>
      <c r="P3" s="87" t="s">
        <v>274</v>
      </c>
      <c r="Q3" s="87" t="s">
        <v>274</v>
      </c>
      <c r="R3" s="87" t="s">
        <v>274</v>
      </c>
      <c r="S3" s="87" t="s">
        <v>274</v>
      </c>
      <c r="T3" s="87" t="s">
        <v>274</v>
      </c>
      <c r="U3" s="87" t="s">
        <v>274</v>
      </c>
      <c r="V3" s="87" t="s">
        <v>274</v>
      </c>
      <c r="W3" s="87" t="s">
        <v>274</v>
      </c>
      <c r="X3" s="87" t="s">
        <v>274</v>
      </c>
      <c r="Y3" s="87" t="s">
        <v>274</v>
      </c>
      <c r="Z3" s="87" t="s">
        <v>274</v>
      </c>
      <c r="AA3" s="87" t="s">
        <v>314</v>
      </c>
      <c r="AB3" s="87" t="s">
        <v>318</v>
      </c>
      <c r="AC3" s="87" t="s">
        <v>318</v>
      </c>
      <c r="AD3" s="87" t="s">
        <v>318</v>
      </c>
      <c r="AE3" s="87" t="s">
        <v>318</v>
      </c>
      <c r="AF3" s="87" t="s">
        <v>318</v>
      </c>
      <c r="AG3" s="87" t="s">
        <v>318</v>
      </c>
      <c r="AH3" s="87" t="s">
        <v>318</v>
      </c>
      <c r="AI3" s="87" t="s">
        <v>318</v>
      </c>
      <c r="AJ3" s="87" t="s">
        <v>318</v>
      </c>
      <c r="AK3" s="87" t="s">
        <v>318</v>
      </c>
      <c r="AL3" s="87" t="s">
        <v>318</v>
      </c>
      <c r="AM3" s="87" t="s">
        <v>318</v>
      </c>
      <c r="AN3" s="87" t="s">
        <v>318</v>
      </c>
      <c r="AO3" s="87" t="s">
        <v>318</v>
      </c>
      <c r="AP3" s="87" t="s">
        <v>359</v>
      </c>
      <c r="AQ3" s="87" t="s">
        <v>359</v>
      </c>
      <c r="AR3" s="87" t="s">
        <v>367</v>
      </c>
      <c r="AS3" s="87" t="s">
        <v>374</v>
      </c>
      <c r="AT3" s="87" t="s">
        <v>367</v>
      </c>
      <c r="AU3" s="87" t="s">
        <v>379</v>
      </c>
      <c r="AV3" s="87" t="s">
        <v>379</v>
      </c>
      <c r="AW3" s="87" t="s">
        <v>379</v>
      </c>
      <c r="AX3" s="87" t="s">
        <v>379</v>
      </c>
      <c r="AY3" s="87" t="s">
        <v>379</v>
      </c>
      <c r="AZ3" s="87" t="s">
        <v>410</v>
      </c>
      <c r="BA3" s="87" t="s">
        <v>410</v>
      </c>
      <c r="BB3" s="85" t="s">
        <v>410</v>
      </c>
      <c r="BC3" s="85" t="s">
        <v>410</v>
      </c>
      <c r="BD3" s="87" t="s">
        <v>420</v>
      </c>
      <c r="BE3" s="87" t="s">
        <v>420</v>
      </c>
      <c r="BF3" s="87" t="s">
        <v>420</v>
      </c>
      <c r="BG3" s="87" t="s">
        <v>428</v>
      </c>
      <c r="BH3" s="87" t="s">
        <v>428</v>
      </c>
      <c r="BI3" s="87" t="s">
        <v>428</v>
      </c>
      <c r="BJ3" s="85" t="s">
        <v>438</v>
      </c>
      <c r="BK3" s="85" t="s">
        <v>438</v>
      </c>
      <c r="BL3" s="85" t="s">
        <v>438</v>
      </c>
      <c r="BM3" s="85" t="s">
        <v>438</v>
      </c>
      <c r="BN3" s="87" t="s">
        <v>449</v>
      </c>
      <c r="BO3" s="178" t="s">
        <v>490</v>
      </c>
      <c r="BP3" s="178" t="s">
        <v>490</v>
      </c>
      <c r="BQ3" s="178" t="s">
        <v>490</v>
      </c>
      <c r="BR3" s="188" t="s">
        <v>490</v>
      </c>
      <c r="BS3" s="177" t="s">
        <v>491</v>
      </c>
      <c r="BT3" s="115" t="s">
        <v>396</v>
      </c>
    </row>
    <row r="4" spans="1:72" s="168" customFormat="1" ht="128" x14ac:dyDescent="0.2">
      <c r="D4" s="110" t="s">
        <v>149</v>
      </c>
      <c r="E4" s="111" t="s">
        <v>150</v>
      </c>
      <c r="F4" s="16" t="s">
        <v>64</v>
      </c>
      <c r="G4" s="111" t="s">
        <v>66</v>
      </c>
      <c r="H4" s="112" t="s">
        <v>68</v>
      </c>
      <c r="I4" s="110" t="s">
        <v>71</v>
      </c>
      <c r="J4" s="112" t="s">
        <v>73</v>
      </c>
      <c r="K4" s="110" t="s">
        <v>76</v>
      </c>
      <c r="L4" s="112" t="s">
        <v>78</v>
      </c>
      <c r="M4" s="169" t="s">
        <v>81</v>
      </c>
      <c r="N4" s="170" t="s">
        <v>275</v>
      </c>
      <c r="O4" s="170" t="s">
        <v>278</v>
      </c>
      <c r="P4" s="170" t="s">
        <v>281</v>
      </c>
      <c r="Q4" s="170" t="s">
        <v>284</v>
      </c>
      <c r="R4" s="170" t="s">
        <v>287</v>
      </c>
      <c r="S4" s="170" t="s">
        <v>290</v>
      </c>
      <c r="T4" s="170" t="s">
        <v>293</v>
      </c>
      <c r="U4" s="170" t="s">
        <v>296</v>
      </c>
      <c r="V4" s="170" t="s">
        <v>299</v>
      </c>
      <c r="W4" s="170" t="s">
        <v>302</v>
      </c>
      <c r="X4" s="170" t="s">
        <v>305</v>
      </c>
      <c r="Y4" s="170" t="s">
        <v>308</v>
      </c>
      <c r="Z4" s="170" t="s">
        <v>311</v>
      </c>
      <c r="AA4" s="170" t="s">
        <v>315</v>
      </c>
      <c r="AB4" s="170" t="s">
        <v>319</v>
      </c>
      <c r="AC4" s="166" t="s">
        <v>322</v>
      </c>
      <c r="AD4" s="166" t="s">
        <v>325</v>
      </c>
      <c r="AE4" s="170" t="s">
        <v>328</v>
      </c>
      <c r="AF4" s="166" t="s">
        <v>331</v>
      </c>
      <c r="AG4" s="171" t="s">
        <v>334</v>
      </c>
      <c r="AH4" s="170" t="s">
        <v>337</v>
      </c>
      <c r="AI4" s="167" t="s">
        <v>340</v>
      </c>
      <c r="AJ4" s="166" t="s">
        <v>343</v>
      </c>
      <c r="AK4" s="175" t="s">
        <v>346</v>
      </c>
      <c r="AL4" s="166" t="s">
        <v>348</v>
      </c>
      <c r="AM4" s="166" t="s">
        <v>351</v>
      </c>
      <c r="AN4" s="170" t="s">
        <v>353</v>
      </c>
      <c r="AO4" s="170" t="s">
        <v>356</v>
      </c>
      <c r="AP4" s="170" t="s">
        <v>360</v>
      </c>
      <c r="AQ4" s="170" t="s">
        <v>363</v>
      </c>
      <c r="AR4" s="170" t="s">
        <v>368</v>
      </c>
      <c r="AS4" s="170" t="s">
        <v>375</v>
      </c>
      <c r="AT4" s="170" t="s">
        <v>371</v>
      </c>
      <c r="AU4" s="170" t="s">
        <v>380</v>
      </c>
      <c r="AV4" s="170" t="s">
        <v>383</v>
      </c>
      <c r="AW4" s="170" t="s">
        <v>386</v>
      </c>
      <c r="AX4" s="170" t="s">
        <v>389</v>
      </c>
      <c r="AY4" s="170" t="s">
        <v>392</v>
      </c>
      <c r="AZ4" s="170" t="s">
        <v>411</v>
      </c>
      <c r="BA4" s="170" t="s">
        <v>506</v>
      </c>
      <c r="BB4" s="172" t="s">
        <v>416</v>
      </c>
      <c r="BC4" s="172" t="s">
        <v>418</v>
      </c>
      <c r="BD4" s="170" t="s">
        <v>421</v>
      </c>
      <c r="BE4" s="167" t="s">
        <v>424</v>
      </c>
      <c r="BF4" s="172" t="s">
        <v>426</v>
      </c>
      <c r="BG4" s="170" t="s">
        <v>429</v>
      </c>
      <c r="BH4" s="170" t="s">
        <v>432</v>
      </c>
      <c r="BI4" s="170" t="s">
        <v>435</v>
      </c>
      <c r="BJ4" s="172" t="s">
        <v>439</v>
      </c>
      <c r="BK4" s="172" t="s">
        <v>442</v>
      </c>
      <c r="BL4" s="172" t="s">
        <v>444</v>
      </c>
      <c r="BM4" s="172" t="s">
        <v>446</v>
      </c>
      <c r="BN4" s="170" t="s">
        <v>450</v>
      </c>
      <c r="BO4" s="180" t="s">
        <v>397</v>
      </c>
      <c r="BP4" s="180" t="s">
        <v>400</v>
      </c>
      <c r="BQ4" s="180" t="s">
        <v>403</v>
      </c>
      <c r="BR4" s="189" t="s">
        <v>406</v>
      </c>
      <c r="BS4" s="179" t="s">
        <v>583</v>
      </c>
      <c r="BT4" s="174" t="s">
        <v>584</v>
      </c>
    </row>
    <row r="5" spans="1:72" s="78" customFormat="1" ht="15" x14ac:dyDescent="0.2">
      <c r="A5" s="78" t="s">
        <v>669</v>
      </c>
      <c r="B5" s="93" t="s">
        <v>673</v>
      </c>
      <c r="C5" s="93" t="s">
        <v>270</v>
      </c>
      <c r="D5" s="78" t="s">
        <v>456</v>
      </c>
      <c r="E5" s="78" t="s">
        <v>457</v>
      </c>
      <c r="F5" s="78" t="s">
        <v>458</v>
      </c>
      <c r="G5" s="78" t="s">
        <v>459</v>
      </c>
      <c r="H5" s="78" t="s">
        <v>460</v>
      </c>
      <c r="I5" s="78" t="s">
        <v>461</v>
      </c>
      <c r="J5" s="78" t="s">
        <v>462</v>
      </c>
      <c r="K5" s="78" t="s">
        <v>463</v>
      </c>
      <c r="L5" s="78" t="s">
        <v>464</v>
      </c>
      <c r="M5" s="126" t="s">
        <v>465</v>
      </c>
      <c r="N5" s="78" t="s">
        <v>276</v>
      </c>
      <c r="O5" s="78" t="s">
        <v>279</v>
      </c>
      <c r="P5" s="78" t="s">
        <v>282</v>
      </c>
      <c r="Q5" s="78" t="s">
        <v>285</v>
      </c>
      <c r="R5" s="78" t="s">
        <v>288</v>
      </c>
      <c r="S5" s="78" t="s">
        <v>291</v>
      </c>
      <c r="T5" s="78" t="s">
        <v>294</v>
      </c>
      <c r="U5" s="78" t="s">
        <v>297</v>
      </c>
      <c r="V5" s="78" t="s">
        <v>300</v>
      </c>
      <c r="W5" s="78" t="s">
        <v>303</v>
      </c>
      <c r="X5" s="78" t="s">
        <v>306</v>
      </c>
      <c r="Y5" s="78" t="s">
        <v>309</v>
      </c>
      <c r="Z5" s="78" t="s">
        <v>312</v>
      </c>
      <c r="AA5" s="78" t="s">
        <v>316</v>
      </c>
      <c r="AB5" s="78" t="s">
        <v>320</v>
      </c>
      <c r="AC5" s="78" t="s">
        <v>323</v>
      </c>
      <c r="AD5" s="78" t="s">
        <v>326</v>
      </c>
      <c r="AE5" s="78" t="s">
        <v>329</v>
      </c>
      <c r="AF5" s="78" t="s">
        <v>332</v>
      </c>
      <c r="AG5" s="78" t="s">
        <v>335</v>
      </c>
      <c r="AH5" s="78" t="s">
        <v>338</v>
      </c>
      <c r="AI5" s="78" t="s">
        <v>341</v>
      </c>
      <c r="AJ5" s="78" t="s">
        <v>344</v>
      </c>
      <c r="AK5" s="78" t="s">
        <v>347</v>
      </c>
      <c r="AL5" s="78" t="s">
        <v>349</v>
      </c>
      <c r="AM5" s="78" t="s">
        <v>352</v>
      </c>
      <c r="AN5" s="78" t="s">
        <v>354</v>
      </c>
      <c r="AO5" s="78" t="s">
        <v>357</v>
      </c>
      <c r="AP5" s="78" t="s">
        <v>361</v>
      </c>
      <c r="AQ5" s="78" t="s">
        <v>364</v>
      </c>
      <c r="AR5" s="78" t="s">
        <v>369</v>
      </c>
      <c r="AS5" s="78" t="s">
        <v>372</v>
      </c>
      <c r="AT5" s="78" t="s">
        <v>376</v>
      </c>
      <c r="AU5" s="78" t="s">
        <v>381</v>
      </c>
      <c r="AV5" s="78" t="s">
        <v>384</v>
      </c>
      <c r="AW5" s="78" t="s">
        <v>387</v>
      </c>
      <c r="AX5" s="78" t="s">
        <v>390</v>
      </c>
      <c r="AY5" s="78" t="s">
        <v>393</v>
      </c>
      <c r="AZ5" s="78" t="s">
        <v>412</v>
      </c>
      <c r="BA5" s="78" t="s">
        <v>414</v>
      </c>
      <c r="BB5" s="78" t="s">
        <v>417</v>
      </c>
      <c r="BC5" s="78" t="s">
        <v>419</v>
      </c>
      <c r="BD5" s="78" t="s">
        <v>662</v>
      </c>
      <c r="BE5" s="78" t="s">
        <v>422</v>
      </c>
      <c r="BF5" s="78" t="s">
        <v>425</v>
      </c>
      <c r="BG5" s="78" t="s">
        <v>427</v>
      </c>
      <c r="BH5" s="78" t="s">
        <v>430</v>
      </c>
      <c r="BI5" s="78" t="s">
        <v>433</v>
      </c>
      <c r="BJ5" s="78" t="s">
        <v>436</v>
      </c>
      <c r="BK5" s="78" t="s">
        <v>440</v>
      </c>
      <c r="BL5" s="78" t="s">
        <v>443</v>
      </c>
      <c r="BM5" s="78" t="s">
        <v>445</v>
      </c>
      <c r="BN5" s="78" t="s">
        <v>447</v>
      </c>
      <c r="BO5" s="182" t="s">
        <v>398</v>
      </c>
      <c r="BP5" s="182" t="s">
        <v>401</v>
      </c>
      <c r="BQ5" s="182" t="s">
        <v>404</v>
      </c>
      <c r="BR5" s="190" t="s">
        <v>407</v>
      </c>
      <c r="BS5" s="181" t="s">
        <v>491</v>
      </c>
      <c r="BT5" s="119" t="s">
        <v>396</v>
      </c>
    </row>
    <row r="6" spans="1:72" s="136" customFormat="1" ht="15" x14ac:dyDescent="0.2">
      <c r="B6" s="135" t="s">
        <v>602</v>
      </c>
      <c r="M6" s="137"/>
      <c r="V6" s="138"/>
      <c r="BI6" s="139"/>
      <c r="BJ6" s="140"/>
      <c r="BO6" s="184"/>
      <c r="BP6" s="184"/>
      <c r="BQ6" s="184"/>
      <c r="BR6" s="191"/>
      <c r="BS6" s="183"/>
      <c r="BT6" s="184"/>
    </row>
    <row r="7" spans="1:72" ht="17" x14ac:dyDescent="0.2">
      <c r="A7" t="s">
        <v>672</v>
      </c>
      <c r="B7" s="81" t="s">
        <v>603</v>
      </c>
      <c r="C7" s="81" t="s">
        <v>244</v>
      </c>
      <c r="D7" s="85">
        <v>1</v>
      </c>
      <c r="E7" s="85">
        <v>1</v>
      </c>
      <c r="F7" s="85">
        <v>1</v>
      </c>
      <c r="G7" s="85">
        <v>1</v>
      </c>
      <c r="H7" s="85">
        <v>1</v>
      </c>
      <c r="I7" s="85">
        <v>1</v>
      </c>
      <c r="J7" s="85">
        <v>1</v>
      </c>
      <c r="K7" s="85"/>
      <c r="L7" s="85">
        <v>1</v>
      </c>
      <c r="M7" s="85">
        <v>0.5</v>
      </c>
      <c r="N7" s="85"/>
      <c r="O7" s="85">
        <v>1</v>
      </c>
      <c r="P7" s="85"/>
      <c r="Q7" s="85"/>
      <c r="R7" s="85"/>
      <c r="S7" s="85">
        <v>1</v>
      </c>
      <c r="T7" s="85">
        <v>1</v>
      </c>
      <c r="U7" s="85"/>
      <c r="V7" s="85">
        <v>1</v>
      </c>
      <c r="W7" s="85"/>
      <c r="X7" s="85">
        <v>1</v>
      </c>
      <c r="Y7" s="85"/>
      <c r="Z7" s="85">
        <v>1</v>
      </c>
      <c r="AA7" s="85">
        <v>1</v>
      </c>
      <c r="AB7" s="85">
        <v>1</v>
      </c>
      <c r="AC7" s="85"/>
      <c r="AD7" s="85">
        <v>1</v>
      </c>
      <c r="AE7" s="85">
        <v>1</v>
      </c>
      <c r="AF7" s="85"/>
      <c r="AG7" s="85">
        <v>1</v>
      </c>
      <c r="AH7" s="85"/>
      <c r="AI7" s="85">
        <v>1</v>
      </c>
      <c r="AJ7" s="85">
        <v>1</v>
      </c>
      <c r="AK7" s="85"/>
      <c r="AL7" s="85"/>
      <c r="AM7" s="85">
        <v>1</v>
      </c>
      <c r="AN7" s="85">
        <v>1</v>
      </c>
      <c r="AO7" s="85">
        <v>1</v>
      </c>
      <c r="AP7" s="85">
        <v>1</v>
      </c>
      <c r="AQ7" s="85">
        <v>1</v>
      </c>
      <c r="AR7" s="85">
        <v>1</v>
      </c>
      <c r="AS7" s="85">
        <v>1</v>
      </c>
      <c r="AT7" s="85">
        <v>1</v>
      </c>
      <c r="AU7" s="85">
        <v>1</v>
      </c>
      <c r="AV7" s="85">
        <v>1</v>
      </c>
      <c r="AW7" s="85">
        <v>1</v>
      </c>
      <c r="AX7" s="85">
        <v>1</v>
      </c>
      <c r="AY7" s="85"/>
      <c r="AZ7" s="85">
        <v>1</v>
      </c>
      <c r="BA7" s="85">
        <v>1</v>
      </c>
      <c r="BB7" s="85">
        <v>1</v>
      </c>
      <c r="BC7" s="85">
        <v>1</v>
      </c>
      <c r="BD7" s="85">
        <v>1</v>
      </c>
      <c r="BE7" s="85">
        <v>1</v>
      </c>
      <c r="BF7" s="85">
        <v>1</v>
      </c>
      <c r="BG7" s="85">
        <v>1</v>
      </c>
      <c r="BH7" s="85">
        <v>1</v>
      </c>
      <c r="BI7" s="85">
        <v>1</v>
      </c>
      <c r="BJ7" s="85">
        <v>1</v>
      </c>
      <c r="BK7" s="85">
        <v>1</v>
      </c>
      <c r="BL7" s="85"/>
      <c r="BM7" s="85">
        <v>1</v>
      </c>
      <c r="BN7" s="85"/>
      <c r="BO7" s="186">
        <v>1</v>
      </c>
      <c r="BP7" s="186">
        <v>1</v>
      </c>
      <c r="BQ7" s="186">
        <v>1</v>
      </c>
      <c r="BR7" s="192"/>
      <c r="BS7" s="185">
        <v>0.5</v>
      </c>
      <c r="BT7" s="186">
        <v>0.5</v>
      </c>
    </row>
    <row r="8" spans="1:72" ht="17" x14ac:dyDescent="0.2">
      <c r="A8" t="s">
        <v>672</v>
      </c>
      <c r="B8" s="81" t="s">
        <v>604</v>
      </c>
      <c r="C8" s="81" t="s">
        <v>245</v>
      </c>
      <c r="D8" s="85">
        <v>1</v>
      </c>
      <c r="E8" s="85">
        <v>1</v>
      </c>
      <c r="F8" s="85">
        <v>1</v>
      </c>
      <c r="G8" s="85">
        <v>1</v>
      </c>
      <c r="H8" s="85">
        <v>1</v>
      </c>
      <c r="I8" s="85">
        <v>1</v>
      </c>
      <c r="J8" s="85">
        <v>1</v>
      </c>
      <c r="K8" s="85"/>
      <c r="L8" s="85">
        <v>1</v>
      </c>
      <c r="M8" s="85">
        <v>0.25</v>
      </c>
      <c r="N8" s="85"/>
      <c r="O8" s="85">
        <v>1</v>
      </c>
      <c r="P8" s="85">
        <v>1</v>
      </c>
      <c r="Q8" s="85"/>
      <c r="R8" s="85"/>
      <c r="S8" s="85">
        <v>1</v>
      </c>
      <c r="T8" s="85">
        <v>1</v>
      </c>
      <c r="U8" s="85"/>
      <c r="V8" s="85">
        <v>1</v>
      </c>
      <c r="W8" s="85"/>
      <c r="X8" s="85">
        <v>1</v>
      </c>
      <c r="Y8" s="85"/>
      <c r="Z8" s="85">
        <v>1</v>
      </c>
      <c r="AA8" s="85">
        <v>1</v>
      </c>
      <c r="AB8" s="85">
        <v>1</v>
      </c>
      <c r="AC8" s="85">
        <v>1</v>
      </c>
      <c r="AD8" s="85">
        <v>1</v>
      </c>
      <c r="AE8" s="85">
        <v>1</v>
      </c>
      <c r="AF8" s="85"/>
      <c r="AG8" s="85">
        <v>1</v>
      </c>
      <c r="AH8" s="85"/>
      <c r="AI8" s="85">
        <v>1</v>
      </c>
      <c r="AJ8" s="85">
        <v>1</v>
      </c>
      <c r="AK8" s="85"/>
      <c r="AL8" s="85"/>
      <c r="AM8" s="85">
        <v>1</v>
      </c>
      <c r="AN8" s="85">
        <v>1</v>
      </c>
      <c r="AO8" s="85">
        <v>1</v>
      </c>
      <c r="AP8" s="85">
        <v>1</v>
      </c>
      <c r="AQ8" s="85">
        <v>1</v>
      </c>
      <c r="AR8" s="85">
        <v>1</v>
      </c>
      <c r="AS8" s="85">
        <v>1</v>
      </c>
      <c r="AT8" s="85">
        <v>1</v>
      </c>
      <c r="AU8" s="85">
        <v>1</v>
      </c>
      <c r="AV8" s="85">
        <v>1</v>
      </c>
      <c r="AW8" s="85">
        <v>1</v>
      </c>
      <c r="AX8" s="85">
        <v>1</v>
      </c>
      <c r="AY8" s="85"/>
      <c r="AZ8" s="85">
        <v>1</v>
      </c>
      <c r="BA8" s="85">
        <v>1</v>
      </c>
      <c r="BB8" s="85">
        <v>1</v>
      </c>
      <c r="BC8" s="85">
        <v>1</v>
      </c>
      <c r="BD8" s="85">
        <v>1</v>
      </c>
      <c r="BE8" s="85">
        <v>1</v>
      </c>
      <c r="BF8" s="85">
        <v>1</v>
      </c>
      <c r="BG8" s="85">
        <v>1</v>
      </c>
      <c r="BH8" s="85">
        <v>1</v>
      </c>
      <c r="BI8" s="85"/>
      <c r="BJ8" s="85">
        <v>1</v>
      </c>
      <c r="BK8" s="85">
        <v>1</v>
      </c>
      <c r="BL8" s="85"/>
      <c r="BM8" s="85">
        <v>1</v>
      </c>
      <c r="BN8" s="85"/>
      <c r="BO8" s="186">
        <v>1</v>
      </c>
      <c r="BP8" s="186">
        <v>1</v>
      </c>
      <c r="BQ8" s="186">
        <v>1</v>
      </c>
      <c r="BR8" s="192"/>
      <c r="BS8" s="185">
        <v>0.75</v>
      </c>
      <c r="BT8" s="186">
        <v>0.75</v>
      </c>
    </row>
    <row r="9" spans="1:72" ht="17" x14ac:dyDescent="0.2">
      <c r="A9" t="s">
        <v>672</v>
      </c>
      <c r="B9" s="81" t="s">
        <v>247</v>
      </c>
      <c r="C9" s="81" t="s">
        <v>246</v>
      </c>
      <c r="D9" s="85">
        <v>1</v>
      </c>
      <c r="E9" s="85">
        <v>1</v>
      </c>
      <c r="F9" s="85">
        <v>1</v>
      </c>
      <c r="G9" s="85">
        <v>1</v>
      </c>
      <c r="H9" s="85">
        <v>1</v>
      </c>
      <c r="I9" s="85">
        <v>1</v>
      </c>
      <c r="J9" s="85">
        <v>1</v>
      </c>
      <c r="K9" s="85">
        <v>1</v>
      </c>
      <c r="L9" s="85">
        <v>1</v>
      </c>
      <c r="M9" s="85">
        <v>0.25</v>
      </c>
      <c r="N9" s="85"/>
      <c r="O9" s="85">
        <v>1</v>
      </c>
      <c r="P9" s="85">
        <v>1</v>
      </c>
      <c r="Q9" s="85"/>
      <c r="R9" s="85"/>
      <c r="S9" s="85">
        <v>1</v>
      </c>
      <c r="T9" s="85">
        <v>1</v>
      </c>
      <c r="U9" s="85"/>
      <c r="V9" s="85">
        <v>1</v>
      </c>
      <c r="W9" s="85"/>
      <c r="X9" s="85">
        <v>1</v>
      </c>
      <c r="Y9" s="85"/>
      <c r="Z9" s="85">
        <v>1</v>
      </c>
      <c r="AA9" s="85">
        <v>1</v>
      </c>
      <c r="AB9" s="85">
        <v>1</v>
      </c>
      <c r="AC9" s="85">
        <v>1</v>
      </c>
      <c r="AD9" s="85">
        <v>1</v>
      </c>
      <c r="AE9" s="85">
        <v>1</v>
      </c>
      <c r="AF9" s="85"/>
      <c r="AG9" s="85">
        <v>1</v>
      </c>
      <c r="AH9" s="85"/>
      <c r="AI9" s="85">
        <v>1</v>
      </c>
      <c r="AJ9" s="85">
        <v>1</v>
      </c>
      <c r="AK9" s="85"/>
      <c r="AL9" s="85"/>
      <c r="AM9" s="85">
        <v>1</v>
      </c>
      <c r="AN9" s="85">
        <v>1</v>
      </c>
      <c r="AO9" s="85">
        <v>1</v>
      </c>
      <c r="AP9" s="85">
        <v>1</v>
      </c>
      <c r="AQ9" s="85">
        <v>1</v>
      </c>
      <c r="AR9" s="85">
        <v>1</v>
      </c>
      <c r="AS9" s="85">
        <v>1</v>
      </c>
      <c r="AT9" s="85">
        <v>1</v>
      </c>
      <c r="AU9" s="85">
        <v>1</v>
      </c>
      <c r="AV9" s="85">
        <v>1</v>
      </c>
      <c r="AW9" s="85">
        <v>1</v>
      </c>
      <c r="AX9" s="85">
        <v>1</v>
      </c>
      <c r="AY9" s="85"/>
      <c r="AZ9" s="85">
        <v>1</v>
      </c>
      <c r="BA9" s="85">
        <v>1</v>
      </c>
      <c r="BB9" s="85">
        <v>1</v>
      </c>
      <c r="BC9" s="85">
        <v>1</v>
      </c>
      <c r="BD9" s="85">
        <v>1</v>
      </c>
      <c r="BE9" s="85">
        <v>1</v>
      </c>
      <c r="BF9" s="85">
        <v>1</v>
      </c>
      <c r="BG9" s="85">
        <v>1</v>
      </c>
      <c r="BH9" s="85">
        <v>1</v>
      </c>
      <c r="BI9" s="85">
        <v>1</v>
      </c>
      <c r="BJ9" s="85">
        <v>1</v>
      </c>
      <c r="BK9" s="85">
        <v>1</v>
      </c>
      <c r="BL9" s="85"/>
      <c r="BM9" s="85">
        <v>1</v>
      </c>
      <c r="BN9" s="85"/>
      <c r="BO9" s="186">
        <v>1</v>
      </c>
      <c r="BP9" s="186">
        <v>1</v>
      </c>
      <c r="BQ9" s="186">
        <v>1</v>
      </c>
      <c r="BR9" s="192"/>
      <c r="BS9" s="185">
        <v>0.75</v>
      </c>
      <c r="BT9" s="186">
        <v>0.75</v>
      </c>
    </row>
    <row r="10" spans="1:72" ht="17" x14ac:dyDescent="0.2">
      <c r="A10" t="s">
        <v>672</v>
      </c>
      <c r="B10" s="81" t="s">
        <v>249</v>
      </c>
      <c r="C10" s="81" t="s">
        <v>248</v>
      </c>
      <c r="D10" s="85">
        <v>1</v>
      </c>
      <c r="E10" s="85"/>
      <c r="F10" s="85">
        <v>1</v>
      </c>
      <c r="G10" s="85">
        <v>1</v>
      </c>
      <c r="H10" s="85">
        <v>1</v>
      </c>
      <c r="I10" s="85">
        <v>1</v>
      </c>
      <c r="J10" s="85">
        <v>1</v>
      </c>
      <c r="K10" s="85"/>
      <c r="L10" s="85">
        <v>1</v>
      </c>
      <c r="M10" s="85">
        <v>0.25</v>
      </c>
      <c r="N10" s="85"/>
      <c r="O10" s="85">
        <v>1</v>
      </c>
      <c r="P10" s="85"/>
      <c r="Q10" s="85">
        <v>1</v>
      </c>
      <c r="R10" s="85"/>
      <c r="S10" s="85"/>
      <c r="T10" s="85"/>
      <c r="U10" s="85"/>
      <c r="V10" s="85"/>
      <c r="W10" s="85"/>
      <c r="X10" s="85">
        <v>1</v>
      </c>
      <c r="Y10" s="85"/>
      <c r="Z10" s="85"/>
      <c r="AA10" s="85"/>
      <c r="AB10" s="85"/>
      <c r="AC10" s="85">
        <v>1</v>
      </c>
      <c r="AD10" s="85"/>
      <c r="AE10" s="85"/>
      <c r="AF10" s="85"/>
      <c r="AG10" s="85"/>
      <c r="AH10" s="85"/>
      <c r="AI10" s="85"/>
      <c r="AJ10" s="85"/>
      <c r="AK10" s="85">
        <v>1</v>
      </c>
      <c r="AL10" s="85"/>
      <c r="AM10" s="85"/>
      <c r="AN10" s="85">
        <v>1</v>
      </c>
      <c r="AO10" s="85"/>
      <c r="AP10" s="85"/>
      <c r="AQ10" s="85">
        <v>1</v>
      </c>
      <c r="AR10" s="85">
        <v>1</v>
      </c>
      <c r="AS10" s="85">
        <v>1</v>
      </c>
      <c r="AT10" s="85">
        <v>1</v>
      </c>
      <c r="AU10" s="85"/>
      <c r="AV10" s="85"/>
      <c r="AW10" s="85">
        <v>1</v>
      </c>
      <c r="AX10" s="85">
        <v>1</v>
      </c>
      <c r="AY10" s="85"/>
      <c r="AZ10" s="85">
        <v>1</v>
      </c>
      <c r="BA10" s="85">
        <v>1</v>
      </c>
      <c r="BB10" s="85"/>
      <c r="BC10" s="85">
        <v>1</v>
      </c>
      <c r="BD10" s="85">
        <v>1</v>
      </c>
      <c r="BE10" s="85"/>
      <c r="BF10" s="85">
        <v>1</v>
      </c>
      <c r="BG10" s="85"/>
      <c r="BH10" s="85">
        <v>1</v>
      </c>
      <c r="BI10" s="85"/>
      <c r="BJ10" s="85">
        <v>1</v>
      </c>
      <c r="BK10" s="85"/>
      <c r="BL10" s="85"/>
      <c r="BM10" s="85">
        <v>1</v>
      </c>
      <c r="BN10" s="85"/>
      <c r="BO10" s="186">
        <v>1</v>
      </c>
      <c r="BP10" s="186">
        <v>1</v>
      </c>
      <c r="BQ10" s="186">
        <v>1</v>
      </c>
      <c r="BR10" s="192"/>
      <c r="BS10" s="185">
        <v>1</v>
      </c>
      <c r="BT10" s="186">
        <v>0.25</v>
      </c>
    </row>
    <row r="11" spans="1:72" ht="17" x14ac:dyDescent="0.2">
      <c r="A11" t="s">
        <v>672</v>
      </c>
      <c r="B11" s="81" t="s">
        <v>605</v>
      </c>
      <c r="C11" s="81" t="s">
        <v>250</v>
      </c>
      <c r="D11" s="85">
        <v>1</v>
      </c>
      <c r="E11" s="85"/>
      <c r="F11" s="85">
        <v>1</v>
      </c>
      <c r="G11" s="85">
        <v>1</v>
      </c>
      <c r="H11" s="85">
        <v>1</v>
      </c>
      <c r="I11" s="85">
        <v>1</v>
      </c>
      <c r="J11" s="85">
        <v>1</v>
      </c>
      <c r="K11" s="85">
        <v>1</v>
      </c>
      <c r="L11" s="85">
        <v>1</v>
      </c>
      <c r="M11" s="85">
        <v>0.25</v>
      </c>
      <c r="N11" s="85"/>
      <c r="O11" s="85">
        <v>1</v>
      </c>
      <c r="P11" s="85">
        <v>1</v>
      </c>
      <c r="Q11" s="85"/>
      <c r="R11" s="85"/>
      <c r="S11" s="85">
        <v>1</v>
      </c>
      <c r="T11" s="85">
        <v>1</v>
      </c>
      <c r="U11" s="85"/>
      <c r="V11" s="85"/>
      <c r="W11" s="85">
        <v>1</v>
      </c>
      <c r="X11" s="85">
        <v>1</v>
      </c>
      <c r="Y11" s="85"/>
      <c r="Z11" s="85">
        <v>1</v>
      </c>
      <c r="AA11" s="85">
        <v>1</v>
      </c>
      <c r="AB11" s="85">
        <v>1</v>
      </c>
      <c r="AC11" s="85"/>
      <c r="AD11" s="85">
        <v>1</v>
      </c>
      <c r="AE11" s="85">
        <v>1</v>
      </c>
      <c r="AF11" s="85"/>
      <c r="AG11" s="85">
        <v>1</v>
      </c>
      <c r="AH11" s="85">
        <v>1</v>
      </c>
      <c r="AI11" s="85">
        <v>1</v>
      </c>
      <c r="AJ11" s="85">
        <v>1</v>
      </c>
      <c r="AK11" s="85"/>
      <c r="AL11" s="85"/>
      <c r="AM11" s="85">
        <v>1</v>
      </c>
      <c r="AN11" s="85">
        <v>1</v>
      </c>
      <c r="AO11" s="85">
        <v>1</v>
      </c>
      <c r="AP11" s="85">
        <v>1</v>
      </c>
      <c r="AQ11" s="85">
        <v>1</v>
      </c>
      <c r="AR11" s="85">
        <v>1</v>
      </c>
      <c r="AS11" s="85">
        <v>1</v>
      </c>
      <c r="AT11" s="85">
        <v>1</v>
      </c>
      <c r="AU11" s="85">
        <v>1</v>
      </c>
      <c r="AV11" s="85">
        <v>1</v>
      </c>
      <c r="AW11" s="85">
        <v>1</v>
      </c>
      <c r="AX11" s="85"/>
      <c r="AY11" s="85">
        <v>1</v>
      </c>
      <c r="AZ11" s="85">
        <v>1</v>
      </c>
      <c r="BA11" s="85">
        <v>1</v>
      </c>
      <c r="BB11" s="85">
        <v>1</v>
      </c>
      <c r="BC11" s="85">
        <v>1</v>
      </c>
      <c r="BD11" s="85">
        <v>1</v>
      </c>
      <c r="BE11" s="85">
        <v>1</v>
      </c>
      <c r="BF11" s="85">
        <v>1</v>
      </c>
      <c r="BG11" s="85">
        <v>1</v>
      </c>
      <c r="BH11" s="85">
        <v>1</v>
      </c>
      <c r="BI11" s="85">
        <v>1</v>
      </c>
      <c r="BJ11" s="85">
        <v>1</v>
      </c>
      <c r="BK11" s="85">
        <v>1</v>
      </c>
      <c r="BL11" s="85"/>
      <c r="BM11" s="85">
        <v>1</v>
      </c>
      <c r="BN11" s="85"/>
      <c r="BO11" s="186"/>
      <c r="BP11" s="186"/>
      <c r="BQ11" s="186"/>
      <c r="BR11" s="192"/>
      <c r="BS11" s="185">
        <v>0.25</v>
      </c>
      <c r="BT11" s="186">
        <v>0.25</v>
      </c>
    </row>
    <row r="12" spans="1:72" ht="17" x14ac:dyDescent="0.2">
      <c r="A12" t="s">
        <v>672</v>
      </c>
      <c r="B12" s="81" t="s">
        <v>606</v>
      </c>
      <c r="C12" s="81" t="s">
        <v>251</v>
      </c>
      <c r="D12" s="85">
        <v>1</v>
      </c>
      <c r="E12" s="85">
        <v>1</v>
      </c>
      <c r="F12" s="85">
        <v>1</v>
      </c>
      <c r="G12" s="85">
        <v>1</v>
      </c>
      <c r="H12" s="85">
        <v>1</v>
      </c>
      <c r="I12" s="85">
        <v>1</v>
      </c>
      <c r="J12" s="85">
        <v>1</v>
      </c>
      <c r="K12" s="85">
        <v>1</v>
      </c>
      <c r="L12" s="85">
        <v>1</v>
      </c>
      <c r="M12" s="85">
        <v>1</v>
      </c>
      <c r="N12" s="85"/>
      <c r="O12" s="85">
        <v>1</v>
      </c>
      <c r="P12" s="85">
        <v>1</v>
      </c>
      <c r="Q12" s="85"/>
      <c r="R12" s="85">
        <v>1</v>
      </c>
      <c r="S12" s="85">
        <v>1</v>
      </c>
      <c r="T12" s="85">
        <v>1</v>
      </c>
      <c r="U12" s="85"/>
      <c r="V12" s="85"/>
      <c r="W12" s="85">
        <v>1</v>
      </c>
      <c r="X12" s="85">
        <v>1</v>
      </c>
      <c r="Y12" s="85"/>
      <c r="Z12" s="85">
        <v>1</v>
      </c>
      <c r="AA12" s="85">
        <v>1</v>
      </c>
      <c r="AB12" s="85">
        <v>1</v>
      </c>
      <c r="AC12" s="85"/>
      <c r="AD12" s="85">
        <v>1</v>
      </c>
      <c r="AE12" s="85">
        <v>1</v>
      </c>
      <c r="AF12" s="85"/>
      <c r="AG12" s="85">
        <v>1</v>
      </c>
      <c r="AH12" s="85">
        <v>1</v>
      </c>
      <c r="AI12" s="85">
        <v>1</v>
      </c>
      <c r="AJ12" s="85">
        <v>1</v>
      </c>
      <c r="AK12" s="85"/>
      <c r="AL12" s="85"/>
      <c r="AM12" s="85">
        <v>1</v>
      </c>
      <c r="AN12" s="85">
        <v>1</v>
      </c>
      <c r="AO12" s="85">
        <v>1</v>
      </c>
      <c r="AP12" s="85">
        <v>1</v>
      </c>
      <c r="AQ12" s="85">
        <v>1</v>
      </c>
      <c r="AR12" s="85">
        <v>1</v>
      </c>
      <c r="AS12" s="85">
        <v>1</v>
      </c>
      <c r="AT12" s="85">
        <v>1</v>
      </c>
      <c r="AU12" s="85">
        <v>1</v>
      </c>
      <c r="AV12" s="85">
        <v>1</v>
      </c>
      <c r="AW12" s="85">
        <v>1</v>
      </c>
      <c r="AX12" s="85"/>
      <c r="AY12" s="85"/>
      <c r="AZ12" s="85">
        <v>1</v>
      </c>
      <c r="BA12" s="85">
        <v>1</v>
      </c>
      <c r="BB12" s="85">
        <v>1</v>
      </c>
      <c r="BC12" s="85">
        <v>1</v>
      </c>
      <c r="BD12" s="85">
        <v>1</v>
      </c>
      <c r="BE12" s="85">
        <v>1</v>
      </c>
      <c r="BF12" s="85">
        <v>1</v>
      </c>
      <c r="BG12" s="85">
        <v>1</v>
      </c>
      <c r="BH12" s="85">
        <v>1</v>
      </c>
      <c r="BI12" s="85">
        <v>1</v>
      </c>
      <c r="BJ12" s="85">
        <v>1</v>
      </c>
      <c r="BK12" s="85">
        <v>1</v>
      </c>
      <c r="BL12" s="85"/>
      <c r="BM12" s="85">
        <v>1</v>
      </c>
      <c r="BN12" s="85"/>
      <c r="BO12" s="186">
        <v>1</v>
      </c>
      <c r="BP12" s="186">
        <v>1</v>
      </c>
      <c r="BQ12" s="186">
        <v>1</v>
      </c>
      <c r="BR12" s="192"/>
      <c r="BS12" s="185">
        <v>0.5</v>
      </c>
      <c r="BT12" s="186">
        <v>0.5</v>
      </c>
    </row>
    <row r="13" spans="1:72" ht="17" x14ac:dyDescent="0.2">
      <c r="A13" t="s">
        <v>672</v>
      </c>
      <c r="B13" s="81" t="s">
        <v>253</v>
      </c>
      <c r="C13" s="81" t="s">
        <v>252</v>
      </c>
      <c r="D13" s="85">
        <v>1</v>
      </c>
      <c r="E13" s="85"/>
      <c r="F13" s="85">
        <v>1</v>
      </c>
      <c r="G13" s="85">
        <v>1</v>
      </c>
      <c r="H13" s="85"/>
      <c r="I13" s="85">
        <v>1</v>
      </c>
      <c r="J13" s="85"/>
      <c r="K13" s="85"/>
      <c r="L13" s="85">
        <v>1</v>
      </c>
      <c r="M13" s="85">
        <v>0.75</v>
      </c>
      <c r="N13" s="85"/>
      <c r="O13" s="85"/>
      <c r="P13" s="85">
        <v>1</v>
      </c>
      <c r="Q13" s="85"/>
      <c r="R13" s="85">
        <v>1</v>
      </c>
      <c r="S13" s="85">
        <v>1</v>
      </c>
      <c r="T13" s="85">
        <v>1</v>
      </c>
      <c r="U13" s="85"/>
      <c r="V13" s="85"/>
      <c r="W13" s="85">
        <v>1</v>
      </c>
      <c r="X13" s="85">
        <v>1</v>
      </c>
      <c r="Y13" s="85"/>
      <c r="Z13" s="85">
        <v>1</v>
      </c>
      <c r="AA13" s="85">
        <v>1</v>
      </c>
      <c r="AB13" s="85">
        <v>1</v>
      </c>
      <c r="AC13" s="85"/>
      <c r="AD13" s="85">
        <v>1</v>
      </c>
      <c r="AE13" s="85">
        <v>1</v>
      </c>
      <c r="AF13" s="85"/>
      <c r="AG13" s="85">
        <v>1</v>
      </c>
      <c r="AH13" s="85">
        <v>1</v>
      </c>
      <c r="AI13" s="85">
        <v>1</v>
      </c>
      <c r="AJ13" s="85">
        <v>1</v>
      </c>
      <c r="AK13" s="85"/>
      <c r="AL13" s="85"/>
      <c r="AM13" s="85">
        <v>1</v>
      </c>
      <c r="AN13" s="85">
        <v>1</v>
      </c>
      <c r="AO13" s="85">
        <v>1</v>
      </c>
      <c r="AP13" s="85">
        <v>1</v>
      </c>
      <c r="AQ13" s="85">
        <v>1</v>
      </c>
      <c r="AR13" s="85">
        <v>1</v>
      </c>
      <c r="AS13" s="85">
        <v>1</v>
      </c>
      <c r="AT13" s="85">
        <v>1</v>
      </c>
      <c r="AU13" s="85">
        <v>1</v>
      </c>
      <c r="AV13" s="85">
        <v>1</v>
      </c>
      <c r="AW13" s="85">
        <v>1</v>
      </c>
      <c r="AX13" s="85"/>
      <c r="AY13" s="85"/>
      <c r="AZ13" s="85">
        <v>1</v>
      </c>
      <c r="BA13" s="85"/>
      <c r="BB13" s="85">
        <v>1</v>
      </c>
      <c r="BC13" s="85">
        <v>1</v>
      </c>
      <c r="BD13" s="85">
        <v>1</v>
      </c>
      <c r="BE13" s="85">
        <v>1</v>
      </c>
      <c r="BF13" s="85"/>
      <c r="BG13" s="85">
        <v>1</v>
      </c>
      <c r="BH13" s="85">
        <v>1</v>
      </c>
      <c r="BI13" s="85">
        <v>1</v>
      </c>
      <c r="BJ13" s="85">
        <v>1</v>
      </c>
      <c r="BK13" s="85">
        <v>1</v>
      </c>
      <c r="BL13" s="85"/>
      <c r="BM13" s="85">
        <v>1</v>
      </c>
      <c r="BN13" s="85"/>
      <c r="BO13" s="186"/>
      <c r="BP13" s="186"/>
      <c r="BQ13" s="186"/>
      <c r="BR13" s="192"/>
      <c r="BS13" s="185">
        <v>0</v>
      </c>
      <c r="BT13" s="186">
        <v>0</v>
      </c>
    </row>
    <row r="14" spans="1:72" ht="17" x14ac:dyDescent="0.2">
      <c r="A14" t="s">
        <v>672</v>
      </c>
      <c r="B14" s="81" t="s">
        <v>255</v>
      </c>
      <c r="C14" s="81" t="s">
        <v>254</v>
      </c>
      <c r="D14" s="85">
        <v>1</v>
      </c>
      <c r="E14" s="85">
        <v>1</v>
      </c>
      <c r="F14" s="85">
        <v>1</v>
      </c>
      <c r="G14" s="85">
        <v>1</v>
      </c>
      <c r="H14" s="85">
        <v>1</v>
      </c>
      <c r="I14" s="85">
        <v>1</v>
      </c>
      <c r="J14" s="85"/>
      <c r="K14" s="85">
        <v>1</v>
      </c>
      <c r="L14" s="85">
        <v>1</v>
      </c>
      <c r="M14" s="85">
        <v>0.5</v>
      </c>
      <c r="N14" s="85"/>
      <c r="O14" s="85"/>
      <c r="P14" s="85">
        <v>1</v>
      </c>
      <c r="Q14" s="85"/>
      <c r="R14" s="85">
        <v>1</v>
      </c>
      <c r="S14" s="85">
        <v>1</v>
      </c>
      <c r="T14" s="85">
        <v>1</v>
      </c>
      <c r="U14" s="85"/>
      <c r="V14" s="85"/>
      <c r="W14" s="85">
        <v>1</v>
      </c>
      <c r="X14" s="85">
        <v>1</v>
      </c>
      <c r="Y14" s="85"/>
      <c r="Z14" s="85">
        <v>1</v>
      </c>
      <c r="AA14" s="85">
        <v>1</v>
      </c>
      <c r="AB14" s="85">
        <v>1</v>
      </c>
      <c r="AC14" s="85"/>
      <c r="AD14" s="85">
        <v>1</v>
      </c>
      <c r="AE14" s="85">
        <v>1</v>
      </c>
      <c r="AF14" s="85">
        <v>1</v>
      </c>
      <c r="AG14" s="85">
        <v>1</v>
      </c>
      <c r="AH14" s="85">
        <v>1</v>
      </c>
      <c r="AI14" s="85">
        <v>1</v>
      </c>
      <c r="AJ14" s="85">
        <v>1</v>
      </c>
      <c r="AK14" s="85"/>
      <c r="AL14" s="85"/>
      <c r="AM14" s="85">
        <v>1</v>
      </c>
      <c r="AN14" s="85">
        <v>1</v>
      </c>
      <c r="AO14" s="85">
        <v>1</v>
      </c>
      <c r="AP14" s="85">
        <v>1</v>
      </c>
      <c r="AQ14" s="85">
        <v>1</v>
      </c>
      <c r="AR14" s="85">
        <v>1</v>
      </c>
      <c r="AS14" s="85">
        <v>1</v>
      </c>
      <c r="AT14" s="85">
        <v>1</v>
      </c>
      <c r="AU14" s="85">
        <v>1</v>
      </c>
      <c r="AV14" s="85">
        <v>1</v>
      </c>
      <c r="AW14" s="85">
        <v>1</v>
      </c>
      <c r="AX14" s="85"/>
      <c r="AY14" s="85"/>
      <c r="AZ14" s="85">
        <v>1</v>
      </c>
      <c r="BA14" s="85">
        <v>1</v>
      </c>
      <c r="BB14" s="85">
        <v>1</v>
      </c>
      <c r="BC14" s="85">
        <v>1</v>
      </c>
      <c r="BD14" s="85">
        <v>1</v>
      </c>
      <c r="BE14" s="85">
        <v>1</v>
      </c>
      <c r="BF14" s="85">
        <v>1</v>
      </c>
      <c r="BG14" s="85">
        <v>1</v>
      </c>
      <c r="BH14" s="85">
        <v>1</v>
      </c>
      <c r="BI14" s="85">
        <v>1</v>
      </c>
      <c r="BJ14" s="85">
        <v>1</v>
      </c>
      <c r="BK14" s="85">
        <v>1</v>
      </c>
      <c r="BL14" s="85"/>
      <c r="BM14" s="85">
        <v>1</v>
      </c>
      <c r="BN14" s="85"/>
      <c r="BO14" s="186">
        <v>1</v>
      </c>
      <c r="BP14" s="186">
        <v>1</v>
      </c>
      <c r="BQ14" s="186">
        <v>1</v>
      </c>
      <c r="BR14" s="192"/>
      <c r="BS14" s="185">
        <v>0.5</v>
      </c>
      <c r="BT14" s="186">
        <v>0.5</v>
      </c>
    </row>
    <row r="15" spans="1:72" ht="17" x14ac:dyDescent="0.2">
      <c r="A15" t="s">
        <v>672</v>
      </c>
      <c r="B15" s="81" t="s">
        <v>607</v>
      </c>
      <c r="C15" s="81" t="s">
        <v>268</v>
      </c>
      <c r="D15" s="85">
        <v>1</v>
      </c>
      <c r="E15" s="85">
        <v>1</v>
      </c>
      <c r="F15" s="85">
        <v>1</v>
      </c>
      <c r="G15" s="85">
        <v>1</v>
      </c>
      <c r="H15" s="85">
        <v>1</v>
      </c>
      <c r="I15" s="85">
        <v>1</v>
      </c>
      <c r="J15" s="85">
        <v>1</v>
      </c>
      <c r="K15" s="85">
        <v>1</v>
      </c>
      <c r="L15" s="85">
        <v>1</v>
      </c>
      <c r="M15" s="85">
        <v>0.5</v>
      </c>
      <c r="N15" s="85"/>
      <c r="O15" s="85"/>
      <c r="P15" s="85">
        <v>1</v>
      </c>
      <c r="Q15" s="85"/>
      <c r="R15" s="85"/>
      <c r="S15" s="85">
        <v>1</v>
      </c>
      <c r="T15" s="85">
        <v>1</v>
      </c>
      <c r="U15" s="85"/>
      <c r="V15" s="85">
        <v>1</v>
      </c>
      <c r="W15" s="85">
        <v>1</v>
      </c>
      <c r="X15" s="85">
        <v>1</v>
      </c>
      <c r="Y15" s="85"/>
      <c r="Z15" s="85">
        <v>1</v>
      </c>
      <c r="AA15" s="85">
        <v>1</v>
      </c>
      <c r="AB15" s="85">
        <v>1</v>
      </c>
      <c r="AC15" s="85"/>
      <c r="AD15" s="85">
        <v>1</v>
      </c>
      <c r="AE15" s="85">
        <v>1</v>
      </c>
      <c r="AF15" s="85"/>
      <c r="AG15" s="85">
        <v>1</v>
      </c>
      <c r="AH15" s="85">
        <v>1</v>
      </c>
      <c r="AI15" s="85">
        <v>1</v>
      </c>
      <c r="AJ15" s="85">
        <v>1</v>
      </c>
      <c r="AK15" s="85"/>
      <c r="AL15" s="85"/>
      <c r="AM15" s="85">
        <v>1</v>
      </c>
      <c r="AN15" s="85">
        <v>1</v>
      </c>
      <c r="AO15" s="85">
        <v>1</v>
      </c>
      <c r="AP15" s="85">
        <v>1</v>
      </c>
      <c r="AQ15" s="85">
        <v>1</v>
      </c>
      <c r="AR15" s="85">
        <v>1</v>
      </c>
      <c r="AS15" s="85">
        <v>1</v>
      </c>
      <c r="AT15" s="85">
        <v>1</v>
      </c>
      <c r="AU15" s="85"/>
      <c r="AV15" s="85"/>
      <c r="AW15" s="85">
        <v>1</v>
      </c>
      <c r="AX15" s="85"/>
      <c r="AY15" s="85"/>
      <c r="AZ15" s="85">
        <v>1</v>
      </c>
      <c r="BA15" s="85">
        <v>1</v>
      </c>
      <c r="BB15" s="85">
        <v>1</v>
      </c>
      <c r="BC15" s="85">
        <v>1</v>
      </c>
      <c r="BD15" s="85">
        <v>1</v>
      </c>
      <c r="BE15" s="85">
        <v>1</v>
      </c>
      <c r="BF15" s="85">
        <v>1</v>
      </c>
      <c r="BG15" s="85">
        <v>1</v>
      </c>
      <c r="BH15" s="85">
        <v>1</v>
      </c>
      <c r="BI15" s="85"/>
      <c r="BJ15" s="85">
        <v>1</v>
      </c>
      <c r="BK15" s="85">
        <v>1</v>
      </c>
      <c r="BL15" s="85"/>
      <c r="BM15" s="85">
        <v>1</v>
      </c>
      <c r="BN15" s="85"/>
      <c r="BO15" s="186"/>
      <c r="BP15" s="186"/>
      <c r="BQ15" s="186"/>
      <c r="BR15" s="192"/>
      <c r="BS15" s="185">
        <v>0.25</v>
      </c>
      <c r="BT15" s="186">
        <v>0.25</v>
      </c>
    </row>
    <row r="16" spans="1:72" ht="17" x14ac:dyDescent="0.2">
      <c r="A16" t="s">
        <v>672</v>
      </c>
      <c r="B16" s="81" t="s">
        <v>608</v>
      </c>
      <c r="C16" s="81" t="s">
        <v>269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  <c r="I16" s="85">
        <v>1</v>
      </c>
      <c r="J16" s="85"/>
      <c r="K16" s="85">
        <v>1</v>
      </c>
      <c r="L16" s="85">
        <v>1</v>
      </c>
      <c r="M16" s="85">
        <v>0.5</v>
      </c>
      <c r="N16" s="85"/>
      <c r="O16" s="85"/>
      <c r="P16" s="85">
        <v>1</v>
      </c>
      <c r="Q16" s="85"/>
      <c r="R16" s="85"/>
      <c r="S16" s="85">
        <v>1</v>
      </c>
      <c r="T16" s="85">
        <v>1</v>
      </c>
      <c r="U16" s="85"/>
      <c r="V16" s="85">
        <v>1</v>
      </c>
      <c r="W16" s="85">
        <v>1</v>
      </c>
      <c r="X16" s="85">
        <v>1</v>
      </c>
      <c r="Y16" s="85"/>
      <c r="Z16" s="85">
        <v>1</v>
      </c>
      <c r="AA16" s="85">
        <v>1</v>
      </c>
      <c r="AB16" s="85">
        <v>1</v>
      </c>
      <c r="AC16" s="85"/>
      <c r="AD16" s="85">
        <v>1</v>
      </c>
      <c r="AE16" s="85">
        <v>1</v>
      </c>
      <c r="AF16" s="85"/>
      <c r="AG16" s="85">
        <v>1</v>
      </c>
      <c r="AH16" s="85">
        <v>1</v>
      </c>
      <c r="AI16" s="85">
        <v>1</v>
      </c>
      <c r="AJ16" s="85">
        <v>1</v>
      </c>
      <c r="AK16" s="85"/>
      <c r="AL16" s="85"/>
      <c r="AM16" s="85">
        <v>1</v>
      </c>
      <c r="AN16" s="85">
        <v>1</v>
      </c>
      <c r="AO16" s="85">
        <v>1</v>
      </c>
      <c r="AP16" s="85">
        <v>1</v>
      </c>
      <c r="AQ16" s="85">
        <v>1</v>
      </c>
      <c r="AR16" s="85">
        <v>1</v>
      </c>
      <c r="AS16" s="85">
        <v>1</v>
      </c>
      <c r="AT16" s="85">
        <v>1</v>
      </c>
      <c r="AU16" s="85"/>
      <c r="AV16" s="85"/>
      <c r="AW16" s="85">
        <v>1</v>
      </c>
      <c r="AX16" s="85"/>
      <c r="AY16" s="85"/>
      <c r="AZ16" s="85">
        <v>1</v>
      </c>
      <c r="BA16" s="85">
        <v>1</v>
      </c>
      <c r="BB16" s="85">
        <v>1</v>
      </c>
      <c r="BC16" s="85">
        <v>1</v>
      </c>
      <c r="BD16" s="85">
        <v>1</v>
      </c>
      <c r="BE16" s="85">
        <v>1</v>
      </c>
      <c r="BF16" s="85">
        <v>1</v>
      </c>
      <c r="BG16" s="85">
        <v>1</v>
      </c>
      <c r="BH16" s="85">
        <v>1</v>
      </c>
      <c r="BI16" s="85">
        <v>1</v>
      </c>
      <c r="BJ16" s="85">
        <v>1</v>
      </c>
      <c r="BK16" s="85">
        <v>1</v>
      </c>
      <c r="BL16" s="85"/>
      <c r="BM16" s="85">
        <v>1</v>
      </c>
      <c r="BN16" s="85"/>
      <c r="BO16" s="186"/>
      <c r="BP16" s="186"/>
      <c r="BQ16" s="186"/>
      <c r="BR16" s="192"/>
      <c r="BS16" s="185">
        <v>0.5</v>
      </c>
      <c r="BT16" s="186">
        <v>0.25</v>
      </c>
    </row>
    <row r="17" spans="1:72" s="136" customFormat="1" x14ac:dyDescent="0.2">
      <c r="A17" t="s">
        <v>672</v>
      </c>
      <c r="B17" s="136" t="s">
        <v>613</v>
      </c>
      <c r="M17" s="137"/>
      <c r="V17" s="138"/>
      <c r="BI17" s="139"/>
      <c r="BJ17" s="140"/>
      <c r="BO17" s="184"/>
      <c r="BP17" s="184"/>
      <c r="BQ17" s="184"/>
      <c r="BR17" s="191"/>
      <c r="BS17" s="183"/>
      <c r="BT17" s="184"/>
    </row>
    <row r="18" spans="1:72" ht="17" x14ac:dyDescent="0.2">
      <c r="A18" t="s">
        <v>672</v>
      </c>
      <c r="B18" s="81" t="s">
        <v>603</v>
      </c>
      <c r="C18" s="81" t="s">
        <v>244</v>
      </c>
      <c r="D18" s="85">
        <v>1</v>
      </c>
      <c r="E18" s="85"/>
      <c r="F18" s="85"/>
      <c r="G18" s="85">
        <v>1</v>
      </c>
      <c r="H18" s="85"/>
      <c r="I18" s="85"/>
      <c r="J18" s="85"/>
      <c r="K18" s="85"/>
      <c r="L18" s="85"/>
      <c r="M18" s="85">
        <v>0.25</v>
      </c>
      <c r="N18" s="85"/>
      <c r="O18" s="85"/>
      <c r="P18" s="85"/>
      <c r="Q18" s="85"/>
      <c r="R18" s="85"/>
      <c r="S18" s="85"/>
      <c r="T18" s="85"/>
      <c r="U18" s="85"/>
      <c r="V18" s="85"/>
      <c r="W18" s="85"/>
      <c r="X18" s="85"/>
      <c r="Y18" s="85"/>
      <c r="Z18" s="85"/>
      <c r="AA18" s="85"/>
      <c r="AB18" s="85"/>
      <c r="AC18" s="85"/>
      <c r="AD18" s="85"/>
      <c r="AE18" s="85"/>
      <c r="AF18" s="85"/>
      <c r="AG18" s="85"/>
      <c r="AH18" s="85"/>
      <c r="AI18" s="85"/>
      <c r="AJ18" s="85"/>
      <c r="AK18" s="85"/>
      <c r="AL18" s="85"/>
      <c r="AM18" s="85"/>
      <c r="AN18" s="85"/>
      <c r="AO18" s="85"/>
      <c r="AP18" s="85"/>
      <c r="AQ18" s="85"/>
      <c r="AR18" s="85"/>
      <c r="AS18" s="85"/>
      <c r="AT18" s="85"/>
      <c r="AU18" s="85"/>
      <c r="AV18" s="85">
        <v>1</v>
      </c>
      <c r="AW18" s="85">
        <v>1</v>
      </c>
      <c r="AX18" s="85"/>
      <c r="AY18" s="85"/>
      <c r="AZ18" s="85"/>
      <c r="BA18" s="85">
        <v>1</v>
      </c>
      <c r="BB18" s="85"/>
      <c r="BC18" s="85">
        <v>1</v>
      </c>
      <c r="BD18" s="85">
        <v>1</v>
      </c>
      <c r="BE18" s="85"/>
      <c r="BF18" s="85"/>
      <c r="BG18" s="85">
        <v>1</v>
      </c>
      <c r="BH18" s="85"/>
      <c r="BI18" s="85"/>
      <c r="BJ18" s="85">
        <v>1</v>
      </c>
      <c r="BK18" s="85">
        <v>1</v>
      </c>
      <c r="BL18" s="85"/>
      <c r="BM18" s="85">
        <v>1</v>
      </c>
      <c r="BN18" s="85"/>
      <c r="BO18" s="186">
        <v>1</v>
      </c>
      <c r="BP18" s="186"/>
      <c r="BQ18" s="186">
        <v>1</v>
      </c>
      <c r="BR18" s="192"/>
      <c r="BS18" s="185">
        <v>1</v>
      </c>
      <c r="BT18" s="186">
        <v>1</v>
      </c>
    </row>
    <row r="19" spans="1:72" ht="17" x14ac:dyDescent="0.2">
      <c r="A19" t="s">
        <v>672</v>
      </c>
      <c r="B19" s="81" t="s">
        <v>604</v>
      </c>
      <c r="C19" s="81" t="s">
        <v>245</v>
      </c>
      <c r="D19" s="85">
        <v>1</v>
      </c>
      <c r="E19" s="85"/>
      <c r="F19" s="85">
        <v>1</v>
      </c>
      <c r="G19" s="85"/>
      <c r="H19" s="85"/>
      <c r="I19" s="85">
        <v>1</v>
      </c>
      <c r="J19" s="85"/>
      <c r="K19" s="85">
        <v>1</v>
      </c>
      <c r="L19" s="85">
        <v>1</v>
      </c>
      <c r="M19" s="85">
        <v>0.5</v>
      </c>
      <c r="N19" s="85"/>
      <c r="O19" s="85">
        <v>1</v>
      </c>
      <c r="P19" s="85"/>
      <c r="Q19" s="85"/>
      <c r="R19" s="85"/>
      <c r="S19" s="85"/>
      <c r="T19" s="85"/>
      <c r="U19" s="85"/>
      <c r="V19" s="85"/>
      <c r="W19" s="85"/>
      <c r="X19" s="85">
        <v>1</v>
      </c>
      <c r="Y19" s="85"/>
      <c r="Z19" s="85">
        <v>1</v>
      </c>
      <c r="AA19" s="85"/>
      <c r="AB19" s="85"/>
      <c r="AC19" s="85"/>
      <c r="AD19" s="85"/>
      <c r="AE19" s="85"/>
      <c r="AF19" s="85"/>
      <c r="AG19" s="85"/>
      <c r="AH19" s="85"/>
      <c r="AI19" s="85"/>
      <c r="AJ19" s="85"/>
      <c r="AK19" s="85"/>
      <c r="AL19" s="85"/>
      <c r="AM19" s="85"/>
      <c r="AN19" s="85"/>
      <c r="AO19" s="85"/>
      <c r="AP19" s="85"/>
      <c r="AQ19" s="85"/>
      <c r="AR19" s="85">
        <v>1</v>
      </c>
      <c r="AS19" s="85"/>
      <c r="AT19" s="85">
        <v>1</v>
      </c>
      <c r="AU19" s="85">
        <v>1</v>
      </c>
      <c r="AV19" s="85">
        <v>1</v>
      </c>
      <c r="AW19" s="85">
        <v>1</v>
      </c>
      <c r="AX19" s="85">
        <v>1</v>
      </c>
      <c r="AY19" s="85"/>
      <c r="AZ19" s="85">
        <v>1</v>
      </c>
      <c r="BA19" s="85">
        <v>1</v>
      </c>
      <c r="BB19" s="85"/>
      <c r="BC19" s="85"/>
      <c r="BD19" s="85">
        <v>1</v>
      </c>
      <c r="BE19" s="85">
        <v>1</v>
      </c>
      <c r="BF19" s="85"/>
      <c r="BG19" s="85"/>
      <c r="BH19" s="85"/>
      <c r="BI19" s="85">
        <v>1</v>
      </c>
      <c r="BJ19" s="85">
        <v>1</v>
      </c>
      <c r="BK19" s="85">
        <v>1</v>
      </c>
      <c r="BL19" s="85"/>
      <c r="BM19" s="85">
        <v>1</v>
      </c>
      <c r="BN19" s="85"/>
      <c r="BO19" s="186">
        <v>1</v>
      </c>
      <c r="BP19" s="186">
        <v>1</v>
      </c>
      <c r="BQ19" s="186">
        <v>1</v>
      </c>
      <c r="BR19" s="192">
        <v>1</v>
      </c>
      <c r="BS19" s="185">
        <v>1</v>
      </c>
      <c r="BT19" s="186">
        <v>0.75</v>
      </c>
    </row>
    <row r="20" spans="1:72" ht="17" x14ac:dyDescent="0.2">
      <c r="A20" t="s">
        <v>672</v>
      </c>
      <c r="B20" s="81" t="s">
        <v>247</v>
      </c>
      <c r="C20" s="81" t="s">
        <v>246</v>
      </c>
      <c r="D20" s="85">
        <v>1</v>
      </c>
      <c r="E20" s="85">
        <v>1</v>
      </c>
      <c r="F20" s="85"/>
      <c r="G20" s="85">
        <v>1</v>
      </c>
      <c r="H20" s="85"/>
      <c r="I20" s="85">
        <v>1</v>
      </c>
      <c r="J20" s="85">
        <v>1</v>
      </c>
      <c r="K20" s="85"/>
      <c r="L20" s="85">
        <v>1</v>
      </c>
      <c r="M20" s="85">
        <v>0.5</v>
      </c>
      <c r="N20" s="85"/>
      <c r="O20" s="85">
        <v>1</v>
      </c>
      <c r="P20" s="85"/>
      <c r="Q20" s="85"/>
      <c r="R20" s="85"/>
      <c r="S20" s="85"/>
      <c r="T20" s="85"/>
      <c r="U20" s="85"/>
      <c r="V20" s="85"/>
      <c r="W20" s="85"/>
      <c r="X20" s="85">
        <v>1</v>
      </c>
      <c r="Y20" s="85"/>
      <c r="Z20" s="85">
        <v>1</v>
      </c>
      <c r="AA20" s="85">
        <v>1</v>
      </c>
      <c r="AB20" s="85">
        <v>1</v>
      </c>
      <c r="AC20" s="85"/>
      <c r="AD20" s="85">
        <v>1</v>
      </c>
      <c r="AE20" s="85"/>
      <c r="AF20" s="85">
        <v>1</v>
      </c>
      <c r="AG20" s="85"/>
      <c r="AH20" s="85"/>
      <c r="AI20" s="85">
        <v>1</v>
      </c>
      <c r="AJ20" s="85">
        <v>1</v>
      </c>
      <c r="AK20" s="85"/>
      <c r="AL20" s="85"/>
      <c r="AM20" s="85">
        <v>1</v>
      </c>
      <c r="AN20" s="85"/>
      <c r="AO20" s="85">
        <v>1</v>
      </c>
      <c r="AP20" s="85"/>
      <c r="AQ20" s="85">
        <v>1</v>
      </c>
      <c r="AR20" s="85">
        <v>1</v>
      </c>
      <c r="AS20" s="85"/>
      <c r="AT20" s="85">
        <v>1</v>
      </c>
      <c r="AU20" s="85">
        <v>1</v>
      </c>
      <c r="AV20" s="85"/>
      <c r="AW20" s="85">
        <v>1</v>
      </c>
      <c r="AX20" s="85">
        <v>1</v>
      </c>
      <c r="AY20" s="85"/>
      <c r="AZ20" s="85">
        <v>1</v>
      </c>
      <c r="BA20" s="85">
        <v>1</v>
      </c>
      <c r="BB20" s="85"/>
      <c r="BC20" s="85"/>
      <c r="BD20" s="85">
        <v>1</v>
      </c>
      <c r="BE20" s="85"/>
      <c r="BF20" s="85">
        <v>1</v>
      </c>
      <c r="BG20" s="85">
        <v>1</v>
      </c>
      <c r="BH20" s="85">
        <v>1</v>
      </c>
      <c r="BI20" s="85"/>
      <c r="BJ20" s="85">
        <v>1</v>
      </c>
      <c r="BK20" s="85"/>
      <c r="BL20" s="85"/>
      <c r="BM20" s="85">
        <v>1</v>
      </c>
      <c r="BN20" s="85"/>
      <c r="BO20" s="186">
        <v>1</v>
      </c>
      <c r="BP20" s="186"/>
      <c r="BQ20" s="186">
        <v>1</v>
      </c>
      <c r="BR20" s="192">
        <v>1</v>
      </c>
      <c r="BS20" s="185">
        <v>1</v>
      </c>
      <c r="BT20" s="186">
        <v>0.75</v>
      </c>
    </row>
    <row r="21" spans="1:72" ht="17" x14ac:dyDescent="0.2">
      <c r="A21" t="s">
        <v>672</v>
      </c>
      <c r="B21" s="81" t="s">
        <v>249</v>
      </c>
      <c r="C21" s="81" t="s">
        <v>248</v>
      </c>
      <c r="D21" s="85">
        <v>1</v>
      </c>
      <c r="E21" s="85">
        <v>1</v>
      </c>
      <c r="F21" s="85"/>
      <c r="G21" s="85"/>
      <c r="H21" s="85"/>
      <c r="I21" s="85"/>
      <c r="J21" s="85"/>
      <c r="K21" s="85"/>
      <c r="L21" s="85">
        <v>1</v>
      </c>
      <c r="M21" s="85">
        <v>0.25</v>
      </c>
      <c r="N21" s="85"/>
      <c r="O21" s="85">
        <v>1</v>
      </c>
      <c r="P21" s="85"/>
      <c r="Q21" s="85"/>
      <c r="R21" s="85"/>
      <c r="S21" s="85"/>
      <c r="T21" s="85"/>
      <c r="U21" s="85"/>
      <c r="V21" s="85"/>
      <c r="W21" s="85"/>
      <c r="X21" s="85">
        <v>1</v>
      </c>
      <c r="Y21" s="85"/>
      <c r="Z21" s="85">
        <v>1</v>
      </c>
      <c r="AA21" s="85">
        <v>1</v>
      </c>
      <c r="AB21" s="85">
        <v>1</v>
      </c>
      <c r="AC21" s="85"/>
      <c r="AD21" s="85">
        <v>1</v>
      </c>
      <c r="AE21" s="85"/>
      <c r="AF21" s="85"/>
      <c r="AG21" s="85"/>
      <c r="AH21" s="85">
        <v>1</v>
      </c>
      <c r="AI21" s="85"/>
      <c r="AJ21" s="85"/>
      <c r="AK21" s="85"/>
      <c r="AL21" s="85"/>
      <c r="AM21" s="85"/>
      <c r="AN21" s="85"/>
      <c r="AO21" s="85">
        <v>1</v>
      </c>
      <c r="AP21" s="85"/>
      <c r="AQ21" s="85"/>
      <c r="AR21" s="85">
        <v>1</v>
      </c>
      <c r="AS21" s="85"/>
      <c r="AT21" s="85">
        <v>1</v>
      </c>
      <c r="AU21" s="85"/>
      <c r="AV21" s="85">
        <v>1</v>
      </c>
      <c r="AW21" s="85">
        <v>1</v>
      </c>
      <c r="AX21" s="85">
        <v>1</v>
      </c>
      <c r="AY21" s="85"/>
      <c r="AZ21" s="85">
        <v>1</v>
      </c>
      <c r="BA21" s="85"/>
      <c r="BB21" s="85"/>
      <c r="BC21" s="85"/>
      <c r="BD21" s="85">
        <v>1</v>
      </c>
      <c r="BE21" s="85"/>
      <c r="BF21" s="85"/>
      <c r="BG21" s="85"/>
      <c r="BH21" s="85">
        <v>1</v>
      </c>
      <c r="BI21" s="85"/>
      <c r="BJ21" s="85">
        <v>1</v>
      </c>
      <c r="BK21" s="85">
        <v>1</v>
      </c>
      <c r="BL21" s="85"/>
      <c r="BM21" s="85"/>
      <c r="BN21" s="85"/>
      <c r="BO21" s="186">
        <v>1</v>
      </c>
      <c r="BP21" s="186"/>
      <c r="BQ21" s="186">
        <v>1</v>
      </c>
      <c r="BR21" s="192">
        <v>1</v>
      </c>
      <c r="BS21" s="185">
        <v>1</v>
      </c>
      <c r="BT21" s="186">
        <v>0.5</v>
      </c>
    </row>
    <row r="22" spans="1:72" ht="17" x14ac:dyDescent="0.2">
      <c r="A22" t="s">
        <v>672</v>
      </c>
      <c r="B22" s="81" t="s">
        <v>605</v>
      </c>
      <c r="C22" s="81" t="s">
        <v>250</v>
      </c>
      <c r="D22" s="85">
        <v>1</v>
      </c>
      <c r="E22" s="85">
        <v>1</v>
      </c>
      <c r="F22" s="85"/>
      <c r="G22" s="85">
        <v>1</v>
      </c>
      <c r="H22" s="85"/>
      <c r="I22" s="85"/>
      <c r="J22" s="85">
        <v>1</v>
      </c>
      <c r="K22" s="85"/>
      <c r="L22" s="85">
        <v>1</v>
      </c>
      <c r="M22" s="85">
        <v>0.5</v>
      </c>
      <c r="N22" s="85"/>
      <c r="O22" s="85"/>
      <c r="P22" s="85"/>
      <c r="Q22" s="85"/>
      <c r="R22" s="85"/>
      <c r="S22" s="85"/>
      <c r="T22" s="85"/>
      <c r="U22" s="85"/>
      <c r="V22" s="85"/>
      <c r="W22" s="85"/>
      <c r="X22" s="85"/>
      <c r="Y22" s="85"/>
      <c r="Z22" s="85"/>
      <c r="AA22" s="85"/>
      <c r="AB22" s="85">
        <v>1</v>
      </c>
      <c r="AC22" s="85"/>
      <c r="AD22" s="85">
        <v>1</v>
      </c>
      <c r="AE22" s="85">
        <v>1</v>
      </c>
      <c r="AF22" s="85">
        <v>1</v>
      </c>
      <c r="AG22" s="85">
        <v>1</v>
      </c>
      <c r="AH22" s="85"/>
      <c r="AI22" s="85"/>
      <c r="AJ22" s="85"/>
      <c r="AK22" s="85"/>
      <c r="AL22" s="85"/>
      <c r="AM22" s="85"/>
      <c r="AN22" s="85">
        <v>1</v>
      </c>
      <c r="AO22" s="85"/>
      <c r="AP22" s="85"/>
      <c r="AQ22" s="85"/>
      <c r="AR22" s="85">
        <v>1</v>
      </c>
      <c r="AS22" s="85"/>
      <c r="AT22" s="85">
        <v>1</v>
      </c>
      <c r="AU22" s="85">
        <v>1</v>
      </c>
      <c r="AV22" s="85">
        <v>1</v>
      </c>
      <c r="AW22" s="85"/>
      <c r="AX22" s="85"/>
      <c r="AY22" s="85"/>
      <c r="AZ22" s="85">
        <v>1</v>
      </c>
      <c r="BA22" s="85">
        <v>1</v>
      </c>
      <c r="BB22" s="85"/>
      <c r="BC22" s="85"/>
      <c r="BD22" s="85">
        <v>1</v>
      </c>
      <c r="BE22" s="85">
        <v>1</v>
      </c>
      <c r="BF22" s="85"/>
      <c r="BG22" s="85"/>
      <c r="BH22" s="85">
        <v>1</v>
      </c>
      <c r="BI22" s="85"/>
      <c r="BJ22" s="85"/>
      <c r="BK22" s="85">
        <v>1</v>
      </c>
      <c r="BL22" s="85"/>
      <c r="BM22" s="85">
        <v>1</v>
      </c>
      <c r="BN22" s="85"/>
      <c r="BO22" s="186">
        <v>1</v>
      </c>
      <c r="BP22" s="186">
        <v>1</v>
      </c>
      <c r="BQ22" s="186"/>
      <c r="BR22" s="192">
        <v>1</v>
      </c>
      <c r="BS22" s="185">
        <v>1</v>
      </c>
      <c r="BT22" s="186">
        <v>0.5</v>
      </c>
    </row>
    <row r="23" spans="1:72" ht="17" x14ac:dyDescent="0.2">
      <c r="A23" t="s">
        <v>672</v>
      </c>
      <c r="B23" s="81" t="s">
        <v>606</v>
      </c>
      <c r="C23" s="81" t="s">
        <v>251</v>
      </c>
      <c r="D23" s="85">
        <v>1</v>
      </c>
      <c r="E23" s="85">
        <v>1</v>
      </c>
      <c r="F23" s="85"/>
      <c r="G23" s="85">
        <v>1</v>
      </c>
      <c r="H23" s="85"/>
      <c r="I23" s="85"/>
      <c r="J23" s="85">
        <v>1</v>
      </c>
      <c r="K23" s="85"/>
      <c r="L23" s="85">
        <v>1</v>
      </c>
      <c r="M23" s="85">
        <v>0.5</v>
      </c>
      <c r="N23" s="85"/>
      <c r="O23" s="85">
        <v>1</v>
      </c>
      <c r="P23" s="85">
        <v>1</v>
      </c>
      <c r="Q23" s="85"/>
      <c r="R23" s="85">
        <v>1</v>
      </c>
      <c r="S23" s="85">
        <v>1</v>
      </c>
      <c r="T23" s="85"/>
      <c r="U23" s="85"/>
      <c r="V23" s="85"/>
      <c r="W23" s="85">
        <v>1</v>
      </c>
      <c r="X23" s="85">
        <v>1</v>
      </c>
      <c r="Y23" s="85"/>
      <c r="Z23" s="85">
        <v>1</v>
      </c>
      <c r="AA23" s="85">
        <v>1</v>
      </c>
      <c r="AB23" s="85">
        <v>1</v>
      </c>
      <c r="AC23" s="85"/>
      <c r="AD23" s="85">
        <v>1</v>
      </c>
      <c r="AE23" s="85"/>
      <c r="AF23" s="85"/>
      <c r="AG23" s="85"/>
      <c r="AH23" s="85"/>
      <c r="AI23" s="85"/>
      <c r="AJ23" s="85">
        <v>1</v>
      </c>
      <c r="AK23" s="85"/>
      <c r="AL23" s="85"/>
      <c r="AM23" s="85"/>
      <c r="AN23" s="85"/>
      <c r="AO23" s="85">
        <v>1</v>
      </c>
      <c r="AP23" s="85"/>
      <c r="AQ23" s="85"/>
      <c r="AR23" s="85">
        <v>1</v>
      </c>
      <c r="AS23" s="85"/>
      <c r="AT23" s="85">
        <v>1</v>
      </c>
      <c r="AU23" s="85">
        <v>1</v>
      </c>
      <c r="AV23" s="85">
        <v>1</v>
      </c>
      <c r="AW23" s="85">
        <v>1</v>
      </c>
      <c r="AX23" s="85"/>
      <c r="AY23" s="85"/>
      <c r="AZ23" s="85">
        <v>1</v>
      </c>
      <c r="BA23" s="85"/>
      <c r="BB23" s="85"/>
      <c r="BC23" s="85"/>
      <c r="BD23" s="85">
        <v>1</v>
      </c>
      <c r="BE23" s="85"/>
      <c r="BF23" s="85"/>
      <c r="BG23" s="85">
        <v>1</v>
      </c>
      <c r="BH23" s="85">
        <v>1</v>
      </c>
      <c r="BI23" s="85">
        <v>1</v>
      </c>
      <c r="BJ23" s="85"/>
      <c r="BK23" s="85"/>
      <c r="BL23" s="85"/>
      <c r="BM23" s="85">
        <v>1</v>
      </c>
      <c r="BN23" s="85"/>
      <c r="BO23" s="186">
        <v>1</v>
      </c>
      <c r="BP23" s="186">
        <v>1</v>
      </c>
      <c r="BQ23" s="186"/>
      <c r="BR23" s="192">
        <v>1</v>
      </c>
      <c r="BS23" s="185">
        <v>1</v>
      </c>
      <c r="BT23" s="186">
        <v>0.5</v>
      </c>
    </row>
    <row r="24" spans="1:72" ht="17" x14ac:dyDescent="0.2">
      <c r="A24" t="s">
        <v>672</v>
      </c>
      <c r="B24" s="81" t="s">
        <v>253</v>
      </c>
      <c r="C24" s="81" t="s">
        <v>252</v>
      </c>
      <c r="D24" s="85">
        <v>1</v>
      </c>
      <c r="E24" s="85"/>
      <c r="F24" s="85"/>
      <c r="G24" s="85">
        <v>1</v>
      </c>
      <c r="H24" s="85"/>
      <c r="I24" s="85"/>
      <c r="J24" s="85"/>
      <c r="K24" s="85">
        <v>1</v>
      </c>
      <c r="L24" s="85">
        <v>1</v>
      </c>
      <c r="M24" s="85">
        <v>0.5</v>
      </c>
      <c r="N24" s="85"/>
      <c r="O24" s="85">
        <v>1</v>
      </c>
      <c r="P24" s="85"/>
      <c r="Q24" s="85"/>
      <c r="R24" s="85"/>
      <c r="S24" s="85"/>
      <c r="T24" s="85">
        <v>1</v>
      </c>
      <c r="U24" s="85"/>
      <c r="V24" s="85"/>
      <c r="W24" s="85"/>
      <c r="X24" s="85"/>
      <c r="Y24" s="85"/>
      <c r="Z24" s="85">
        <v>1</v>
      </c>
      <c r="AA24" s="85"/>
      <c r="AB24" s="85">
        <v>1</v>
      </c>
      <c r="AC24" s="85"/>
      <c r="AD24" s="85">
        <v>1</v>
      </c>
      <c r="AE24" s="85"/>
      <c r="AF24" s="85"/>
      <c r="AG24" s="85"/>
      <c r="AH24" s="85"/>
      <c r="AI24" s="85"/>
      <c r="AJ24" s="85">
        <v>1</v>
      </c>
      <c r="AK24" s="85"/>
      <c r="AL24" s="85"/>
      <c r="AM24" s="85">
        <v>1</v>
      </c>
      <c r="AN24" s="85">
        <v>1</v>
      </c>
      <c r="AO24" s="85">
        <v>1</v>
      </c>
      <c r="AP24" s="85"/>
      <c r="AQ24" s="85">
        <v>1</v>
      </c>
      <c r="AR24" s="85">
        <v>1</v>
      </c>
      <c r="AS24" s="85"/>
      <c r="AT24" s="85">
        <v>1</v>
      </c>
      <c r="AU24" s="85">
        <v>1</v>
      </c>
      <c r="AV24" s="85"/>
      <c r="AW24" s="85"/>
      <c r="AX24" s="85"/>
      <c r="AY24" s="85"/>
      <c r="AZ24" s="85">
        <v>1</v>
      </c>
      <c r="BA24" s="85">
        <v>1</v>
      </c>
      <c r="BB24" s="85"/>
      <c r="BC24" s="85"/>
      <c r="BD24" s="85">
        <v>1</v>
      </c>
      <c r="BE24" s="85"/>
      <c r="BF24" s="85"/>
      <c r="BG24" s="85"/>
      <c r="BH24" s="85">
        <v>1</v>
      </c>
      <c r="BI24" s="85"/>
      <c r="BJ24" s="85"/>
      <c r="BK24" s="85"/>
      <c r="BL24" s="85"/>
      <c r="BM24" s="85">
        <v>1</v>
      </c>
      <c r="BN24" s="85"/>
      <c r="BO24" s="186">
        <v>1</v>
      </c>
      <c r="BP24" s="186"/>
      <c r="BQ24" s="186"/>
      <c r="BR24" s="192">
        <v>1</v>
      </c>
      <c r="BS24" s="185">
        <v>1</v>
      </c>
      <c r="BT24" s="186">
        <v>0.5</v>
      </c>
    </row>
    <row r="25" spans="1:72" ht="17" x14ac:dyDescent="0.2">
      <c r="A25" t="s">
        <v>672</v>
      </c>
      <c r="B25" s="81" t="s">
        <v>255</v>
      </c>
      <c r="C25" s="81" t="s">
        <v>254</v>
      </c>
      <c r="D25" s="85">
        <v>1</v>
      </c>
      <c r="E25" s="85">
        <v>1</v>
      </c>
      <c r="F25" s="85"/>
      <c r="G25" s="85">
        <v>1</v>
      </c>
      <c r="H25" s="85"/>
      <c r="I25" s="85"/>
      <c r="J25" s="85"/>
      <c r="K25" s="85">
        <v>1</v>
      </c>
      <c r="L25" s="85">
        <v>1</v>
      </c>
      <c r="M25" s="85">
        <v>0.5</v>
      </c>
      <c r="N25" s="85"/>
      <c r="O25" s="85">
        <v>1</v>
      </c>
      <c r="P25" s="85"/>
      <c r="Q25" s="85">
        <v>1</v>
      </c>
      <c r="R25" s="85"/>
      <c r="S25" s="85"/>
      <c r="T25" s="85"/>
      <c r="U25" s="85"/>
      <c r="V25" s="85"/>
      <c r="W25" s="85"/>
      <c r="X25" s="85"/>
      <c r="Y25" s="85"/>
      <c r="Z25" s="85">
        <v>1</v>
      </c>
      <c r="AA25" s="85"/>
      <c r="AB25" s="85">
        <v>1</v>
      </c>
      <c r="AC25" s="85"/>
      <c r="AD25" s="85">
        <v>1</v>
      </c>
      <c r="AE25" s="85"/>
      <c r="AF25" s="85"/>
      <c r="AG25" s="85"/>
      <c r="AH25" s="85"/>
      <c r="AI25" s="85"/>
      <c r="AJ25" s="85">
        <v>1</v>
      </c>
      <c r="AK25" s="85"/>
      <c r="AL25" s="85"/>
      <c r="AM25" s="85">
        <v>1</v>
      </c>
      <c r="AN25" s="85"/>
      <c r="AO25" s="85">
        <v>1</v>
      </c>
      <c r="AP25" s="85"/>
      <c r="AQ25" s="85"/>
      <c r="AR25" s="85">
        <v>1</v>
      </c>
      <c r="AS25" s="85"/>
      <c r="AT25" s="85">
        <v>1</v>
      </c>
      <c r="AU25" s="85">
        <v>1</v>
      </c>
      <c r="AV25" s="85">
        <v>1</v>
      </c>
      <c r="AW25" s="85"/>
      <c r="AX25" s="85"/>
      <c r="AY25" s="85"/>
      <c r="AZ25" s="85">
        <v>1</v>
      </c>
      <c r="BA25" s="85"/>
      <c r="BB25" s="85"/>
      <c r="BC25" s="85"/>
      <c r="BD25" s="85">
        <v>1</v>
      </c>
      <c r="BE25" s="85"/>
      <c r="BF25" s="85"/>
      <c r="BG25" s="85"/>
      <c r="BH25" s="85">
        <v>1</v>
      </c>
      <c r="BI25" s="85"/>
      <c r="BJ25" s="85"/>
      <c r="BK25" s="85"/>
      <c r="BL25" s="85"/>
      <c r="BM25" s="85">
        <v>1</v>
      </c>
      <c r="BN25" s="85"/>
      <c r="BO25" s="186">
        <v>1</v>
      </c>
      <c r="BP25" s="186"/>
      <c r="BQ25" s="186">
        <v>1</v>
      </c>
      <c r="BR25" s="192">
        <v>1</v>
      </c>
      <c r="BS25" s="185">
        <v>1</v>
      </c>
      <c r="BT25" s="186">
        <v>0.5</v>
      </c>
    </row>
    <row r="26" spans="1:72" ht="17" x14ac:dyDescent="0.2">
      <c r="A26" t="s">
        <v>672</v>
      </c>
      <c r="B26" s="81" t="s">
        <v>607</v>
      </c>
      <c r="C26" s="81" t="s">
        <v>268</v>
      </c>
      <c r="D26" s="85">
        <v>1</v>
      </c>
      <c r="E26" s="85">
        <v>1</v>
      </c>
      <c r="F26" s="85"/>
      <c r="G26" s="85"/>
      <c r="H26" s="85"/>
      <c r="I26" s="85">
        <v>1</v>
      </c>
      <c r="J26" s="85"/>
      <c r="K26" s="85"/>
      <c r="L26" s="85"/>
      <c r="M26" s="85">
        <v>1</v>
      </c>
      <c r="N26" s="85"/>
      <c r="O26" s="85">
        <v>1</v>
      </c>
      <c r="P26" s="85">
        <v>1</v>
      </c>
      <c r="Q26" s="85"/>
      <c r="R26" s="85">
        <v>1</v>
      </c>
      <c r="S26" s="85"/>
      <c r="T26" s="85"/>
      <c r="U26" s="85"/>
      <c r="V26" s="85">
        <v>1</v>
      </c>
      <c r="W26" s="85">
        <v>1</v>
      </c>
      <c r="X26" s="85">
        <v>1</v>
      </c>
      <c r="Y26" s="85"/>
      <c r="Z26" s="85">
        <v>1</v>
      </c>
      <c r="AA26" s="85">
        <v>1</v>
      </c>
      <c r="AB26" s="85">
        <v>1</v>
      </c>
      <c r="AC26" s="85"/>
      <c r="AD26" s="85"/>
      <c r="AE26" s="85">
        <v>1</v>
      </c>
      <c r="AF26" s="85"/>
      <c r="AG26" s="85"/>
      <c r="AH26" s="85"/>
      <c r="AI26" s="85"/>
      <c r="AJ26" s="85"/>
      <c r="AK26" s="85"/>
      <c r="AL26" s="85"/>
      <c r="AM26" s="85"/>
      <c r="AN26" s="85">
        <v>1</v>
      </c>
      <c r="AO26" s="85">
        <v>1</v>
      </c>
      <c r="AP26" s="85"/>
      <c r="AQ26" s="85"/>
      <c r="AR26" s="85">
        <v>1</v>
      </c>
      <c r="AS26" s="85"/>
      <c r="AT26" s="85">
        <v>1</v>
      </c>
      <c r="AU26" s="85">
        <v>1</v>
      </c>
      <c r="AV26" s="85">
        <v>1</v>
      </c>
      <c r="AW26" s="85"/>
      <c r="AX26" s="85"/>
      <c r="AY26" s="85"/>
      <c r="AZ26" s="85">
        <v>1</v>
      </c>
      <c r="BA26" s="85">
        <v>1</v>
      </c>
      <c r="BB26" s="85"/>
      <c r="BC26" s="85"/>
      <c r="BD26" s="85">
        <v>1</v>
      </c>
      <c r="BE26" s="85">
        <v>1</v>
      </c>
      <c r="BF26" s="85"/>
      <c r="BG26" s="85"/>
      <c r="BH26" s="85">
        <v>1</v>
      </c>
      <c r="BI26" s="85">
        <v>1</v>
      </c>
      <c r="BJ26" s="85"/>
      <c r="BK26" s="85"/>
      <c r="BL26" s="85"/>
      <c r="BM26" s="85">
        <v>1</v>
      </c>
      <c r="BN26" s="85"/>
      <c r="BO26" s="186">
        <v>1</v>
      </c>
      <c r="BP26" s="186"/>
      <c r="BQ26" s="186"/>
      <c r="BR26" s="192">
        <v>1</v>
      </c>
      <c r="BS26" s="185">
        <v>1</v>
      </c>
      <c r="BT26" s="186">
        <v>0.5</v>
      </c>
    </row>
    <row r="27" spans="1:72" ht="17" x14ac:dyDescent="0.2">
      <c r="A27" t="s">
        <v>672</v>
      </c>
      <c r="B27" s="81" t="s">
        <v>608</v>
      </c>
      <c r="C27" s="81" t="s">
        <v>269</v>
      </c>
      <c r="D27" s="85">
        <v>1</v>
      </c>
      <c r="E27" s="85">
        <v>1</v>
      </c>
      <c r="F27" s="85"/>
      <c r="G27" s="85"/>
      <c r="H27" s="85">
        <v>1</v>
      </c>
      <c r="I27" s="85">
        <v>1</v>
      </c>
      <c r="J27" s="85">
        <v>1</v>
      </c>
      <c r="K27" s="85"/>
      <c r="L27" s="85"/>
      <c r="M27" s="85">
        <v>1</v>
      </c>
      <c r="N27" s="85"/>
      <c r="O27" s="85">
        <v>1</v>
      </c>
      <c r="P27" s="85">
        <v>1</v>
      </c>
      <c r="Q27" s="85"/>
      <c r="R27" s="85">
        <v>1</v>
      </c>
      <c r="S27" s="85"/>
      <c r="T27" s="85"/>
      <c r="U27" s="85"/>
      <c r="V27" s="85">
        <v>1</v>
      </c>
      <c r="W27" s="85">
        <v>1</v>
      </c>
      <c r="X27" s="85">
        <v>1</v>
      </c>
      <c r="Y27" s="85"/>
      <c r="Z27" s="85"/>
      <c r="AA27" s="85">
        <v>1</v>
      </c>
      <c r="AB27" s="85">
        <v>1</v>
      </c>
      <c r="AC27" s="85"/>
      <c r="AD27" s="85">
        <v>1</v>
      </c>
      <c r="AE27" s="85"/>
      <c r="AF27" s="85"/>
      <c r="AG27" s="85"/>
      <c r="AH27" s="85">
        <v>1</v>
      </c>
      <c r="AI27" s="85"/>
      <c r="AJ27" s="85"/>
      <c r="AK27" s="85"/>
      <c r="AL27" s="85"/>
      <c r="AM27" s="85"/>
      <c r="AN27" s="85">
        <v>1</v>
      </c>
      <c r="AO27" s="85">
        <v>1</v>
      </c>
      <c r="AP27" s="85"/>
      <c r="AQ27" s="85"/>
      <c r="AR27" s="85">
        <v>1</v>
      </c>
      <c r="AS27" s="85"/>
      <c r="AT27" s="85">
        <v>1</v>
      </c>
      <c r="AU27" s="85">
        <v>1</v>
      </c>
      <c r="AV27" s="85">
        <v>1</v>
      </c>
      <c r="AW27" s="85">
        <v>1</v>
      </c>
      <c r="AX27" s="85"/>
      <c r="AY27" s="85"/>
      <c r="AZ27" s="85">
        <v>1</v>
      </c>
      <c r="BA27" s="85">
        <v>1</v>
      </c>
      <c r="BB27" s="85"/>
      <c r="BC27" s="85"/>
      <c r="BD27" s="85">
        <v>1</v>
      </c>
      <c r="BE27" s="85">
        <v>1</v>
      </c>
      <c r="BF27" s="85"/>
      <c r="BG27" s="85"/>
      <c r="BH27" s="85">
        <v>1</v>
      </c>
      <c r="BI27" s="85"/>
      <c r="BJ27" s="85"/>
      <c r="BK27" s="85"/>
      <c r="BL27" s="85"/>
      <c r="BM27" s="85">
        <v>1</v>
      </c>
      <c r="BN27" s="85"/>
      <c r="BO27" s="186">
        <v>1</v>
      </c>
      <c r="BP27" s="186">
        <v>1</v>
      </c>
      <c r="BQ27" s="186"/>
      <c r="BR27" s="192">
        <v>1</v>
      </c>
      <c r="BS27" s="185">
        <v>1</v>
      </c>
      <c r="BT27" s="186">
        <v>0.25</v>
      </c>
    </row>
    <row r="28" spans="1:72" s="136" customFormat="1" x14ac:dyDescent="0.2">
      <c r="A28" t="s">
        <v>672</v>
      </c>
      <c r="B28" s="136" t="s">
        <v>453</v>
      </c>
      <c r="M28" s="137"/>
      <c r="V28" s="138"/>
      <c r="BI28" s="139"/>
      <c r="BJ28" s="140"/>
      <c r="BO28" s="184"/>
      <c r="BP28" s="184"/>
      <c r="BQ28" s="184"/>
      <c r="BR28" s="191"/>
      <c r="BS28" s="183"/>
      <c r="BT28" s="184"/>
    </row>
    <row r="29" spans="1:72" ht="17" x14ac:dyDescent="0.2">
      <c r="A29" t="s">
        <v>672</v>
      </c>
      <c r="B29" s="81" t="s">
        <v>603</v>
      </c>
      <c r="C29" s="81" t="s">
        <v>244</v>
      </c>
      <c r="D29" s="85">
        <v>1</v>
      </c>
      <c r="E29" s="85">
        <v>1</v>
      </c>
      <c r="F29" s="85">
        <v>1</v>
      </c>
      <c r="G29" s="85">
        <v>1</v>
      </c>
      <c r="H29" s="85">
        <v>1</v>
      </c>
      <c r="I29" s="85">
        <v>1</v>
      </c>
      <c r="J29" s="85">
        <v>1</v>
      </c>
      <c r="K29" s="85"/>
      <c r="L29" s="85">
        <v>1</v>
      </c>
      <c r="M29" s="85">
        <v>0.5</v>
      </c>
      <c r="N29" s="85"/>
      <c r="O29" s="85">
        <v>1</v>
      </c>
      <c r="P29" s="85"/>
      <c r="Q29" s="85">
        <v>1</v>
      </c>
      <c r="R29" s="85"/>
      <c r="S29" s="85"/>
      <c r="T29" s="85"/>
      <c r="U29" s="85"/>
      <c r="V29" s="85">
        <v>1</v>
      </c>
      <c r="W29" s="85"/>
      <c r="X29" s="85">
        <v>1</v>
      </c>
      <c r="Y29" s="85"/>
      <c r="Z29" s="85">
        <v>1</v>
      </c>
      <c r="AA29" s="85"/>
      <c r="AB29" s="85">
        <v>1</v>
      </c>
      <c r="AC29" s="85">
        <v>1</v>
      </c>
      <c r="AD29" s="85">
        <v>1</v>
      </c>
      <c r="AE29" s="85"/>
      <c r="AF29" s="85">
        <v>1</v>
      </c>
      <c r="AG29" s="85"/>
      <c r="AH29" s="85"/>
      <c r="AI29" s="85"/>
      <c r="AJ29" s="85"/>
      <c r="AK29" s="85">
        <v>1</v>
      </c>
      <c r="AL29" s="85"/>
      <c r="AM29" s="85"/>
      <c r="AN29" s="85">
        <v>1</v>
      </c>
      <c r="AO29" s="85"/>
      <c r="AP29" s="85"/>
      <c r="AQ29" s="85">
        <v>1</v>
      </c>
      <c r="AR29" s="85">
        <v>1</v>
      </c>
      <c r="AS29" s="85"/>
      <c r="AT29" s="85"/>
      <c r="AU29" s="85">
        <v>1</v>
      </c>
      <c r="AV29" s="85"/>
      <c r="AW29" s="85">
        <v>1</v>
      </c>
      <c r="AX29" s="85">
        <v>1</v>
      </c>
      <c r="AY29" s="85"/>
      <c r="AZ29" s="85">
        <v>1</v>
      </c>
      <c r="BA29" s="85">
        <v>1</v>
      </c>
      <c r="BB29" s="85"/>
      <c r="BC29" s="85"/>
      <c r="BD29" s="85"/>
      <c r="BE29" s="85"/>
      <c r="BF29" s="85"/>
      <c r="BG29" s="85"/>
      <c r="BH29" s="85">
        <v>1</v>
      </c>
      <c r="BI29" s="85"/>
      <c r="BJ29" s="85">
        <v>1</v>
      </c>
      <c r="BK29" s="85">
        <v>1</v>
      </c>
      <c r="BL29" s="85"/>
      <c r="BM29" s="85">
        <v>1</v>
      </c>
      <c r="BN29" s="85">
        <v>1</v>
      </c>
      <c r="BO29" s="186">
        <v>1</v>
      </c>
      <c r="BP29" s="186"/>
      <c r="BQ29" s="186">
        <v>1</v>
      </c>
      <c r="BR29" s="192"/>
      <c r="BS29" s="185">
        <v>0.75</v>
      </c>
      <c r="BT29" s="186">
        <v>0.5</v>
      </c>
    </row>
    <row r="30" spans="1:72" ht="17" x14ac:dyDescent="0.2">
      <c r="A30" t="s">
        <v>672</v>
      </c>
      <c r="B30" s="81" t="s">
        <v>604</v>
      </c>
      <c r="C30" s="81" t="s">
        <v>245</v>
      </c>
      <c r="D30" s="85">
        <v>1</v>
      </c>
      <c r="E30" s="85">
        <v>1</v>
      </c>
      <c r="F30" s="85">
        <v>1</v>
      </c>
      <c r="G30" s="85">
        <v>1</v>
      </c>
      <c r="H30" s="85">
        <v>1</v>
      </c>
      <c r="I30" s="85"/>
      <c r="J30" s="85">
        <v>1</v>
      </c>
      <c r="K30" s="85"/>
      <c r="L30" s="85">
        <v>1</v>
      </c>
      <c r="M30" s="85">
        <v>1</v>
      </c>
      <c r="N30" s="85"/>
      <c r="O30" s="85">
        <v>1</v>
      </c>
      <c r="P30" s="85">
        <v>1</v>
      </c>
      <c r="Q30" s="85">
        <v>1</v>
      </c>
      <c r="R30" s="85">
        <v>1</v>
      </c>
      <c r="S30" s="85">
        <v>1</v>
      </c>
      <c r="T30" s="85">
        <v>1</v>
      </c>
      <c r="U30" s="85"/>
      <c r="V30" s="85"/>
      <c r="W30" s="85">
        <v>1</v>
      </c>
      <c r="X30" s="85">
        <v>1</v>
      </c>
      <c r="Y30" s="85"/>
      <c r="Z30" s="85">
        <v>1</v>
      </c>
      <c r="AA30" s="85"/>
      <c r="AB30" s="85">
        <v>1</v>
      </c>
      <c r="AC30" s="85">
        <v>1</v>
      </c>
      <c r="AD30" s="85"/>
      <c r="AE30" s="85"/>
      <c r="AF30" s="85">
        <v>1</v>
      </c>
      <c r="AG30" s="85"/>
      <c r="AH30" s="85"/>
      <c r="AI30" s="85"/>
      <c r="AJ30" s="85"/>
      <c r="AK30" s="85">
        <v>1</v>
      </c>
      <c r="AL30" s="85"/>
      <c r="AM30" s="85"/>
      <c r="AN30" s="85">
        <v>1</v>
      </c>
      <c r="AO30" s="85"/>
      <c r="AP30" s="85">
        <v>1</v>
      </c>
      <c r="AQ30" s="85">
        <v>1</v>
      </c>
      <c r="AR30" s="85">
        <v>1</v>
      </c>
      <c r="AS30" s="85"/>
      <c r="AT30" s="85">
        <v>1</v>
      </c>
      <c r="AU30" s="85">
        <v>1</v>
      </c>
      <c r="AV30" s="85"/>
      <c r="AW30" s="85">
        <v>1</v>
      </c>
      <c r="AX30" s="85"/>
      <c r="AY30" s="85"/>
      <c r="AZ30" s="85">
        <v>1</v>
      </c>
      <c r="BA30" s="85">
        <v>1</v>
      </c>
      <c r="BB30" s="85">
        <v>1</v>
      </c>
      <c r="BC30" s="85"/>
      <c r="BD30" s="85"/>
      <c r="BE30" s="85">
        <v>1</v>
      </c>
      <c r="BF30" s="85"/>
      <c r="BG30" s="85">
        <v>1</v>
      </c>
      <c r="BH30" s="85">
        <v>1</v>
      </c>
      <c r="BI30" s="85">
        <v>1</v>
      </c>
      <c r="BJ30" s="85">
        <v>1</v>
      </c>
      <c r="BK30" s="85">
        <v>1</v>
      </c>
      <c r="BL30" s="85"/>
      <c r="BM30" s="85">
        <v>1</v>
      </c>
      <c r="BN30" s="85">
        <v>1</v>
      </c>
      <c r="BO30" s="186">
        <v>1</v>
      </c>
      <c r="BP30" s="186"/>
      <c r="BQ30" s="186">
        <v>1</v>
      </c>
      <c r="BR30" s="192"/>
      <c r="BS30" s="185">
        <v>0.75</v>
      </c>
      <c r="BT30" s="186">
        <v>0.5</v>
      </c>
    </row>
    <row r="31" spans="1:72" ht="17" x14ac:dyDescent="0.2">
      <c r="A31" t="s">
        <v>672</v>
      </c>
      <c r="B31" s="81" t="s">
        <v>247</v>
      </c>
      <c r="C31" s="81" t="s">
        <v>246</v>
      </c>
      <c r="D31" s="85">
        <v>1</v>
      </c>
      <c r="E31" s="85">
        <v>1</v>
      </c>
      <c r="F31" s="85">
        <v>1</v>
      </c>
      <c r="G31" s="85">
        <v>1</v>
      </c>
      <c r="H31" s="85">
        <v>1</v>
      </c>
      <c r="I31" s="85">
        <v>1</v>
      </c>
      <c r="J31" s="85">
        <v>1</v>
      </c>
      <c r="K31" s="85">
        <v>1</v>
      </c>
      <c r="L31" s="85">
        <v>1</v>
      </c>
      <c r="M31" s="85">
        <v>0.5</v>
      </c>
      <c r="N31" s="85"/>
      <c r="O31" s="85">
        <v>1</v>
      </c>
      <c r="P31" s="85">
        <v>1</v>
      </c>
      <c r="Q31" s="85"/>
      <c r="R31" s="85"/>
      <c r="S31" s="85"/>
      <c r="T31" s="85"/>
      <c r="U31" s="85"/>
      <c r="V31" s="85">
        <v>1</v>
      </c>
      <c r="W31" s="85"/>
      <c r="X31" s="85"/>
      <c r="Y31" s="85"/>
      <c r="Z31" s="85">
        <v>1</v>
      </c>
      <c r="AA31" s="85"/>
      <c r="AB31" s="85">
        <v>1</v>
      </c>
      <c r="AC31" s="85">
        <v>1</v>
      </c>
      <c r="AD31" s="85"/>
      <c r="AE31" s="85"/>
      <c r="AF31" s="85">
        <v>1</v>
      </c>
      <c r="AG31" s="85"/>
      <c r="AH31" s="85"/>
      <c r="AI31" s="85"/>
      <c r="AJ31" s="85"/>
      <c r="AK31" s="85">
        <v>1</v>
      </c>
      <c r="AL31" s="85"/>
      <c r="AM31" s="85"/>
      <c r="AN31" s="85">
        <v>1</v>
      </c>
      <c r="AO31" s="85"/>
      <c r="AP31" s="85"/>
      <c r="AQ31" s="85">
        <v>1</v>
      </c>
      <c r="AR31" s="85">
        <v>1</v>
      </c>
      <c r="AS31" s="85"/>
      <c r="AT31" s="85"/>
      <c r="AU31" s="85">
        <v>1</v>
      </c>
      <c r="AV31" s="85"/>
      <c r="AW31" s="85">
        <v>1</v>
      </c>
      <c r="AX31" s="85"/>
      <c r="AY31" s="85"/>
      <c r="AZ31" s="85">
        <v>1</v>
      </c>
      <c r="BA31" s="85">
        <v>1</v>
      </c>
      <c r="BB31" s="85">
        <v>1</v>
      </c>
      <c r="BC31" s="85"/>
      <c r="BD31" s="85"/>
      <c r="BE31" s="85">
        <v>1</v>
      </c>
      <c r="BF31" s="85">
        <v>1</v>
      </c>
      <c r="BG31" s="85">
        <v>1</v>
      </c>
      <c r="BH31" s="85">
        <v>1</v>
      </c>
      <c r="BI31" s="85">
        <v>1</v>
      </c>
      <c r="BJ31" s="85"/>
      <c r="BK31" s="85">
        <v>1</v>
      </c>
      <c r="BL31" s="85"/>
      <c r="BM31" s="85">
        <v>1</v>
      </c>
      <c r="BN31" s="85">
        <v>1</v>
      </c>
      <c r="BO31" s="186">
        <v>1</v>
      </c>
      <c r="BP31" s="186"/>
      <c r="BQ31" s="186">
        <v>1</v>
      </c>
      <c r="BR31" s="192"/>
      <c r="BS31" s="185">
        <v>0.75</v>
      </c>
      <c r="BT31" s="186">
        <v>0.5</v>
      </c>
    </row>
    <row r="32" spans="1:72" ht="17" x14ac:dyDescent="0.2">
      <c r="A32" t="s">
        <v>672</v>
      </c>
      <c r="B32" s="81" t="s">
        <v>249</v>
      </c>
      <c r="C32" s="81" t="s">
        <v>248</v>
      </c>
      <c r="D32" s="85">
        <v>1</v>
      </c>
      <c r="E32" s="85">
        <v>1</v>
      </c>
      <c r="F32" s="85">
        <v>1</v>
      </c>
      <c r="G32" s="85">
        <v>1</v>
      </c>
      <c r="H32" s="85">
        <v>1</v>
      </c>
      <c r="I32" s="85">
        <v>1</v>
      </c>
      <c r="J32" s="85">
        <v>1</v>
      </c>
      <c r="K32" s="85"/>
      <c r="L32" s="85">
        <v>1</v>
      </c>
      <c r="M32" s="85">
        <v>0.25</v>
      </c>
      <c r="N32" s="85"/>
      <c r="O32" s="85">
        <v>1</v>
      </c>
      <c r="P32" s="85"/>
      <c r="Q32" s="85">
        <v>1</v>
      </c>
      <c r="R32" s="85"/>
      <c r="S32" s="85"/>
      <c r="T32" s="85"/>
      <c r="U32" s="85"/>
      <c r="V32" s="85"/>
      <c r="W32" s="85">
        <v>1</v>
      </c>
      <c r="X32" s="85">
        <v>1</v>
      </c>
      <c r="Y32" s="85"/>
      <c r="Z32" s="85">
        <v>1</v>
      </c>
      <c r="AA32" s="85">
        <v>1</v>
      </c>
      <c r="AB32" s="85">
        <v>1</v>
      </c>
      <c r="AC32" s="85">
        <v>1</v>
      </c>
      <c r="AD32" s="85"/>
      <c r="AE32" s="85"/>
      <c r="AF32" s="85">
        <v>1</v>
      </c>
      <c r="AG32" s="85"/>
      <c r="AH32" s="85"/>
      <c r="AI32" s="85"/>
      <c r="AJ32" s="85"/>
      <c r="AK32" s="85">
        <v>1</v>
      </c>
      <c r="AL32" s="85"/>
      <c r="AM32" s="85"/>
      <c r="AN32" s="85">
        <v>1</v>
      </c>
      <c r="AO32" s="85"/>
      <c r="AP32" s="85"/>
      <c r="AQ32" s="85">
        <v>1</v>
      </c>
      <c r="AR32" s="85">
        <v>1</v>
      </c>
      <c r="AS32" s="85"/>
      <c r="AT32" s="85">
        <v>1</v>
      </c>
      <c r="AU32" s="85"/>
      <c r="AV32" s="85"/>
      <c r="AW32" s="85">
        <v>1</v>
      </c>
      <c r="AX32" s="85">
        <v>1</v>
      </c>
      <c r="AY32" s="85"/>
      <c r="AZ32" s="85"/>
      <c r="BA32" s="85"/>
      <c r="BB32" s="85">
        <v>1</v>
      </c>
      <c r="BC32" s="85">
        <v>1</v>
      </c>
      <c r="BD32" s="85"/>
      <c r="BE32" s="85"/>
      <c r="BF32" s="85"/>
      <c r="BG32" s="85">
        <v>1</v>
      </c>
      <c r="BH32" s="85">
        <v>1</v>
      </c>
      <c r="BI32" s="85"/>
      <c r="BJ32" s="85">
        <v>1</v>
      </c>
      <c r="BK32" s="85">
        <v>1</v>
      </c>
      <c r="BL32" s="85"/>
      <c r="BM32" s="85">
        <v>1</v>
      </c>
      <c r="BN32" s="85">
        <v>1</v>
      </c>
      <c r="BO32" s="186"/>
      <c r="BP32" s="186"/>
      <c r="BQ32" s="186">
        <v>1</v>
      </c>
      <c r="BR32" s="192"/>
      <c r="BS32" s="185">
        <v>1</v>
      </c>
      <c r="BT32" s="186">
        <v>0.75</v>
      </c>
    </row>
    <row r="33" spans="1:72" ht="17" x14ac:dyDescent="0.2">
      <c r="A33" t="s">
        <v>672</v>
      </c>
      <c r="B33" s="81" t="s">
        <v>605</v>
      </c>
      <c r="C33" s="81" t="s">
        <v>250</v>
      </c>
      <c r="D33" s="85">
        <v>1</v>
      </c>
      <c r="E33" s="85">
        <v>1</v>
      </c>
      <c r="F33" s="85">
        <v>1</v>
      </c>
      <c r="G33" s="85">
        <v>1</v>
      </c>
      <c r="H33" s="85">
        <v>1</v>
      </c>
      <c r="I33" s="85">
        <v>1</v>
      </c>
      <c r="J33" s="85"/>
      <c r="K33" s="85">
        <v>1</v>
      </c>
      <c r="L33" s="85"/>
      <c r="M33" s="85">
        <v>0.25</v>
      </c>
      <c r="N33" s="85"/>
      <c r="O33" s="85">
        <v>1</v>
      </c>
      <c r="P33" s="85">
        <v>1</v>
      </c>
      <c r="Q33" s="85"/>
      <c r="R33" s="85">
        <v>1</v>
      </c>
      <c r="S33" s="85">
        <v>1</v>
      </c>
      <c r="T33" s="85">
        <v>1</v>
      </c>
      <c r="U33" s="85"/>
      <c r="V33" s="85"/>
      <c r="W33" s="85"/>
      <c r="X33" s="85"/>
      <c r="Y33" s="85"/>
      <c r="Z33" s="85">
        <v>1</v>
      </c>
      <c r="AA33" s="85"/>
      <c r="AB33" s="85">
        <v>1</v>
      </c>
      <c r="AC33" s="85">
        <v>1</v>
      </c>
      <c r="AD33" s="85">
        <v>1</v>
      </c>
      <c r="AE33" s="85"/>
      <c r="AF33" s="85"/>
      <c r="AG33" s="85">
        <v>1</v>
      </c>
      <c r="AH33" s="85">
        <v>1</v>
      </c>
      <c r="AI33" s="85">
        <v>1</v>
      </c>
      <c r="AJ33" s="85"/>
      <c r="AK33" s="85"/>
      <c r="AL33" s="85"/>
      <c r="AM33" s="85">
        <v>1</v>
      </c>
      <c r="AN33" s="85">
        <v>1</v>
      </c>
      <c r="AO33" s="85"/>
      <c r="AP33" s="85"/>
      <c r="AQ33" s="85">
        <v>1</v>
      </c>
      <c r="AR33" s="85">
        <v>1</v>
      </c>
      <c r="AS33" s="85"/>
      <c r="AT33" s="85"/>
      <c r="AU33" s="85">
        <v>1</v>
      </c>
      <c r="AV33" s="85"/>
      <c r="AW33" s="85">
        <v>1</v>
      </c>
      <c r="AX33" s="85"/>
      <c r="AY33" s="85"/>
      <c r="AZ33" s="85"/>
      <c r="BA33" s="85"/>
      <c r="BB33" s="85">
        <v>1</v>
      </c>
      <c r="BC33" s="85"/>
      <c r="BD33" s="85">
        <v>1</v>
      </c>
      <c r="BE33" s="85"/>
      <c r="BF33" s="85">
        <v>1</v>
      </c>
      <c r="BG33" s="85"/>
      <c r="BH33" s="85">
        <v>1</v>
      </c>
      <c r="BI33" s="85"/>
      <c r="BJ33" s="85"/>
      <c r="BK33" s="85">
        <v>1</v>
      </c>
      <c r="BL33" s="85"/>
      <c r="BM33" s="85"/>
      <c r="BN33" s="85"/>
      <c r="BO33" s="186"/>
      <c r="BP33" s="186"/>
      <c r="BQ33" s="186"/>
      <c r="BR33" s="192"/>
      <c r="BS33" s="185">
        <v>0.25</v>
      </c>
      <c r="BT33" s="186">
        <v>0</v>
      </c>
    </row>
    <row r="34" spans="1:72" ht="17" x14ac:dyDescent="0.2">
      <c r="A34" t="s">
        <v>672</v>
      </c>
      <c r="B34" s="81" t="s">
        <v>606</v>
      </c>
      <c r="C34" s="81" t="s">
        <v>251</v>
      </c>
      <c r="D34" s="85">
        <v>1</v>
      </c>
      <c r="E34" s="85">
        <v>1</v>
      </c>
      <c r="F34" s="85">
        <v>1</v>
      </c>
      <c r="G34" s="85">
        <v>1</v>
      </c>
      <c r="H34" s="85"/>
      <c r="I34" s="85"/>
      <c r="J34" s="85">
        <v>1</v>
      </c>
      <c r="K34" s="85">
        <v>1</v>
      </c>
      <c r="L34" s="85">
        <v>1</v>
      </c>
      <c r="M34" s="85">
        <v>1</v>
      </c>
      <c r="N34" s="85"/>
      <c r="O34" s="85">
        <v>1</v>
      </c>
      <c r="P34" s="85">
        <v>1</v>
      </c>
      <c r="Q34" s="85"/>
      <c r="R34" s="85"/>
      <c r="S34" s="85">
        <v>1</v>
      </c>
      <c r="T34" s="85">
        <v>1</v>
      </c>
      <c r="U34" s="85"/>
      <c r="V34" s="85"/>
      <c r="W34" s="85"/>
      <c r="X34" s="85"/>
      <c r="Y34" s="85"/>
      <c r="Z34" s="85">
        <v>1</v>
      </c>
      <c r="AA34" s="85"/>
      <c r="AB34" s="85">
        <v>1</v>
      </c>
      <c r="AC34" s="85">
        <v>1</v>
      </c>
      <c r="AD34" s="85">
        <v>1</v>
      </c>
      <c r="AE34" s="85">
        <v>1</v>
      </c>
      <c r="AF34" s="85"/>
      <c r="AG34" s="85">
        <v>1</v>
      </c>
      <c r="AH34" s="85"/>
      <c r="AI34" s="85">
        <v>1</v>
      </c>
      <c r="AJ34" s="85">
        <v>1</v>
      </c>
      <c r="AK34" s="85"/>
      <c r="AL34" s="85"/>
      <c r="AM34" s="85">
        <v>1</v>
      </c>
      <c r="AN34" s="85"/>
      <c r="AO34" s="85"/>
      <c r="AP34" s="85"/>
      <c r="AQ34" s="85">
        <v>1</v>
      </c>
      <c r="AR34" s="85">
        <v>1</v>
      </c>
      <c r="AS34" s="85"/>
      <c r="AT34" s="85"/>
      <c r="AU34" s="85">
        <v>1</v>
      </c>
      <c r="AV34" s="85">
        <v>1</v>
      </c>
      <c r="AW34" s="85">
        <v>1</v>
      </c>
      <c r="AX34" s="85"/>
      <c r="AY34" s="85"/>
      <c r="AZ34" s="85">
        <v>1</v>
      </c>
      <c r="BA34" s="85"/>
      <c r="BB34" s="85"/>
      <c r="BC34" s="85"/>
      <c r="BD34" s="85">
        <v>1</v>
      </c>
      <c r="BE34" s="85">
        <v>1</v>
      </c>
      <c r="BF34" s="85"/>
      <c r="BG34" s="85">
        <v>1</v>
      </c>
      <c r="BH34" s="85">
        <v>1</v>
      </c>
      <c r="BI34" s="85">
        <v>1</v>
      </c>
      <c r="BJ34" s="85">
        <v>1</v>
      </c>
      <c r="BK34" s="85">
        <v>1</v>
      </c>
      <c r="BL34" s="85"/>
      <c r="BM34" s="85">
        <v>1</v>
      </c>
      <c r="BN34" s="85">
        <v>1</v>
      </c>
      <c r="BO34" s="186">
        <v>1</v>
      </c>
      <c r="BP34" s="186"/>
      <c r="BQ34" s="186">
        <v>1</v>
      </c>
      <c r="BR34" s="192"/>
      <c r="BS34" s="185">
        <v>0.5</v>
      </c>
      <c r="BT34" s="186">
        <v>0.5</v>
      </c>
    </row>
    <row r="35" spans="1:72" ht="17" x14ac:dyDescent="0.2">
      <c r="A35" t="s">
        <v>672</v>
      </c>
      <c r="B35" s="81" t="s">
        <v>253</v>
      </c>
      <c r="C35" s="81" t="s">
        <v>252</v>
      </c>
      <c r="D35" s="85">
        <v>1</v>
      </c>
      <c r="E35" s="85"/>
      <c r="F35" s="85">
        <v>1</v>
      </c>
      <c r="G35" s="85">
        <v>1</v>
      </c>
      <c r="H35" s="85"/>
      <c r="I35" s="85"/>
      <c r="J35" s="85"/>
      <c r="K35" s="85"/>
      <c r="L35" s="85"/>
      <c r="M35" s="85">
        <v>0.25</v>
      </c>
      <c r="N35" s="85"/>
      <c r="O35" s="85">
        <v>1</v>
      </c>
      <c r="P35" s="85">
        <v>1</v>
      </c>
      <c r="Q35" s="85"/>
      <c r="R35" s="85"/>
      <c r="S35" s="85"/>
      <c r="T35" s="85"/>
      <c r="U35" s="85"/>
      <c r="V35" s="85"/>
      <c r="W35" s="85"/>
      <c r="X35" s="85"/>
      <c r="Y35" s="85"/>
      <c r="Z35" s="85">
        <v>1</v>
      </c>
      <c r="AA35" s="85"/>
      <c r="AB35" s="85">
        <v>1</v>
      </c>
      <c r="AC35" s="85">
        <v>1</v>
      </c>
      <c r="AD35" s="85">
        <v>1</v>
      </c>
      <c r="AE35" s="85"/>
      <c r="AF35" s="85"/>
      <c r="AG35" s="85">
        <v>1</v>
      </c>
      <c r="AH35" s="85"/>
      <c r="AI35" s="85">
        <v>1</v>
      </c>
      <c r="AJ35" s="85"/>
      <c r="AK35" s="85"/>
      <c r="AL35" s="85"/>
      <c r="AM35" s="85">
        <v>1</v>
      </c>
      <c r="AN35" s="85">
        <v>1</v>
      </c>
      <c r="AO35" s="85"/>
      <c r="AP35" s="85"/>
      <c r="AQ35" s="85">
        <v>1</v>
      </c>
      <c r="AR35" s="85">
        <v>1</v>
      </c>
      <c r="AS35" s="85"/>
      <c r="AT35" s="85"/>
      <c r="AU35" s="85">
        <v>1</v>
      </c>
      <c r="AV35" s="85"/>
      <c r="AW35" s="85">
        <v>1</v>
      </c>
      <c r="AX35" s="85"/>
      <c r="AY35" s="85"/>
      <c r="AZ35" s="85"/>
      <c r="BA35" s="85"/>
      <c r="BB35" s="85"/>
      <c r="BC35" s="85"/>
      <c r="BD35" s="85"/>
      <c r="BE35" s="85"/>
      <c r="BF35" s="85"/>
      <c r="BG35" s="85">
        <v>1</v>
      </c>
      <c r="BH35" s="85">
        <v>1</v>
      </c>
      <c r="BI35" s="85"/>
      <c r="BJ35" s="85"/>
      <c r="BK35" s="85">
        <v>1</v>
      </c>
      <c r="BL35" s="85"/>
      <c r="BM35" s="85"/>
      <c r="BN35" s="85">
        <v>1</v>
      </c>
      <c r="BO35" s="186"/>
      <c r="BP35" s="186"/>
      <c r="BQ35" s="186"/>
      <c r="BR35" s="192"/>
      <c r="BS35" s="185">
        <v>0.25</v>
      </c>
      <c r="BT35" s="186">
        <v>0</v>
      </c>
    </row>
    <row r="36" spans="1:72" ht="17" x14ac:dyDescent="0.2">
      <c r="A36" t="s">
        <v>672</v>
      </c>
      <c r="B36" s="81" t="s">
        <v>255</v>
      </c>
      <c r="C36" s="81" t="s">
        <v>254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  <c r="I36" s="85">
        <v>1</v>
      </c>
      <c r="J36" s="85">
        <v>1</v>
      </c>
      <c r="K36" s="85">
        <v>1</v>
      </c>
      <c r="L36" s="85">
        <v>1</v>
      </c>
      <c r="M36" s="85">
        <v>0.25</v>
      </c>
      <c r="N36" s="85"/>
      <c r="O36" s="85">
        <v>1</v>
      </c>
      <c r="P36" s="85">
        <v>1</v>
      </c>
      <c r="Q36" s="85"/>
      <c r="R36" s="85"/>
      <c r="S36" s="85">
        <v>1</v>
      </c>
      <c r="T36" s="85">
        <v>1</v>
      </c>
      <c r="U36" s="85"/>
      <c r="V36" s="85"/>
      <c r="W36" s="85"/>
      <c r="X36" s="85"/>
      <c r="Y36" s="85"/>
      <c r="Z36" s="85">
        <v>1</v>
      </c>
      <c r="AA36" s="85"/>
      <c r="AB36" s="85">
        <v>1</v>
      </c>
      <c r="AC36" s="85">
        <v>1</v>
      </c>
      <c r="AD36" s="85">
        <v>1</v>
      </c>
      <c r="AE36" s="85">
        <v>1</v>
      </c>
      <c r="AF36" s="85"/>
      <c r="AG36" s="85">
        <v>1</v>
      </c>
      <c r="AH36" s="85"/>
      <c r="AI36" s="85"/>
      <c r="AJ36" s="85"/>
      <c r="AK36" s="85"/>
      <c r="AL36" s="85"/>
      <c r="AM36" s="85">
        <v>1</v>
      </c>
      <c r="AN36" s="85">
        <v>1</v>
      </c>
      <c r="AO36" s="85"/>
      <c r="AP36" s="85"/>
      <c r="AQ36" s="85">
        <v>1</v>
      </c>
      <c r="AR36" s="85">
        <v>1</v>
      </c>
      <c r="AS36" s="85"/>
      <c r="AT36" s="85"/>
      <c r="AU36" s="85">
        <v>1</v>
      </c>
      <c r="AV36" s="85">
        <v>1</v>
      </c>
      <c r="AW36" s="85">
        <v>1</v>
      </c>
      <c r="AX36" s="85"/>
      <c r="AY36" s="85"/>
      <c r="AZ36" s="85">
        <v>1</v>
      </c>
      <c r="BA36" s="85">
        <v>1</v>
      </c>
      <c r="BB36" s="85"/>
      <c r="BC36" s="85"/>
      <c r="BD36" s="85">
        <v>1</v>
      </c>
      <c r="BE36" s="85">
        <v>1</v>
      </c>
      <c r="BF36" s="85"/>
      <c r="BG36" s="85">
        <v>1</v>
      </c>
      <c r="BH36" s="85">
        <v>1</v>
      </c>
      <c r="BI36" s="85"/>
      <c r="BJ36" s="85">
        <v>1</v>
      </c>
      <c r="BK36" s="85">
        <v>1</v>
      </c>
      <c r="BL36" s="85"/>
      <c r="BM36" s="85">
        <v>1</v>
      </c>
      <c r="BN36" s="85">
        <v>1</v>
      </c>
      <c r="BO36" s="186">
        <v>1</v>
      </c>
      <c r="BP36" s="186"/>
      <c r="BQ36" s="186"/>
      <c r="BR36" s="192"/>
      <c r="BS36" s="185">
        <v>0.5</v>
      </c>
      <c r="BT36" s="186">
        <v>0.25</v>
      </c>
    </row>
    <row r="37" spans="1:72" ht="17" x14ac:dyDescent="0.2">
      <c r="A37" t="s">
        <v>672</v>
      </c>
      <c r="B37" s="81" t="s">
        <v>607</v>
      </c>
      <c r="C37" s="81" t="s">
        <v>268</v>
      </c>
      <c r="D37" s="85">
        <v>1</v>
      </c>
      <c r="E37" s="85">
        <v>1</v>
      </c>
      <c r="F37" s="85"/>
      <c r="G37" s="85">
        <v>1</v>
      </c>
      <c r="H37" s="85">
        <v>1</v>
      </c>
      <c r="I37" s="85"/>
      <c r="J37" s="85">
        <v>1</v>
      </c>
      <c r="K37" s="85"/>
      <c r="L37" s="85">
        <v>1</v>
      </c>
      <c r="M37" s="85">
        <v>0.25</v>
      </c>
      <c r="N37" s="85"/>
      <c r="O37" s="85">
        <v>1</v>
      </c>
      <c r="P37" s="85">
        <v>1</v>
      </c>
      <c r="Q37" s="85"/>
      <c r="R37" s="85">
        <v>1</v>
      </c>
      <c r="S37" s="85">
        <v>1</v>
      </c>
      <c r="T37" s="85">
        <v>1</v>
      </c>
      <c r="U37" s="85"/>
      <c r="V37" s="85"/>
      <c r="W37" s="85">
        <v>1</v>
      </c>
      <c r="X37" s="85">
        <v>1</v>
      </c>
      <c r="Y37" s="85"/>
      <c r="Z37" s="85">
        <v>1</v>
      </c>
      <c r="AA37" s="85"/>
      <c r="AB37" s="85">
        <v>1</v>
      </c>
      <c r="AC37" s="85">
        <v>1</v>
      </c>
      <c r="AD37" s="85">
        <v>1</v>
      </c>
      <c r="AE37" s="85">
        <v>1</v>
      </c>
      <c r="AF37" s="85"/>
      <c r="AG37" s="85">
        <v>1</v>
      </c>
      <c r="AH37" s="85"/>
      <c r="AI37" s="85"/>
      <c r="AJ37" s="85"/>
      <c r="AK37" s="85"/>
      <c r="AL37" s="85"/>
      <c r="AM37" s="85">
        <v>1</v>
      </c>
      <c r="AN37" s="85">
        <v>1</v>
      </c>
      <c r="AO37" s="85"/>
      <c r="AP37" s="85">
        <v>1</v>
      </c>
      <c r="AQ37" s="85">
        <v>1</v>
      </c>
      <c r="AR37" s="85">
        <v>1</v>
      </c>
      <c r="AS37" s="85"/>
      <c r="AT37" s="85"/>
      <c r="AU37" s="85"/>
      <c r="AV37" s="85"/>
      <c r="AW37" s="85"/>
      <c r="AX37" s="85"/>
      <c r="AY37" s="85"/>
      <c r="AZ37" s="85">
        <v>1</v>
      </c>
      <c r="BA37" s="85"/>
      <c r="BB37" s="85"/>
      <c r="BC37" s="85"/>
      <c r="BD37" s="85">
        <v>1</v>
      </c>
      <c r="BE37" s="85">
        <v>1</v>
      </c>
      <c r="BF37" s="85"/>
      <c r="BG37" s="85">
        <v>1</v>
      </c>
      <c r="BH37" s="85">
        <v>1</v>
      </c>
      <c r="BI37" s="85">
        <v>1</v>
      </c>
      <c r="BJ37" s="85"/>
      <c r="BK37" s="85">
        <v>1</v>
      </c>
      <c r="BL37" s="85"/>
      <c r="BM37" s="85">
        <v>1</v>
      </c>
      <c r="BN37" s="85">
        <v>1</v>
      </c>
      <c r="BO37" s="186">
        <v>1</v>
      </c>
      <c r="BP37" s="186"/>
      <c r="BQ37" s="186">
        <v>1</v>
      </c>
      <c r="BR37" s="192"/>
      <c r="BS37" s="185">
        <v>0.5</v>
      </c>
      <c r="BT37" s="186">
        <v>0.25</v>
      </c>
    </row>
    <row r="38" spans="1:72" s="165" customFormat="1" ht="17" x14ac:dyDescent="0.2">
      <c r="A38" t="s">
        <v>672</v>
      </c>
      <c r="B38" s="159" t="s">
        <v>608</v>
      </c>
      <c r="C38" s="159" t="s">
        <v>269</v>
      </c>
      <c r="D38" s="160">
        <v>1</v>
      </c>
      <c r="E38" s="160"/>
      <c r="F38" s="160"/>
      <c r="G38" s="160"/>
      <c r="H38" s="160"/>
      <c r="I38" s="160"/>
      <c r="J38" s="160"/>
      <c r="K38" s="160"/>
      <c r="L38" s="160"/>
      <c r="M38" s="160">
        <v>1</v>
      </c>
      <c r="N38" s="160"/>
      <c r="O38" s="160">
        <v>1</v>
      </c>
      <c r="P38" s="160">
        <v>1</v>
      </c>
      <c r="Q38" s="160"/>
      <c r="R38" s="160"/>
      <c r="S38" s="160"/>
      <c r="T38" s="160">
        <v>1</v>
      </c>
      <c r="U38" s="160"/>
      <c r="V38" s="160">
        <v>1</v>
      </c>
      <c r="W38" s="160"/>
      <c r="X38" s="160"/>
      <c r="Y38" s="160"/>
      <c r="Z38" s="160">
        <v>1</v>
      </c>
      <c r="AA38" s="160"/>
      <c r="AB38" s="160">
        <v>1</v>
      </c>
      <c r="AC38" s="160"/>
      <c r="AD38" s="160">
        <v>1</v>
      </c>
      <c r="AE38" s="160">
        <v>1</v>
      </c>
      <c r="AF38" s="160"/>
      <c r="AG38" s="160"/>
      <c r="AH38" s="160"/>
      <c r="AI38" s="160">
        <v>1</v>
      </c>
      <c r="AJ38" s="160"/>
      <c r="AK38" s="160"/>
      <c r="AL38" s="160"/>
      <c r="AM38" s="160">
        <v>1</v>
      </c>
      <c r="AN38" s="160">
        <v>1</v>
      </c>
      <c r="AO38" s="160"/>
      <c r="AP38" s="160"/>
      <c r="AQ38" s="160">
        <v>1</v>
      </c>
      <c r="AR38" s="160"/>
      <c r="AS38" s="160"/>
      <c r="AT38" s="160">
        <v>1</v>
      </c>
      <c r="AU38" s="160"/>
      <c r="AV38" s="160"/>
      <c r="AW38" s="160">
        <v>1</v>
      </c>
      <c r="AX38" s="160"/>
      <c r="AY38" s="160"/>
      <c r="AZ38" s="160">
        <v>1</v>
      </c>
      <c r="BA38" s="160"/>
      <c r="BB38" s="160"/>
      <c r="BC38" s="160"/>
      <c r="BD38" s="160"/>
      <c r="BE38" s="160"/>
      <c r="BF38" s="160"/>
      <c r="BG38" s="160"/>
      <c r="BH38" s="160"/>
      <c r="BI38" s="160"/>
      <c r="BJ38" s="160">
        <v>1</v>
      </c>
      <c r="BK38" s="160">
        <v>1</v>
      </c>
      <c r="BL38" s="160"/>
      <c r="BM38" s="160">
        <v>1</v>
      </c>
      <c r="BN38" s="160"/>
      <c r="BO38" s="160">
        <v>1</v>
      </c>
      <c r="BP38" s="160"/>
      <c r="BQ38" s="160"/>
      <c r="BR38" s="160"/>
      <c r="BS38" s="160">
        <v>0.5</v>
      </c>
      <c r="BT38" s="160">
        <v>0.25</v>
      </c>
    </row>
    <row r="39" spans="1:72" s="136" customFormat="1" x14ac:dyDescent="0.2">
      <c r="A39" t="s">
        <v>672</v>
      </c>
      <c r="B39" s="136" t="s">
        <v>614</v>
      </c>
      <c r="M39" s="137"/>
      <c r="V39" s="138"/>
      <c r="BI39" s="139"/>
      <c r="BJ39" s="140"/>
      <c r="BO39" s="184"/>
      <c r="BP39" s="184"/>
      <c r="BQ39" s="184"/>
      <c r="BR39" s="191"/>
      <c r="BS39" s="183"/>
      <c r="BT39" s="184"/>
    </row>
    <row r="40" spans="1:72" ht="17" x14ac:dyDescent="0.2">
      <c r="A40" t="s">
        <v>672</v>
      </c>
      <c r="B40" s="81" t="s">
        <v>603</v>
      </c>
      <c r="C40" s="81" t="s">
        <v>244</v>
      </c>
      <c r="D40" s="85">
        <f t="shared" ref="D40:AI40" si="0">(D7+D18+D29)</f>
        <v>3</v>
      </c>
      <c r="E40" s="85">
        <f t="shared" si="0"/>
        <v>2</v>
      </c>
      <c r="F40" s="85">
        <f t="shared" si="0"/>
        <v>2</v>
      </c>
      <c r="G40" s="85">
        <f t="shared" si="0"/>
        <v>3</v>
      </c>
      <c r="H40" s="85">
        <f t="shared" si="0"/>
        <v>2</v>
      </c>
      <c r="I40" s="85">
        <f t="shared" si="0"/>
        <v>2</v>
      </c>
      <c r="J40" s="85">
        <f t="shared" si="0"/>
        <v>2</v>
      </c>
      <c r="K40" s="85">
        <f t="shared" si="0"/>
        <v>0</v>
      </c>
      <c r="L40" s="85">
        <f t="shared" si="0"/>
        <v>2</v>
      </c>
      <c r="M40" s="85">
        <f t="shared" si="0"/>
        <v>1.25</v>
      </c>
      <c r="N40" s="85">
        <f t="shared" si="0"/>
        <v>0</v>
      </c>
      <c r="O40" s="85">
        <f t="shared" si="0"/>
        <v>2</v>
      </c>
      <c r="P40" s="85">
        <f t="shared" si="0"/>
        <v>0</v>
      </c>
      <c r="Q40" s="85">
        <f t="shared" si="0"/>
        <v>1</v>
      </c>
      <c r="R40" s="85">
        <f t="shared" si="0"/>
        <v>0</v>
      </c>
      <c r="S40" s="85">
        <f t="shared" si="0"/>
        <v>1</v>
      </c>
      <c r="T40" s="85">
        <f t="shared" si="0"/>
        <v>1</v>
      </c>
      <c r="U40" s="85">
        <f t="shared" si="0"/>
        <v>0</v>
      </c>
      <c r="V40" s="85">
        <f t="shared" si="0"/>
        <v>2</v>
      </c>
      <c r="W40" s="85">
        <f t="shared" si="0"/>
        <v>0</v>
      </c>
      <c r="X40" s="85">
        <f t="shared" si="0"/>
        <v>2</v>
      </c>
      <c r="Y40" s="85">
        <f t="shared" si="0"/>
        <v>0</v>
      </c>
      <c r="Z40" s="85">
        <f t="shared" si="0"/>
        <v>2</v>
      </c>
      <c r="AA40" s="85">
        <f t="shared" si="0"/>
        <v>1</v>
      </c>
      <c r="AB40" s="85">
        <f t="shared" si="0"/>
        <v>2</v>
      </c>
      <c r="AC40" s="85">
        <f t="shared" si="0"/>
        <v>1</v>
      </c>
      <c r="AD40" s="85">
        <f t="shared" si="0"/>
        <v>2</v>
      </c>
      <c r="AE40" s="85">
        <f t="shared" si="0"/>
        <v>1</v>
      </c>
      <c r="AF40" s="85">
        <f t="shared" si="0"/>
        <v>1</v>
      </c>
      <c r="AG40" s="85">
        <f t="shared" si="0"/>
        <v>1</v>
      </c>
      <c r="AH40" s="85">
        <f t="shared" si="0"/>
        <v>0</v>
      </c>
      <c r="AI40" s="85">
        <f t="shared" si="0"/>
        <v>1</v>
      </c>
      <c r="AJ40" s="85">
        <f t="shared" ref="AJ40:BR40" si="1">(AJ7+AJ18+AJ29)</f>
        <v>1</v>
      </c>
      <c r="AK40" s="85">
        <f t="shared" si="1"/>
        <v>1</v>
      </c>
      <c r="AL40" s="85">
        <f t="shared" si="1"/>
        <v>0</v>
      </c>
      <c r="AM40" s="85">
        <f t="shared" si="1"/>
        <v>1</v>
      </c>
      <c r="AN40" s="85">
        <f t="shared" si="1"/>
        <v>2</v>
      </c>
      <c r="AO40" s="85">
        <f t="shared" si="1"/>
        <v>1</v>
      </c>
      <c r="AP40" s="85">
        <f t="shared" si="1"/>
        <v>1</v>
      </c>
      <c r="AQ40" s="85">
        <f t="shared" si="1"/>
        <v>2</v>
      </c>
      <c r="AR40" s="85">
        <f t="shared" si="1"/>
        <v>2</v>
      </c>
      <c r="AS40" s="85">
        <f t="shared" si="1"/>
        <v>1</v>
      </c>
      <c r="AT40" s="85">
        <f t="shared" si="1"/>
        <v>1</v>
      </c>
      <c r="AU40" s="85">
        <f t="shared" si="1"/>
        <v>2</v>
      </c>
      <c r="AV40" s="85">
        <f t="shared" si="1"/>
        <v>2</v>
      </c>
      <c r="AW40" s="85">
        <f t="shared" si="1"/>
        <v>3</v>
      </c>
      <c r="AX40" s="85">
        <f t="shared" si="1"/>
        <v>2</v>
      </c>
      <c r="AY40" s="85">
        <f t="shared" si="1"/>
        <v>0</v>
      </c>
      <c r="AZ40" s="85">
        <f t="shared" si="1"/>
        <v>2</v>
      </c>
      <c r="BA40" s="85">
        <f t="shared" si="1"/>
        <v>3</v>
      </c>
      <c r="BB40" s="85">
        <f t="shared" si="1"/>
        <v>1</v>
      </c>
      <c r="BC40" s="85">
        <f t="shared" si="1"/>
        <v>2</v>
      </c>
      <c r="BD40" s="85">
        <f t="shared" si="1"/>
        <v>2</v>
      </c>
      <c r="BE40" s="85">
        <f t="shared" si="1"/>
        <v>1</v>
      </c>
      <c r="BF40" s="85">
        <f t="shared" si="1"/>
        <v>1</v>
      </c>
      <c r="BG40" s="85">
        <f t="shared" si="1"/>
        <v>2</v>
      </c>
      <c r="BH40" s="85">
        <f t="shared" si="1"/>
        <v>2</v>
      </c>
      <c r="BI40" s="85">
        <f t="shared" si="1"/>
        <v>1</v>
      </c>
      <c r="BJ40" s="85">
        <f t="shared" si="1"/>
        <v>3</v>
      </c>
      <c r="BK40" s="85">
        <f t="shared" si="1"/>
        <v>3</v>
      </c>
      <c r="BL40" s="85">
        <f t="shared" si="1"/>
        <v>0</v>
      </c>
      <c r="BM40" s="85">
        <f t="shared" si="1"/>
        <v>3</v>
      </c>
      <c r="BN40" s="85">
        <f t="shared" si="1"/>
        <v>1</v>
      </c>
      <c r="BO40" s="85">
        <f t="shared" si="1"/>
        <v>3</v>
      </c>
      <c r="BP40" s="85">
        <f t="shared" si="1"/>
        <v>1</v>
      </c>
      <c r="BQ40" s="85">
        <f t="shared" si="1"/>
        <v>3</v>
      </c>
      <c r="BR40" s="85">
        <f t="shared" si="1"/>
        <v>0</v>
      </c>
      <c r="BS40" s="85">
        <f t="shared" ref="BS40:BT40" si="2">(BS7+BS18+BS29)</f>
        <v>2.25</v>
      </c>
      <c r="BT40" s="85">
        <f t="shared" si="2"/>
        <v>2</v>
      </c>
    </row>
    <row r="41" spans="1:72" ht="17" x14ac:dyDescent="0.2">
      <c r="A41" t="s">
        <v>672</v>
      </c>
      <c r="B41" s="81" t="s">
        <v>604</v>
      </c>
      <c r="C41" s="81" t="s">
        <v>245</v>
      </c>
      <c r="D41" s="85">
        <f t="shared" ref="D41:AI41" si="3">(D8+D19+D30)</f>
        <v>3</v>
      </c>
      <c r="E41" s="85">
        <f t="shared" si="3"/>
        <v>2</v>
      </c>
      <c r="F41" s="85">
        <f t="shared" si="3"/>
        <v>3</v>
      </c>
      <c r="G41" s="85">
        <f t="shared" si="3"/>
        <v>2</v>
      </c>
      <c r="H41" s="85">
        <f t="shared" si="3"/>
        <v>2</v>
      </c>
      <c r="I41" s="85">
        <f t="shared" si="3"/>
        <v>2</v>
      </c>
      <c r="J41" s="85">
        <f t="shared" si="3"/>
        <v>2</v>
      </c>
      <c r="K41" s="85">
        <f t="shared" si="3"/>
        <v>1</v>
      </c>
      <c r="L41" s="85">
        <f t="shared" si="3"/>
        <v>3</v>
      </c>
      <c r="M41" s="85">
        <f t="shared" si="3"/>
        <v>1.75</v>
      </c>
      <c r="N41" s="85">
        <f t="shared" si="3"/>
        <v>0</v>
      </c>
      <c r="O41" s="85">
        <f t="shared" si="3"/>
        <v>3</v>
      </c>
      <c r="P41" s="85">
        <f t="shared" si="3"/>
        <v>2</v>
      </c>
      <c r="Q41" s="85">
        <f t="shared" si="3"/>
        <v>1</v>
      </c>
      <c r="R41" s="85">
        <f t="shared" si="3"/>
        <v>1</v>
      </c>
      <c r="S41" s="85">
        <f t="shared" si="3"/>
        <v>2</v>
      </c>
      <c r="T41" s="85">
        <f t="shared" si="3"/>
        <v>2</v>
      </c>
      <c r="U41" s="85">
        <f t="shared" si="3"/>
        <v>0</v>
      </c>
      <c r="V41" s="85">
        <f t="shared" si="3"/>
        <v>1</v>
      </c>
      <c r="W41" s="85">
        <f t="shared" si="3"/>
        <v>1</v>
      </c>
      <c r="X41" s="85">
        <f t="shared" si="3"/>
        <v>3</v>
      </c>
      <c r="Y41" s="85">
        <f t="shared" si="3"/>
        <v>0</v>
      </c>
      <c r="Z41" s="85">
        <f t="shared" si="3"/>
        <v>3</v>
      </c>
      <c r="AA41" s="85">
        <f t="shared" si="3"/>
        <v>1</v>
      </c>
      <c r="AB41" s="85">
        <f t="shared" si="3"/>
        <v>2</v>
      </c>
      <c r="AC41" s="85">
        <f t="shared" si="3"/>
        <v>2</v>
      </c>
      <c r="AD41" s="85">
        <f t="shared" si="3"/>
        <v>1</v>
      </c>
      <c r="AE41" s="85">
        <f t="shared" si="3"/>
        <v>1</v>
      </c>
      <c r="AF41" s="85">
        <f t="shared" si="3"/>
        <v>1</v>
      </c>
      <c r="AG41" s="85">
        <f t="shared" si="3"/>
        <v>1</v>
      </c>
      <c r="AH41" s="85">
        <f t="shared" si="3"/>
        <v>0</v>
      </c>
      <c r="AI41" s="85">
        <f t="shared" si="3"/>
        <v>1</v>
      </c>
      <c r="AJ41" s="85">
        <f t="shared" ref="AJ41:BR41" si="4">(AJ8+AJ19+AJ30)</f>
        <v>1</v>
      </c>
      <c r="AK41" s="85">
        <f t="shared" si="4"/>
        <v>1</v>
      </c>
      <c r="AL41" s="85">
        <f t="shared" si="4"/>
        <v>0</v>
      </c>
      <c r="AM41" s="85">
        <f t="shared" si="4"/>
        <v>1</v>
      </c>
      <c r="AN41" s="85">
        <f t="shared" si="4"/>
        <v>2</v>
      </c>
      <c r="AO41" s="85">
        <f t="shared" si="4"/>
        <v>1</v>
      </c>
      <c r="AP41" s="85">
        <f t="shared" si="4"/>
        <v>2</v>
      </c>
      <c r="AQ41" s="85">
        <f t="shared" si="4"/>
        <v>2</v>
      </c>
      <c r="AR41" s="85">
        <f t="shared" si="4"/>
        <v>3</v>
      </c>
      <c r="AS41" s="85">
        <f t="shared" si="4"/>
        <v>1</v>
      </c>
      <c r="AT41" s="85">
        <f t="shared" si="4"/>
        <v>3</v>
      </c>
      <c r="AU41" s="85">
        <f t="shared" si="4"/>
        <v>3</v>
      </c>
      <c r="AV41" s="85">
        <f t="shared" si="4"/>
        <v>2</v>
      </c>
      <c r="AW41" s="85">
        <f t="shared" si="4"/>
        <v>3</v>
      </c>
      <c r="AX41" s="85">
        <f t="shared" si="4"/>
        <v>2</v>
      </c>
      <c r="AY41" s="85">
        <f t="shared" si="4"/>
        <v>0</v>
      </c>
      <c r="AZ41" s="85">
        <f t="shared" si="4"/>
        <v>3</v>
      </c>
      <c r="BA41" s="85">
        <f t="shared" si="4"/>
        <v>3</v>
      </c>
      <c r="BB41" s="85">
        <f t="shared" si="4"/>
        <v>2</v>
      </c>
      <c r="BC41" s="85">
        <f t="shared" si="4"/>
        <v>1</v>
      </c>
      <c r="BD41" s="85">
        <f t="shared" si="4"/>
        <v>2</v>
      </c>
      <c r="BE41" s="85">
        <f t="shared" si="4"/>
        <v>3</v>
      </c>
      <c r="BF41" s="85">
        <f t="shared" si="4"/>
        <v>1</v>
      </c>
      <c r="BG41" s="85">
        <f t="shared" si="4"/>
        <v>2</v>
      </c>
      <c r="BH41" s="85">
        <f t="shared" si="4"/>
        <v>2</v>
      </c>
      <c r="BI41" s="85">
        <f t="shared" si="4"/>
        <v>2</v>
      </c>
      <c r="BJ41" s="85">
        <f t="shared" si="4"/>
        <v>3</v>
      </c>
      <c r="BK41" s="85">
        <f t="shared" si="4"/>
        <v>3</v>
      </c>
      <c r="BL41" s="85">
        <f t="shared" si="4"/>
        <v>0</v>
      </c>
      <c r="BM41" s="85">
        <f t="shared" si="4"/>
        <v>3</v>
      </c>
      <c r="BN41" s="85">
        <f t="shared" si="4"/>
        <v>1</v>
      </c>
      <c r="BO41" s="85">
        <f t="shared" si="4"/>
        <v>3</v>
      </c>
      <c r="BP41" s="85">
        <f t="shared" si="4"/>
        <v>2</v>
      </c>
      <c r="BQ41" s="85">
        <f t="shared" si="4"/>
        <v>3</v>
      </c>
      <c r="BR41" s="85">
        <f t="shared" si="4"/>
        <v>1</v>
      </c>
      <c r="BS41" s="85">
        <f t="shared" ref="BS41:BT41" si="5">(BS8+BS19+BS30)</f>
        <v>2.5</v>
      </c>
      <c r="BT41" s="85">
        <f t="shared" si="5"/>
        <v>2</v>
      </c>
    </row>
    <row r="42" spans="1:72" ht="17" x14ac:dyDescent="0.2">
      <c r="A42" t="s">
        <v>672</v>
      </c>
      <c r="B42" s="81" t="s">
        <v>247</v>
      </c>
      <c r="C42" s="81" t="s">
        <v>246</v>
      </c>
      <c r="D42" s="85">
        <f t="shared" ref="D42:AI42" si="6">(D9+D20+D31)</f>
        <v>3</v>
      </c>
      <c r="E42" s="85">
        <f t="shared" si="6"/>
        <v>3</v>
      </c>
      <c r="F42" s="85">
        <f t="shared" si="6"/>
        <v>2</v>
      </c>
      <c r="G42" s="85">
        <f t="shared" si="6"/>
        <v>3</v>
      </c>
      <c r="H42" s="85">
        <f t="shared" si="6"/>
        <v>2</v>
      </c>
      <c r="I42" s="85">
        <f t="shared" si="6"/>
        <v>3</v>
      </c>
      <c r="J42" s="85">
        <f t="shared" si="6"/>
        <v>3</v>
      </c>
      <c r="K42" s="85">
        <f t="shared" si="6"/>
        <v>2</v>
      </c>
      <c r="L42" s="85">
        <f t="shared" si="6"/>
        <v>3</v>
      </c>
      <c r="M42" s="85">
        <f t="shared" si="6"/>
        <v>1.25</v>
      </c>
      <c r="N42" s="85">
        <f t="shared" si="6"/>
        <v>0</v>
      </c>
      <c r="O42" s="85">
        <f t="shared" si="6"/>
        <v>3</v>
      </c>
      <c r="P42" s="85">
        <f t="shared" si="6"/>
        <v>2</v>
      </c>
      <c r="Q42" s="85">
        <f t="shared" si="6"/>
        <v>0</v>
      </c>
      <c r="R42" s="85">
        <f t="shared" si="6"/>
        <v>0</v>
      </c>
      <c r="S42" s="85">
        <f t="shared" si="6"/>
        <v>1</v>
      </c>
      <c r="T42" s="85">
        <f t="shared" si="6"/>
        <v>1</v>
      </c>
      <c r="U42" s="85">
        <f t="shared" si="6"/>
        <v>0</v>
      </c>
      <c r="V42" s="85">
        <f t="shared" si="6"/>
        <v>2</v>
      </c>
      <c r="W42" s="85">
        <f t="shared" si="6"/>
        <v>0</v>
      </c>
      <c r="X42" s="85">
        <f t="shared" si="6"/>
        <v>2</v>
      </c>
      <c r="Y42" s="85">
        <f t="shared" si="6"/>
        <v>0</v>
      </c>
      <c r="Z42" s="85">
        <f t="shared" si="6"/>
        <v>3</v>
      </c>
      <c r="AA42" s="85">
        <f t="shared" si="6"/>
        <v>2</v>
      </c>
      <c r="AB42" s="85">
        <f t="shared" si="6"/>
        <v>3</v>
      </c>
      <c r="AC42" s="85">
        <f t="shared" si="6"/>
        <v>2</v>
      </c>
      <c r="AD42" s="85">
        <f t="shared" si="6"/>
        <v>2</v>
      </c>
      <c r="AE42" s="85">
        <f t="shared" si="6"/>
        <v>1</v>
      </c>
      <c r="AF42" s="85">
        <f t="shared" si="6"/>
        <v>2</v>
      </c>
      <c r="AG42" s="85">
        <f t="shared" si="6"/>
        <v>1</v>
      </c>
      <c r="AH42" s="85">
        <f t="shared" si="6"/>
        <v>0</v>
      </c>
      <c r="AI42" s="85">
        <f t="shared" si="6"/>
        <v>2</v>
      </c>
      <c r="AJ42" s="85">
        <f t="shared" ref="AJ42:BR42" si="7">(AJ9+AJ20+AJ31)</f>
        <v>2</v>
      </c>
      <c r="AK42" s="85">
        <f t="shared" si="7"/>
        <v>1</v>
      </c>
      <c r="AL42" s="85">
        <f t="shared" si="7"/>
        <v>0</v>
      </c>
      <c r="AM42" s="85">
        <f t="shared" si="7"/>
        <v>2</v>
      </c>
      <c r="AN42" s="85">
        <f t="shared" si="7"/>
        <v>2</v>
      </c>
      <c r="AO42" s="85">
        <f t="shared" si="7"/>
        <v>2</v>
      </c>
      <c r="AP42" s="85">
        <f t="shared" si="7"/>
        <v>1</v>
      </c>
      <c r="AQ42" s="85">
        <f t="shared" si="7"/>
        <v>3</v>
      </c>
      <c r="AR42" s="85">
        <f t="shared" si="7"/>
        <v>3</v>
      </c>
      <c r="AS42" s="85">
        <f t="shared" si="7"/>
        <v>1</v>
      </c>
      <c r="AT42" s="85">
        <f t="shared" si="7"/>
        <v>2</v>
      </c>
      <c r="AU42" s="85">
        <f t="shared" si="7"/>
        <v>3</v>
      </c>
      <c r="AV42" s="85">
        <f t="shared" si="7"/>
        <v>1</v>
      </c>
      <c r="AW42" s="85">
        <f t="shared" si="7"/>
        <v>3</v>
      </c>
      <c r="AX42" s="85">
        <f t="shared" si="7"/>
        <v>2</v>
      </c>
      <c r="AY42" s="85">
        <f t="shared" si="7"/>
        <v>0</v>
      </c>
      <c r="AZ42" s="85">
        <f t="shared" si="7"/>
        <v>3</v>
      </c>
      <c r="BA42" s="85">
        <f t="shared" si="7"/>
        <v>3</v>
      </c>
      <c r="BB42" s="85">
        <f t="shared" si="7"/>
        <v>2</v>
      </c>
      <c r="BC42" s="85">
        <f t="shared" si="7"/>
        <v>1</v>
      </c>
      <c r="BD42" s="85">
        <f t="shared" si="7"/>
        <v>2</v>
      </c>
      <c r="BE42" s="85">
        <f t="shared" si="7"/>
        <v>2</v>
      </c>
      <c r="BF42" s="85">
        <f t="shared" si="7"/>
        <v>3</v>
      </c>
      <c r="BG42" s="85">
        <f t="shared" si="7"/>
        <v>3</v>
      </c>
      <c r="BH42" s="85">
        <f t="shared" si="7"/>
        <v>3</v>
      </c>
      <c r="BI42" s="85">
        <f t="shared" si="7"/>
        <v>2</v>
      </c>
      <c r="BJ42" s="85">
        <f t="shared" si="7"/>
        <v>2</v>
      </c>
      <c r="BK42" s="85">
        <f t="shared" si="7"/>
        <v>2</v>
      </c>
      <c r="BL42" s="85">
        <f t="shared" si="7"/>
        <v>0</v>
      </c>
      <c r="BM42" s="85">
        <f t="shared" si="7"/>
        <v>3</v>
      </c>
      <c r="BN42" s="85">
        <f t="shared" si="7"/>
        <v>1</v>
      </c>
      <c r="BO42" s="85">
        <f t="shared" si="7"/>
        <v>3</v>
      </c>
      <c r="BP42" s="85">
        <f t="shared" si="7"/>
        <v>1</v>
      </c>
      <c r="BQ42" s="85">
        <f t="shared" si="7"/>
        <v>3</v>
      </c>
      <c r="BR42" s="85">
        <f t="shared" si="7"/>
        <v>1</v>
      </c>
      <c r="BS42" s="85">
        <f t="shared" ref="BS42:BT42" si="8">(BS9+BS20+BS31)</f>
        <v>2.5</v>
      </c>
      <c r="BT42" s="85">
        <f t="shared" si="8"/>
        <v>2</v>
      </c>
    </row>
    <row r="43" spans="1:72" ht="17" x14ac:dyDescent="0.2">
      <c r="A43" t="s">
        <v>672</v>
      </c>
      <c r="B43" s="81" t="s">
        <v>249</v>
      </c>
      <c r="C43" s="81" t="s">
        <v>248</v>
      </c>
      <c r="D43" s="85">
        <f t="shared" ref="D43:AI43" si="9">(D10+D21+D32)</f>
        <v>3</v>
      </c>
      <c r="E43" s="85">
        <f t="shared" si="9"/>
        <v>2</v>
      </c>
      <c r="F43" s="85">
        <f t="shared" si="9"/>
        <v>2</v>
      </c>
      <c r="G43" s="85">
        <f t="shared" si="9"/>
        <v>2</v>
      </c>
      <c r="H43" s="85">
        <f t="shared" si="9"/>
        <v>2</v>
      </c>
      <c r="I43" s="85">
        <f t="shared" si="9"/>
        <v>2</v>
      </c>
      <c r="J43" s="85">
        <f t="shared" si="9"/>
        <v>2</v>
      </c>
      <c r="K43" s="85">
        <f t="shared" si="9"/>
        <v>0</v>
      </c>
      <c r="L43" s="85">
        <f t="shared" si="9"/>
        <v>3</v>
      </c>
      <c r="M43" s="85">
        <f t="shared" si="9"/>
        <v>0.75</v>
      </c>
      <c r="N43" s="85">
        <f t="shared" si="9"/>
        <v>0</v>
      </c>
      <c r="O43" s="85">
        <f t="shared" si="9"/>
        <v>3</v>
      </c>
      <c r="P43" s="85">
        <f t="shared" si="9"/>
        <v>0</v>
      </c>
      <c r="Q43" s="85">
        <f t="shared" si="9"/>
        <v>2</v>
      </c>
      <c r="R43" s="85">
        <f t="shared" si="9"/>
        <v>0</v>
      </c>
      <c r="S43" s="85">
        <f t="shared" si="9"/>
        <v>0</v>
      </c>
      <c r="T43" s="85">
        <f t="shared" si="9"/>
        <v>0</v>
      </c>
      <c r="U43" s="85">
        <f t="shared" si="9"/>
        <v>0</v>
      </c>
      <c r="V43" s="85">
        <f t="shared" si="9"/>
        <v>0</v>
      </c>
      <c r="W43" s="85">
        <f t="shared" si="9"/>
        <v>1</v>
      </c>
      <c r="X43" s="85">
        <f t="shared" si="9"/>
        <v>3</v>
      </c>
      <c r="Y43" s="85">
        <f t="shared" si="9"/>
        <v>0</v>
      </c>
      <c r="Z43" s="85">
        <f t="shared" si="9"/>
        <v>2</v>
      </c>
      <c r="AA43" s="85">
        <f t="shared" si="9"/>
        <v>2</v>
      </c>
      <c r="AB43" s="85">
        <f t="shared" si="9"/>
        <v>2</v>
      </c>
      <c r="AC43" s="85">
        <f t="shared" si="9"/>
        <v>2</v>
      </c>
      <c r="AD43" s="85">
        <f t="shared" si="9"/>
        <v>1</v>
      </c>
      <c r="AE43" s="85">
        <f t="shared" si="9"/>
        <v>0</v>
      </c>
      <c r="AF43" s="85">
        <f t="shared" si="9"/>
        <v>1</v>
      </c>
      <c r="AG43" s="85">
        <f t="shared" si="9"/>
        <v>0</v>
      </c>
      <c r="AH43" s="85">
        <f t="shared" si="9"/>
        <v>1</v>
      </c>
      <c r="AI43" s="85">
        <f t="shared" si="9"/>
        <v>0</v>
      </c>
      <c r="AJ43" s="85">
        <f t="shared" ref="AJ43:BR43" si="10">(AJ10+AJ21+AJ32)</f>
        <v>0</v>
      </c>
      <c r="AK43" s="85">
        <f t="shared" si="10"/>
        <v>2</v>
      </c>
      <c r="AL43" s="85">
        <f t="shared" si="10"/>
        <v>0</v>
      </c>
      <c r="AM43" s="85">
        <f t="shared" si="10"/>
        <v>0</v>
      </c>
      <c r="AN43" s="85">
        <f t="shared" si="10"/>
        <v>2</v>
      </c>
      <c r="AO43" s="85">
        <f t="shared" si="10"/>
        <v>1</v>
      </c>
      <c r="AP43" s="85">
        <f t="shared" si="10"/>
        <v>0</v>
      </c>
      <c r="AQ43" s="85">
        <f t="shared" si="10"/>
        <v>2</v>
      </c>
      <c r="AR43" s="85">
        <f t="shared" si="10"/>
        <v>3</v>
      </c>
      <c r="AS43" s="85">
        <f t="shared" si="10"/>
        <v>1</v>
      </c>
      <c r="AT43" s="85">
        <f t="shared" si="10"/>
        <v>3</v>
      </c>
      <c r="AU43" s="85">
        <f t="shared" si="10"/>
        <v>0</v>
      </c>
      <c r="AV43" s="85">
        <f t="shared" si="10"/>
        <v>1</v>
      </c>
      <c r="AW43" s="85">
        <f t="shared" si="10"/>
        <v>3</v>
      </c>
      <c r="AX43" s="85">
        <f t="shared" si="10"/>
        <v>3</v>
      </c>
      <c r="AY43" s="85">
        <f t="shared" si="10"/>
        <v>0</v>
      </c>
      <c r="AZ43" s="85">
        <f t="shared" si="10"/>
        <v>2</v>
      </c>
      <c r="BA43" s="85">
        <f t="shared" si="10"/>
        <v>1</v>
      </c>
      <c r="BB43" s="85">
        <f t="shared" si="10"/>
        <v>1</v>
      </c>
      <c r="BC43" s="85">
        <f t="shared" si="10"/>
        <v>2</v>
      </c>
      <c r="BD43" s="85">
        <f t="shared" si="10"/>
        <v>2</v>
      </c>
      <c r="BE43" s="85">
        <f t="shared" si="10"/>
        <v>0</v>
      </c>
      <c r="BF43" s="85">
        <f t="shared" si="10"/>
        <v>1</v>
      </c>
      <c r="BG43" s="85">
        <f t="shared" si="10"/>
        <v>1</v>
      </c>
      <c r="BH43" s="85">
        <f t="shared" si="10"/>
        <v>3</v>
      </c>
      <c r="BI43" s="85">
        <f t="shared" si="10"/>
        <v>0</v>
      </c>
      <c r="BJ43" s="85">
        <f t="shared" si="10"/>
        <v>3</v>
      </c>
      <c r="BK43" s="85">
        <f t="shared" si="10"/>
        <v>2</v>
      </c>
      <c r="BL43" s="85">
        <f t="shared" si="10"/>
        <v>0</v>
      </c>
      <c r="BM43" s="85">
        <f t="shared" si="10"/>
        <v>2</v>
      </c>
      <c r="BN43" s="85">
        <f t="shared" si="10"/>
        <v>1</v>
      </c>
      <c r="BO43" s="85">
        <f t="shared" si="10"/>
        <v>2</v>
      </c>
      <c r="BP43" s="85">
        <f t="shared" si="10"/>
        <v>1</v>
      </c>
      <c r="BQ43" s="85">
        <f t="shared" si="10"/>
        <v>3</v>
      </c>
      <c r="BR43" s="85">
        <f t="shared" si="10"/>
        <v>1</v>
      </c>
      <c r="BS43" s="85">
        <f t="shared" ref="BS43:BT43" si="11">(BS10+BS21+BS32)</f>
        <v>3</v>
      </c>
      <c r="BT43" s="85">
        <f t="shared" si="11"/>
        <v>1.5</v>
      </c>
    </row>
    <row r="44" spans="1:72" ht="17" x14ac:dyDescent="0.2">
      <c r="A44" t="s">
        <v>672</v>
      </c>
      <c r="B44" s="81" t="s">
        <v>605</v>
      </c>
      <c r="C44" s="81" t="s">
        <v>250</v>
      </c>
      <c r="D44" s="85">
        <f t="shared" ref="D44:AI44" si="12">(D11+D22+D33)</f>
        <v>3</v>
      </c>
      <c r="E44" s="85">
        <f t="shared" si="12"/>
        <v>2</v>
      </c>
      <c r="F44" s="85">
        <f t="shared" si="12"/>
        <v>2</v>
      </c>
      <c r="G44" s="85">
        <f t="shared" si="12"/>
        <v>3</v>
      </c>
      <c r="H44" s="85">
        <f t="shared" si="12"/>
        <v>2</v>
      </c>
      <c r="I44" s="85">
        <f t="shared" si="12"/>
        <v>2</v>
      </c>
      <c r="J44" s="85">
        <f t="shared" si="12"/>
        <v>2</v>
      </c>
      <c r="K44" s="85">
        <f t="shared" si="12"/>
        <v>2</v>
      </c>
      <c r="L44" s="85">
        <f t="shared" si="12"/>
        <v>2</v>
      </c>
      <c r="M44" s="85">
        <f t="shared" si="12"/>
        <v>1</v>
      </c>
      <c r="N44" s="85">
        <f t="shared" si="12"/>
        <v>0</v>
      </c>
      <c r="O44" s="85">
        <f t="shared" si="12"/>
        <v>2</v>
      </c>
      <c r="P44" s="85">
        <f t="shared" si="12"/>
        <v>2</v>
      </c>
      <c r="Q44" s="85">
        <f t="shared" si="12"/>
        <v>0</v>
      </c>
      <c r="R44" s="85">
        <f t="shared" si="12"/>
        <v>1</v>
      </c>
      <c r="S44" s="85">
        <f t="shared" si="12"/>
        <v>2</v>
      </c>
      <c r="T44" s="85">
        <f t="shared" si="12"/>
        <v>2</v>
      </c>
      <c r="U44" s="85">
        <f t="shared" si="12"/>
        <v>0</v>
      </c>
      <c r="V44" s="85">
        <f t="shared" si="12"/>
        <v>0</v>
      </c>
      <c r="W44" s="85">
        <f t="shared" si="12"/>
        <v>1</v>
      </c>
      <c r="X44" s="85">
        <f t="shared" si="12"/>
        <v>1</v>
      </c>
      <c r="Y44" s="85">
        <f t="shared" si="12"/>
        <v>0</v>
      </c>
      <c r="Z44" s="85">
        <f t="shared" si="12"/>
        <v>2</v>
      </c>
      <c r="AA44" s="85">
        <f t="shared" si="12"/>
        <v>1</v>
      </c>
      <c r="AB44" s="85">
        <f t="shared" si="12"/>
        <v>3</v>
      </c>
      <c r="AC44" s="85">
        <f t="shared" si="12"/>
        <v>1</v>
      </c>
      <c r="AD44" s="85">
        <f t="shared" si="12"/>
        <v>3</v>
      </c>
      <c r="AE44" s="85">
        <f t="shared" si="12"/>
        <v>2</v>
      </c>
      <c r="AF44" s="85">
        <f t="shared" si="12"/>
        <v>1</v>
      </c>
      <c r="AG44" s="85">
        <f t="shared" si="12"/>
        <v>3</v>
      </c>
      <c r="AH44" s="85">
        <f t="shared" si="12"/>
        <v>2</v>
      </c>
      <c r="AI44" s="85">
        <f t="shared" si="12"/>
        <v>2</v>
      </c>
      <c r="AJ44" s="85">
        <f t="shared" ref="AJ44:BR44" si="13">(AJ11+AJ22+AJ33)</f>
        <v>1</v>
      </c>
      <c r="AK44" s="85">
        <f t="shared" si="13"/>
        <v>0</v>
      </c>
      <c r="AL44" s="85">
        <f t="shared" si="13"/>
        <v>0</v>
      </c>
      <c r="AM44" s="85">
        <f t="shared" si="13"/>
        <v>2</v>
      </c>
      <c r="AN44" s="85">
        <f t="shared" si="13"/>
        <v>3</v>
      </c>
      <c r="AO44" s="85">
        <f t="shared" si="13"/>
        <v>1</v>
      </c>
      <c r="AP44" s="85">
        <f t="shared" si="13"/>
        <v>1</v>
      </c>
      <c r="AQ44" s="85">
        <f t="shared" si="13"/>
        <v>2</v>
      </c>
      <c r="AR44" s="85">
        <f t="shared" si="13"/>
        <v>3</v>
      </c>
      <c r="AS44" s="85">
        <f t="shared" si="13"/>
        <v>1</v>
      </c>
      <c r="AT44" s="85">
        <f t="shared" si="13"/>
        <v>2</v>
      </c>
      <c r="AU44" s="85">
        <f t="shared" si="13"/>
        <v>3</v>
      </c>
      <c r="AV44" s="85">
        <f t="shared" si="13"/>
        <v>2</v>
      </c>
      <c r="AW44" s="85">
        <f t="shared" si="13"/>
        <v>2</v>
      </c>
      <c r="AX44" s="85">
        <f t="shared" si="13"/>
        <v>0</v>
      </c>
      <c r="AY44" s="85">
        <f t="shared" si="13"/>
        <v>1</v>
      </c>
      <c r="AZ44" s="85">
        <f t="shared" si="13"/>
        <v>2</v>
      </c>
      <c r="BA44" s="85">
        <f t="shared" si="13"/>
        <v>2</v>
      </c>
      <c r="BB44" s="85">
        <f t="shared" si="13"/>
        <v>2</v>
      </c>
      <c r="BC44" s="85">
        <f t="shared" si="13"/>
        <v>1</v>
      </c>
      <c r="BD44" s="85">
        <f t="shared" si="13"/>
        <v>3</v>
      </c>
      <c r="BE44" s="85">
        <f t="shared" si="13"/>
        <v>2</v>
      </c>
      <c r="BF44" s="85">
        <f t="shared" si="13"/>
        <v>2</v>
      </c>
      <c r="BG44" s="85">
        <f t="shared" si="13"/>
        <v>1</v>
      </c>
      <c r="BH44" s="85">
        <f t="shared" si="13"/>
        <v>3</v>
      </c>
      <c r="BI44" s="85">
        <f t="shared" si="13"/>
        <v>1</v>
      </c>
      <c r="BJ44" s="85">
        <f t="shared" si="13"/>
        <v>1</v>
      </c>
      <c r="BK44" s="85">
        <f t="shared" si="13"/>
        <v>3</v>
      </c>
      <c r="BL44" s="85">
        <f t="shared" si="13"/>
        <v>0</v>
      </c>
      <c r="BM44" s="85">
        <f t="shared" si="13"/>
        <v>2</v>
      </c>
      <c r="BN44" s="85">
        <f t="shared" si="13"/>
        <v>0</v>
      </c>
      <c r="BO44" s="85">
        <f t="shared" si="13"/>
        <v>1</v>
      </c>
      <c r="BP44" s="85">
        <f t="shared" si="13"/>
        <v>1</v>
      </c>
      <c r="BQ44" s="85">
        <f t="shared" si="13"/>
        <v>0</v>
      </c>
      <c r="BR44" s="85">
        <f t="shared" si="13"/>
        <v>1</v>
      </c>
      <c r="BS44" s="85">
        <f t="shared" ref="BS44:BT44" si="14">(BS11+BS22+BS33)</f>
        <v>1.5</v>
      </c>
      <c r="BT44" s="85">
        <f t="shared" si="14"/>
        <v>0.75</v>
      </c>
    </row>
    <row r="45" spans="1:72" ht="17" x14ac:dyDescent="0.2">
      <c r="A45" t="s">
        <v>672</v>
      </c>
      <c r="B45" s="81" t="s">
        <v>606</v>
      </c>
      <c r="C45" s="81" t="s">
        <v>251</v>
      </c>
      <c r="D45" s="85">
        <f t="shared" ref="D45:AI45" si="15">(D12+D23+D34)</f>
        <v>3</v>
      </c>
      <c r="E45" s="85">
        <f t="shared" si="15"/>
        <v>3</v>
      </c>
      <c r="F45" s="85">
        <f t="shared" si="15"/>
        <v>2</v>
      </c>
      <c r="G45" s="85">
        <f t="shared" si="15"/>
        <v>3</v>
      </c>
      <c r="H45" s="85">
        <f t="shared" si="15"/>
        <v>1</v>
      </c>
      <c r="I45" s="85">
        <f t="shared" si="15"/>
        <v>1</v>
      </c>
      <c r="J45" s="85">
        <f t="shared" si="15"/>
        <v>3</v>
      </c>
      <c r="K45" s="85">
        <f t="shared" si="15"/>
        <v>2</v>
      </c>
      <c r="L45" s="85">
        <f t="shared" si="15"/>
        <v>3</v>
      </c>
      <c r="M45" s="85">
        <f t="shared" si="15"/>
        <v>2.5</v>
      </c>
      <c r="N45" s="85">
        <f t="shared" si="15"/>
        <v>0</v>
      </c>
      <c r="O45" s="85">
        <f t="shared" si="15"/>
        <v>3</v>
      </c>
      <c r="P45" s="85">
        <f t="shared" si="15"/>
        <v>3</v>
      </c>
      <c r="Q45" s="85">
        <f t="shared" si="15"/>
        <v>0</v>
      </c>
      <c r="R45" s="85">
        <f t="shared" si="15"/>
        <v>2</v>
      </c>
      <c r="S45" s="85">
        <f t="shared" si="15"/>
        <v>3</v>
      </c>
      <c r="T45" s="85">
        <f t="shared" si="15"/>
        <v>2</v>
      </c>
      <c r="U45" s="85">
        <f t="shared" si="15"/>
        <v>0</v>
      </c>
      <c r="V45" s="85">
        <f t="shared" si="15"/>
        <v>0</v>
      </c>
      <c r="W45" s="85">
        <f t="shared" si="15"/>
        <v>2</v>
      </c>
      <c r="X45" s="85">
        <f t="shared" si="15"/>
        <v>2</v>
      </c>
      <c r="Y45" s="85">
        <f t="shared" si="15"/>
        <v>0</v>
      </c>
      <c r="Z45" s="85">
        <f t="shared" si="15"/>
        <v>3</v>
      </c>
      <c r="AA45" s="85">
        <f t="shared" si="15"/>
        <v>2</v>
      </c>
      <c r="AB45" s="85">
        <f t="shared" si="15"/>
        <v>3</v>
      </c>
      <c r="AC45" s="85">
        <f t="shared" si="15"/>
        <v>1</v>
      </c>
      <c r="AD45" s="85">
        <f t="shared" si="15"/>
        <v>3</v>
      </c>
      <c r="AE45" s="85">
        <f t="shared" si="15"/>
        <v>2</v>
      </c>
      <c r="AF45" s="85">
        <f t="shared" si="15"/>
        <v>0</v>
      </c>
      <c r="AG45" s="85">
        <f t="shared" si="15"/>
        <v>2</v>
      </c>
      <c r="AH45" s="85">
        <f t="shared" si="15"/>
        <v>1</v>
      </c>
      <c r="AI45" s="85">
        <f t="shared" si="15"/>
        <v>2</v>
      </c>
      <c r="AJ45" s="85">
        <f t="shared" ref="AJ45:BR45" si="16">(AJ12+AJ23+AJ34)</f>
        <v>3</v>
      </c>
      <c r="AK45" s="85">
        <f t="shared" si="16"/>
        <v>0</v>
      </c>
      <c r="AL45" s="85">
        <f t="shared" si="16"/>
        <v>0</v>
      </c>
      <c r="AM45" s="85">
        <f t="shared" si="16"/>
        <v>2</v>
      </c>
      <c r="AN45" s="85">
        <f t="shared" si="16"/>
        <v>1</v>
      </c>
      <c r="AO45" s="85">
        <f t="shared" si="16"/>
        <v>2</v>
      </c>
      <c r="AP45" s="85">
        <f t="shared" si="16"/>
        <v>1</v>
      </c>
      <c r="AQ45" s="85">
        <f t="shared" si="16"/>
        <v>2</v>
      </c>
      <c r="AR45" s="85">
        <f t="shared" si="16"/>
        <v>3</v>
      </c>
      <c r="AS45" s="85">
        <f t="shared" si="16"/>
        <v>1</v>
      </c>
      <c r="AT45" s="85">
        <f t="shared" si="16"/>
        <v>2</v>
      </c>
      <c r="AU45" s="85">
        <f t="shared" si="16"/>
        <v>3</v>
      </c>
      <c r="AV45" s="85">
        <f t="shared" si="16"/>
        <v>3</v>
      </c>
      <c r="AW45" s="85">
        <f t="shared" si="16"/>
        <v>3</v>
      </c>
      <c r="AX45" s="85">
        <f t="shared" si="16"/>
        <v>0</v>
      </c>
      <c r="AY45" s="85">
        <f t="shared" si="16"/>
        <v>0</v>
      </c>
      <c r="AZ45" s="85">
        <f t="shared" si="16"/>
        <v>3</v>
      </c>
      <c r="BA45" s="85">
        <f t="shared" si="16"/>
        <v>1</v>
      </c>
      <c r="BB45" s="85">
        <f t="shared" si="16"/>
        <v>1</v>
      </c>
      <c r="BC45" s="85">
        <f t="shared" si="16"/>
        <v>1</v>
      </c>
      <c r="BD45" s="85">
        <f t="shared" si="16"/>
        <v>3</v>
      </c>
      <c r="BE45" s="85">
        <f t="shared" si="16"/>
        <v>2</v>
      </c>
      <c r="BF45" s="85">
        <f t="shared" si="16"/>
        <v>1</v>
      </c>
      <c r="BG45" s="85">
        <f t="shared" si="16"/>
        <v>3</v>
      </c>
      <c r="BH45" s="85">
        <f t="shared" si="16"/>
        <v>3</v>
      </c>
      <c r="BI45" s="85">
        <f t="shared" si="16"/>
        <v>3</v>
      </c>
      <c r="BJ45" s="85">
        <f t="shared" si="16"/>
        <v>2</v>
      </c>
      <c r="BK45" s="85">
        <f t="shared" si="16"/>
        <v>2</v>
      </c>
      <c r="BL45" s="85">
        <f t="shared" si="16"/>
        <v>0</v>
      </c>
      <c r="BM45" s="85">
        <f t="shared" si="16"/>
        <v>3</v>
      </c>
      <c r="BN45" s="85">
        <f t="shared" si="16"/>
        <v>1</v>
      </c>
      <c r="BO45" s="85">
        <f t="shared" si="16"/>
        <v>3</v>
      </c>
      <c r="BP45" s="85">
        <f t="shared" si="16"/>
        <v>2</v>
      </c>
      <c r="BQ45" s="85">
        <f t="shared" si="16"/>
        <v>2</v>
      </c>
      <c r="BR45" s="85">
        <f t="shared" si="16"/>
        <v>1</v>
      </c>
      <c r="BS45" s="85">
        <f t="shared" ref="BS45:BT45" si="17">(BS12+BS23+BS34)</f>
        <v>2</v>
      </c>
      <c r="BT45" s="85">
        <f t="shared" si="17"/>
        <v>1.5</v>
      </c>
    </row>
    <row r="46" spans="1:72" ht="17" x14ac:dyDescent="0.2">
      <c r="A46" t="s">
        <v>672</v>
      </c>
      <c r="B46" s="81" t="s">
        <v>253</v>
      </c>
      <c r="C46" s="81" t="s">
        <v>252</v>
      </c>
      <c r="D46" s="85">
        <f t="shared" ref="D46:AI46" si="18">(D13+D24+D35)</f>
        <v>3</v>
      </c>
      <c r="E46" s="85">
        <f t="shared" si="18"/>
        <v>0</v>
      </c>
      <c r="F46" s="85">
        <f t="shared" si="18"/>
        <v>2</v>
      </c>
      <c r="G46" s="85">
        <f t="shared" si="18"/>
        <v>3</v>
      </c>
      <c r="H46" s="85">
        <f t="shared" si="18"/>
        <v>0</v>
      </c>
      <c r="I46" s="85">
        <f t="shared" si="18"/>
        <v>1</v>
      </c>
      <c r="J46" s="85">
        <f t="shared" si="18"/>
        <v>0</v>
      </c>
      <c r="K46" s="85">
        <f t="shared" si="18"/>
        <v>1</v>
      </c>
      <c r="L46" s="85">
        <f t="shared" si="18"/>
        <v>2</v>
      </c>
      <c r="M46" s="85">
        <f t="shared" si="18"/>
        <v>1.5</v>
      </c>
      <c r="N46" s="85">
        <f t="shared" si="18"/>
        <v>0</v>
      </c>
      <c r="O46" s="85">
        <f t="shared" si="18"/>
        <v>2</v>
      </c>
      <c r="P46" s="85">
        <f t="shared" si="18"/>
        <v>2</v>
      </c>
      <c r="Q46" s="85">
        <f t="shared" si="18"/>
        <v>0</v>
      </c>
      <c r="R46" s="85">
        <f t="shared" si="18"/>
        <v>1</v>
      </c>
      <c r="S46" s="85">
        <f t="shared" si="18"/>
        <v>1</v>
      </c>
      <c r="T46" s="85">
        <f t="shared" si="18"/>
        <v>2</v>
      </c>
      <c r="U46" s="85">
        <f t="shared" si="18"/>
        <v>0</v>
      </c>
      <c r="V46" s="85">
        <f t="shared" si="18"/>
        <v>0</v>
      </c>
      <c r="W46" s="85">
        <f t="shared" si="18"/>
        <v>1</v>
      </c>
      <c r="X46" s="85">
        <f t="shared" si="18"/>
        <v>1</v>
      </c>
      <c r="Y46" s="85">
        <f t="shared" si="18"/>
        <v>0</v>
      </c>
      <c r="Z46" s="85">
        <f t="shared" si="18"/>
        <v>3</v>
      </c>
      <c r="AA46" s="85">
        <f t="shared" si="18"/>
        <v>1</v>
      </c>
      <c r="AB46" s="85">
        <f t="shared" si="18"/>
        <v>3</v>
      </c>
      <c r="AC46" s="85">
        <f t="shared" si="18"/>
        <v>1</v>
      </c>
      <c r="AD46" s="85">
        <f t="shared" si="18"/>
        <v>3</v>
      </c>
      <c r="AE46" s="85">
        <f t="shared" si="18"/>
        <v>1</v>
      </c>
      <c r="AF46" s="85">
        <f t="shared" si="18"/>
        <v>0</v>
      </c>
      <c r="AG46" s="85">
        <f t="shared" si="18"/>
        <v>2</v>
      </c>
      <c r="AH46" s="85">
        <f t="shared" si="18"/>
        <v>1</v>
      </c>
      <c r="AI46" s="85">
        <f t="shared" si="18"/>
        <v>2</v>
      </c>
      <c r="AJ46" s="85">
        <f t="shared" ref="AJ46:BR46" si="19">(AJ13+AJ24+AJ35)</f>
        <v>2</v>
      </c>
      <c r="AK46" s="85">
        <f t="shared" si="19"/>
        <v>0</v>
      </c>
      <c r="AL46" s="85">
        <f t="shared" si="19"/>
        <v>0</v>
      </c>
      <c r="AM46" s="85">
        <f t="shared" si="19"/>
        <v>3</v>
      </c>
      <c r="AN46" s="85">
        <f t="shared" si="19"/>
        <v>3</v>
      </c>
      <c r="AO46" s="85">
        <f t="shared" si="19"/>
        <v>2</v>
      </c>
      <c r="AP46" s="85">
        <f t="shared" si="19"/>
        <v>1</v>
      </c>
      <c r="AQ46" s="85">
        <f t="shared" si="19"/>
        <v>3</v>
      </c>
      <c r="AR46" s="85">
        <f t="shared" si="19"/>
        <v>3</v>
      </c>
      <c r="AS46" s="85">
        <f t="shared" si="19"/>
        <v>1</v>
      </c>
      <c r="AT46" s="85">
        <f t="shared" si="19"/>
        <v>2</v>
      </c>
      <c r="AU46" s="85">
        <f t="shared" si="19"/>
        <v>3</v>
      </c>
      <c r="AV46" s="85">
        <f t="shared" si="19"/>
        <v>1</v>
      </c>
      <c r="AW46" s="85">
        <f t="shared" si="19"/>
        <v>2</v>
      </c>
      <c r="AX46" s="85">
        <f t="shared" si="19"/>
        <v>0</v>
      </c>
      <c r="AY46" s="85">
        <f t="shared" si="19"/>
        <v>0</v>
      </c>
      <c r="AZ46" s="85">
        <f t="shared" si="19"/>
        <v>2</v>
      </c>
      <c r="BA46" s="85">
        <f t="shared" si="19"/>
        <v>1</v>
      </c>
      <c r="BB46" s="85">
        <f t="shared" si="19"/>
        <v>1</v>
      </c>
      <c r="BC46" s="85">
        <f t="shared" si="19"/>
        <v>1</v>
      </c>
      <c r="BD46" s="85">
        <f t="shared" si="19"/>
        <v>2</v>
      </c>
      <c r="BE46" s="85">
        <f t="shared" si="19"/>
        <v>1</v>
      </c>
      <c r="BF46" s="85">
        <f t="shared" si="19"/>
        <v>0</v>
      </c>
      <c r="BG46" s="85">
        <f t="shared" si="19"/>
        <v>2</v>
      </c>
      <c r="BH46" s="85">
        <f t="shared" si="19"/>
        <v>3</v>
      </c>
      <c r="BI46" s="85">
        <f t="shared" si="19"/>
        <v>1</v>
      </c>
      <c r="BJ46" s="85">
        <f t="shared" si="19"/>
        <v>1</v>
      </c>
      <c r="BK46" s="85">
        <f t="shared" si="19"/>
        <v>2</v>
      </c>
      <c r="BL46" s="85">
        <f t="shared" si="19"/>
        <v>0</v>
      </c>
      <c r="BM46" s="85">
        <f t="shared" si="19"/>
        <v>2</v>
      </c>
      <c r="BN46" s="85">
        <f t="shared" si="19"/>
        <v>1</v>
      </c>
      <c r="BO46" s="85">
        <f t="shared" si="19"/>
        <v>1</v>
      </c>
      <c r="BP46" s="85">
        <f t="shared" si="19"/>
        <v>0</v>
      </c>
      <c r="BQ46" s="85">
        <f t="shared" si="19"/>
        <v>0</v>
      </c>
      <c r="BR46" s="85">
        <f t="shared" si="19"/>
        <v>1</v>
      </c>
      <c r="BS46" s="85">
        <f t="shared" ref="BS46:BT46" si="20">(BS13+BS24+BS35)</f>
        <v>1.25</v>
      </c>
      <c r="BT46" s="85">
        <f t="shared" si="20"/>
        <v>0.5</v>
      </c>
    </row>
    <row r="47" spans="1:72" ht="17" x14ac:dyDescent="0.2">
      <c r="A47" t="s">
        <v>672</v>
      </c>
      <c r="B47" s="81" t="s">
        <v>255</v>
      </c>
      <c r="C47" s="81" t="s">
        <v>254</v>
      </c>
      <c r="D47" s="85">
        <f t="shared" ref="D47:AI47" si="21">(D14+D25+D36)</f>
        <v>3</v>
      </c>
      <c r="E47" s="85">
        <f t="shared" si="21"/>
        <v>3</v>
      </c>
      <c r="F47" s="85">
        <f t="shared" si="21"/>
        <v>2</v>
      </c>
      <c r="G47" s="85">
        <f t="shared" si="21"/>
        <v>3</v>
      </c>
      <c r="H47" s="85">
        <f t="shared" si="21"/>
        <v>2</v>
      </c>
      <c r="I47" s="85">
        <f t="shared" si="21"/>
        <v>2</v>
      </c>
      <c r="J47" s="85">
        <f t="shared" si="21"/>
        <v>1</v>
      </c>
      <c r="K47" s="85">
        <f t="shared" si="21"/>
        <v>3</v>
      </c>
      <c r="L47" s="85">
        <f t="shared" si="21"/>
        <v>3</v>
      </c>
      <c r="M47" s="85">
        <f t="shared" si="21"/>
        <v>1.25</v>
      </c>
      <c r="N47" s="85">
        <f t="shared" si="21"/>
        <v>0</v>
      </c>
      <c r="O47" s="85">
        <f t="shared" si="21"/>
        <v>2</v>
      </c>
      <c r="P47" s="85">
        <f t="shared" si="21"/>
        <v>2</v>
      </c>
      <c r="Q47" s="85">
        <f t="shared" si="21"/>
        <v>1</v>
      </c>
      <c r="R47" s="85">
        <f t="shared" si="21"/>
        <v>1</v>
      </c>
      <c r="S47" s="85">
        <f t="shared" si="21"/>
        <v>2</v>
      </c>
      <c r="T47" s="85">
        <f t="shared" si="21"/>
        <v>2</v>
      </c>
      <c r="U47" s="85">
        <f t="shared" si="21"/>
        <v>0</v>
      </c>
      <c r="V47" s="85">
        <f t="shared" si="21"/>
        <v>0</v>
      </c>
      <c r="W47" s="85">
        <f t="shared" si="21"/>
        <v>1</v>
      </c>
      <c r="X47" s="85">
        <f t="shared" si="21"/>
        <v>1</v>
      </c>
      <c r="Y47" s="85">
        <f t="shared" si="21"/>
        <v>0</v>
      </c>
      <c r="Z47" s="85">
        <f t="shared" si="21"/>
        <v>3</v>
      </c>
      <c r="AA47" s="85">
        <f t="shared" si="21"/>
        <v>1</v>
      </c>
      <c r="AB47" s="85">
        <f t="shared" si="21"/>
        <v>3</v>
      </c>
      <c r="AC47" s="85">
        <f t="shared" si="21"/>
        <v>1</v>
      </c>
      <c r="AD47" s="85">
        <f t="shared" si="21"/>
        <v>3</v>
      </c>
      <c r="AE47" s="85">
        <f t="shared" si="21"/>
        <v>2</v>
      </c>
      <c r="AF47" s="85">
        <f t="shared" si="21"/>
        <v>1</v>
      </c>
      <c r="AG47" s="85">
        <f t="shared" si="21"/>
        <v>2</v>
      </c>
      <c r="AH47" s="85">
        <f t="shared" si="21"/>
        <v>1</v>
      </c>
      <c r="AI47" s="85">
        <f t="shared" si="21"/>
        <v>1</v>
      </c>
      <c r="AJ47" s="85">
        <f t="shared" ref="AJ47:BR47" si="22">(AJ14+AJ25+AJ36)</f>
        <v>2</v>
      </c>
      <c r="AK47" s="85">
        <f t="shared" si="22"/>
        <v>0</v>
      </c>
      <c r="AL47" s="85">
        <f t="shared" si="22"/>
        <v>0</v>
      </c>
      <c r="AM47" s="85">
        <f t="shared" si="22"/>
        <v>3</v>
      </c>
      <c r="AN47" s="85">
        <f t="shared" si="22"/>
        <v>2</v>
      </c>
      <c r="AO47" s="85">
        <f t="shared" si="22"/>
        <v>2</v>
      </c>
      <c r="AP47" s="85">
        <f t="shared" si="22"/>
        <v>1</v>
      </c>
      <c r="AQ47" s="85">
        <f t="shared" si="22"/>
        <v>2</v>
      </c>
      <c r="AR47" s="85">
        <f t="shared" si="22"/>
        <v>3</v>
      </c>
      <c r="AS47" s="85">
        <f t="shared" si="22"/>
        <v>1</v>
      </c>
      <c r="AT47" s="85">
        <f t="shared" si="22"/>
        <v>2</v>
      </c>
      <c r="AU47" s="85">
        <f t="shared" si="22"/>
        <v>3</v>
      </c>
      <c r="AV47" s="85">
        <f t="shared" si="22"/>
        <v>3</v>
      </c>
      <c r="AW47" s="85">
        <f t="shared" si="22"/>
        <v>2</v>
      </c>
      <c r="AX47" s="85">
        <f t="shared" si="22"/>
        <v>0</v>
      </c>
      <c r="AY47" s="85">
        <f t="shared" si="22"/>
        <v>0</v>
      </c>
      <c r="AZ47" s="85">
        <f t="shared" si="22"/>
        <v>3</v>
      </c>
      <c r="BA47" s="85">
        <f t="shared" si="22"/>
        <v>2</v>
      </c>
      <c r="BB47" s="85">
        <f t="shared" si="22"/>
        <v>1</v>
      </c>
      <c r="BC47" s="85">
        <f t="shared" si="22"/>
        <v>1</v>
      </c>
      <c r="BD47" s="85">
        <f t="shared" si="22"/>
        <v>3</v>
      </c>
      <c r="BE47" s="85">
        <f t="shared" si="22"/>
        <v>2</v>
      </c>
      <c r="BF47" s="85">
        <f t="shared" si="22"/>
        <v>1</v>
      </c>
      <c r="BG47" s="85">
        <f t="shared" si="22"/>
        <v>2</v>
      </c>
      <c r="BH47" s="85">
        <f t="shared" si="22"/>
        <v>3</v>
      </c>
      <c r="BI47" s="85">
        <f t="shared" si="22"/>
        <v>1</v>
      </c>
      <c r="BJ47" s="85">
        <f t="shared" si="22"/>
        <v>2</v>
      </c>
      <c r="BK47" s="85">
        <f t="shared" si="22"/>
        <v>2</v>
      </c>
      <c r="BL47" s="85">
        <f t="shared" si="22"/>
        <v>0</v>
      </c>
      <c r="BM47" s="85">
        <f t="shared" si="22"/>
        <v>3</v>
      </c>
      <c r="BN47" s="85">
        <f t="shared" si="22"/>
        <v>1</v>
      </c>
      <c r="BO47" s="85">
        <f t="shared" si="22"/>
        <v>3</v>
      </c>
      <c r="BP47" s="85">
        <f t="shared" si="22"/>
        <v>1</v>
      </c>
      <c r="BQ47" s="85">
        <f t="shared" si="22"/>
        <v>2</v>
      </c>
      <c r="BR47" s="85">
        <f t="shared" si="22"/>
        <v>1</v>
      </c>
      <c r="BS47" s="85">
        <f t="shared" ref="BS47:BT47" si="23">(BS14+BS25+BS36)</f>
        <v>2</v>
      </c>
      <c r="BT47" s="85">
        <f t="shared" si="23"/>
        <v>1.25</v>
      </c>
    </row>
    <row r="48" spans="1:72" ht="17" x14ac:dyDescent="0.2">
      <c r="A48" t="s">
        <v>672</v>
      </c>
      <c r="B48" s="81" t="s">
        <v>607</v>
      </c>
      <c r="C48" s="81" t="s">
        <v>268</v>
      </c>
      <c r="D48" s="85">
        <f t="shared" ref="D48:AI48" si="24">(D15+D26+D37)</f>
        <v>3</v>
      </c>
      <c r="E48" s="85">
        <f t="shared" si="24"/>
        <v>3</v>
      </c>
      <c r="F48" s="85">
        <f t="shared" si="24"/>
        <v>1</v>
      </c>
      <c r="G48" s="85">
        <f t="shared" si="24"/>
        <v>2</v>
      </c>
      <c r="H48" s="85">
        <f t="shared" si="24"/>
        <v>2</v>
      </c>
      <c r="I48" s="85">
        <f t="shared" si="24"/>
        <v>2</v>
      </c>
      <c r="J48" s="85">
        <f t="shared" si="24"/>
        <v>2</v>
      </c>
      <c r="K48" s="85">
        <f t="shared" si="24"/>
        <v>1</v>
      </c>
      <c r="L48" s="85">
        <f t="shared" si="24"/>
        <v>2</v>
      </c>
      <c r="M48" s="85">
        <f t="shared" si="24"/>
        <v>1.75</v>
      </c>
      <c r="N48" s="85">
        <f t="shared" si="24"/>
        <v>0</v>
      </c>
      <c r="O48" s="85">
        <f t="shared" si="24"/>
        <v>2</v>
      </c>
      <c r="P48" s="85">
        <f t="shared" si="24"/>
        <v>3</v>
      </c>
      <c r="Q48" s="85">
        <f t="shared" si="24"/>
        <v>0</v>
      </c>
      <c r="R48" s="85">
        <f t="shared" si="24"/>
        <v>2</v>
      </c>
      <c r="S48" s="85">
        <f t="shared" si="24"/>
        <v>2</v>
      </c>
      <c r="T48" s="85">
        <f t="shared" si="24"/>
        <v>2</v>
      </c>
      <c r="U48" s="85">
        <f t="shared" si="24"/>
        <v>0</v>
      </c>
      <c r="V48" s="85">
        <f t="shared" si="24"/>
        <v>2</v>
      </c>
      <c r="W48" s="85">
        <f t="shared" si="24"/>
        <v>3</v>
      </c>
      <c r="X48" s="85">
        <f t="shared" si="24"/>
        <v>3</v>
      </c>
      <c r="Y48" s="85">
        <f t="shared" si="24"/>
        <v>0</v>
      </c>
      <c r="Z48" s="85">
        <f t="shared" si="24"/>
        <v>3</v>
      </c>
      <c r="AA48" s="85">
        <f t="shared" si="24"/>
        <v>2</v>
      </c>
      <c r="AB48" s="85">
        <f t="shared" si="24"/>
        <v>3</v>
      </c>
      <c r="AC48" s="85">
        <f t="shared" si="24"/>
        <v>1</v>
      </c>
      <c r="AD48" s="85">
        <f t="shared" si="24"/>
        <v>2</v>
      </c>
      <c r="AE48" s="85">
        <f t="shared" si="24"/>
        <v>3</v>
      </c>
      <c r="AF48" s="85">
        <f t="shared" si="24"/>
        <v>0</v>
      </c>
      <c r="AG48" s="85">
        <f t="shared" si="24"/>
        <v>2</v>
      </c>
      <c r="AH48" s="85">
        <f t="shared" si="24"/>
        <v>1</v>
      </c>
      <c r="AI48" s="85">
        <f t="shared" si="24"/>
        <v>1</v>
      </c>
      <c r="AJ48" s="85">
        <f t="shared" ref="AJ48:BR48" si="25">(AJ15+AJ26+AJ37)</f>
        <v>1</v>
      </c>
      <c r="AK48" s="85">
        <f t="shared" si="25"/>
        <v>0</v>
      </c>
      <c r="AL48" s="85">
        <f t="shared" si="25"/>
        <v>0</v>
      </c>
      <c r="AM48" s="85">
        <f t="shared" si="25"/>
        <v>2</v>
      </c>
      <c r="AN48" s="85">
        <f t="shared" si="25"/>
        <v>3</v>
      </c>
      <c r="AO48" s="85">
        <f t="shared" si="25"/>
        <v>2</v>
      </c>
      <c r="AP48" s="85">
        <f t="shared" si="25"/>
        <v>2</v>
      </c>
      <c r="AQ48" s="85">
        <f t="shared" si="25"/>
        <v>2</v>
      </c>
      <c r="AR48" s="85">
        <f t="shared" si="25"/>
        <v>3</v>
      </c>
      <c r="AS48" s="85">
        <f t="shared" si="25"/>
        <v>1</v>
      </c>
      <c r="AT48" s="85">
        <f t="shared" si="25"/>
        <v>2</v>
      </c>
      <c r="AU48" s="85">
        <f t="shared" si="25"/>
        <v>1</v>
      </c>
      <c r="AV48" s="85">
        <f t="shared" si="25"/>
        <v>1</v>
      </c>
      <c r="AW48" s="85">
        <f t="shared" si="25"/>
        <v>1</v>
      </c>
      <c r="AX48" s="85">
        <f t="shared" si="25"/>
        <v>0</v>
      </c>
      <c r="AY48" s="85">
        <f t="shared" si="25"/>
        <v>0</v>
      </c>
      <c r="AZ48" s="85">
        <f t="shared" si="25"/>
        <v>3</v>
      </c>
      <c r="BA48" s="85">
        <f t="shared" si="25"/>
        <v>2</v>
      </c>
      <c r="BB48" s="85">
        <f t="shared" si="25"/>
        <v>1</v>
      </c>
      <c r="BC48" s="85">
        <f t="shared" si="25"/>
        <v>1</v>
      </c>
      <c r="BD48" s="85">
        <f t="shared" si="25"/>
        <v>3</v>
      </c>
      <c r="BE48" s="85">
        <f t="shared" si="25"/>
        <v>3</v>
      </c>
      <c r="BF48" s="85">
        <f t="shared" si="25"/>
        <v>1</v>
      </c>
      <c r="BG48" s="85">
        <f t="shared" si="25"/>
        <v>2</v>
      </c>
      <c r="BH48" s="85">
        <f t="shared" si="25"/>
        <v>3</v>
      </c>
      <c r="BI48" s="85">
        <f t="shared" si="25"/>
        <v>2</v>
      </c>
      <c r="BJ48" s="85">
        <f t="shared" si="25"/>
        <v>1</v>
      </c>
      <c r="BK48" s="85">
        <f t="shared" si="25"/>
        <v>2</v>
      </c>
      <c r="BL48" s="85">
        <f t="shared" si="25"/>
        <v>0</v>
      </c>
      <c r="BM48" s="85">
        <f t="shared" si="25"/>
        <v>3</v>
      </c>
      <c r="BN48" s="85">
        <f t="shared" si="25"/>
        <v>1</v>
      </c>
      <c r="BO48" s="85">
        <f t="shared" si="25"/>
        <v>2</v>
      </c>
      <c r="BP48" s="85">
        <f t="shared" si="25"/>
        <v>0</v>
      </c>
      <c r="BQ48" s="85">
        <f t="shared" si="25"/>
        <v>1</v>
      </c>
      <c r="BR48" s="85">
        <f t="shared" si="25"/>
        <v>1</v>
      </c>
      <c r="BS48" s="85">
        <f t="shared" ref="BS48:BT48" si="26">(BS15+BS26+BS37)</f>
        <v>1.75</v>
      </c>
      <c r="BT48" s="85">
        <f t="shared" si="26"/>
        <v>1</v>
      </c>
    </row>
    <row r="49" spans="1:72" s="165" customFormat="1" ht="17" x14ac:dyDescent="0.2">
      <c r="A49" t="s">
        <v>672</v>
      </c>
      <c r="B49" s="159" t="s">
        <v>608</v>
      </c>
      <c r="C49" s="159" t="s">
        <v>269</v>
      </c>
      <c r="D49" s="160">
        <f>(D16+D27+D38)</f>
        <v>3</v>
      </c>
      <c r="E49" s="160">
        <f>(E16+E27+E38)</f>
        <v>2</v>
      </c>
      <c r="F49" s="160">
        <f t="shared" ref="F49:BO49" si="27">(F16+F27+F38)</f>
        <v>1</v>
      </c>
      <c r="G49" s="160">
        <f t="shared" si="27"/>
        <v>1</v>
      </c>
      <c r="H49" s="160">
        <f t="shared" si="27"/>
        <v>2</v>
      </c>
      <c r="I49" s="160">
        <f t="shared" si="27"/>
        <v>2</v>
      </c>
      <c r="J49" s="160">
        <f t="shared" si="27"/>
        <v>1</v>
      </c>
      <c r="K49" s="160">
        <f t="shared" si="27"/>
        <v>1</v>
      </c>
      <c r="L49" s="160">
        <f t="shared" si="27"/>
        <v>1</v>
      </c>
      <c r="M49" s="160">
        <f t="shared" si="27"/>
        <v>2.5</v>
      </c>
      <c r="N49" s="160">
        <f t="shared" si="27"/>
        <v>0</v>
      </c>
      <c r="O49" s="160">
        <f t="shared" si="27"/>
        <v>2</v>
      </c>
      <c r="P49" s="160">
        <f t="shared" si="27"/>
        <v>3</v>
      </c>
      <c r="Q49" s="160">
        <f t="shared" si="27"/>
        <v>0</v>
      </c>
      <c r="R49" s="160">
        <f t="shared" si="27"/>
        <v>1</v>
      </c>
      <c r="S49" s="160">
        <f t="shared" si="27"/>
        <v>1</v>
      </c>
      <c r="T49" s="160">
        <f t="shared" si="27"/>
        <v>2</v>
      </c>
      <c r="U49" s="160">
        <f t="shared" si="27"/>
        <v>0</v>
      </c>
      <c r="V49" s="160">
        <f t="shared" si="27"/>
        <v>3</v>
      </c>
      <c r="W49" s="160">
        <f t="shared" si="27"/>
        <v>2</v>
      </c>
      <c r="X49" s="160">
        <f t="shared" si="27"/>
        <v>2</v>
      </c>
      <c r="Y49" s="160">
        <f t="shared" si="27"/>
        <v>0</v>
      </c>
      <c r="Z49" s="160">
        <f t="shared" si="27"/>
        <v>2</v>
      </c>
      <c r="AA49" s="160">
        <f t="shared" si="27"/>
        <v>2</v>
      </c>
      <c r="AB49" s="160">
        <f t="shared" si="27"/>
        <v>3</v>
      </c>
      <c r="AC49" s="160">
        <f t="shared" si="27"/>
        <v>0</v>
      </c>
      <c r="AD49" s="160">
        <f t="shared" si="27"/>
        <v>3</v>
      </c>
      <c r="AE49" s="160">
        <f t="shared" si="27"/>
        <v>2</v>
      </c>
      <c r="AF49" s="160">
        <f t="shared" si="27"/>
        <v>0</v>
      </c>
      <c r="AG49" s="160">
        <f t="shared" si="27"/>
        <v>1</v>
      </c>
      <c r="AH49" s="160">
        <f t="shared" si="27"/>
        <v>2</v>
      </c>
      <c r="AI49" s="160">
        <f t="shared" si="27"/>
        <v>2</v>
      </c>
      <c r="AJ49" s="160">
        <f t="shared" si="27"/>
        <v>1</v>
      </c>
      <c r="AK49" s="160">
        <f t="shared" si="27"/>
        <v>0</v>
      </c>
      <c r="AL49" s="160">
        <f t="shared" si="27"/>
        <v>0</v>
      </c>
      <c r="AM49" s="160">
        <f t="shared" si="27"/>
        <v>2</v>
      </c>
      <c r="AN49" s="160">
        <f t="shared" si="27"/>
        <v>3</v>
      </c>
      <c r="AO49" s="160">
        <f t="shared" si="27"/>
        <v>2</v>
      </c>
      <c r="AP49" s="160">
        <f t="shared" si="27"/>
        <v>1</v>
      </c>
      <c r="AQ49" s="160">
        <f t="shared" si="27"/>
        <v>2</v>
      </c>
      <c r="AR49" s="160">
        <f t="shared" si="27"/>
        <v>2</v>
      </c>
      <c r="AS49" s="160">
        <f t="shared" si="27"/>
        <v>1</v>
      </c>
      <c r="AT49" s="160">
        <f t="shared" si="27"/>
        <v>3</v>
      </c>
      <c r="AU49" s="160">
        <f t="shared" si="27"/>
        <v>1</v>
      </c>
      <c r="AV49" s="160">
        <f t="shared" si="27"/>
        <v>1</v>
      </c>
      <c r="AW49" s="160">
        <f t="shared" si="27"/>
        <v>3</v>
      </c>
      <c r="AX49" s="160">
        <f t="shared" si="27"/>
        <v>0</v>
      </c>
      <c r="AY49" s="160">
        <f t="shared" si="27"/>
        <v>0</v>
      </c>
      <c r="AZ49" s="160">
        <f t="shared" si="27"/>
        <v>3</v>
      </c>
      <c r="BA49" s="160">
        <f t="shared" si="27"/>
        <v>2</v>
      </c>
      <c r="BB49" s="160">
        <f t="shared" si="27"/>
        <v>1</v>
      </c>
      <c r="BC49" s="160">
        <f t="shared" si="27"/>
        <v>1</v>
      </c>
      <c r="BD49" s="160">
        <f t="shared" si="27"/>
        <v>2</v>
      </c>
      <c r="BE49" s="160">
        <f t="shared" si="27"/>
        <v>2</v>
      </c>
      <c r="BF49" s="160">
        <f t="shared" si="27"/>
        <v>1</v>
      </c>
      <c r="BG49" s="160">
        <f t="shared" si="27"/>
        <v>1</v>
      </c>
      <c r="BH49" s="160">
        <f t="shared" si="27"/>
        <v>2</v>
      </c>
      <c r="BI49" s="160">
        <f t="shared" si="27"/>
        <v>1</v>
      </c>
      <c r="BJ49" s="160">
        <f t="shared" si="27"/>
        <v>2</v>
      </c>
      <c r="BK49" s="160">
        <f t="shared" si="27"/>
        <v>2</v>
      </c>
      <c r="BL49" s="160">
        <f t="shared" si="27"/>
        <v>0</v>
      </c>
      <c r="BM49" s="160">
        <f t="shared" si="27"/>
        <v>3</v>
      </c>
      <c r="BN49" s="160">
        <f t="shared" si="27"/>
        <v>0</v>
      </c>
      <c r="BO49" s="160">
        <f t="shared" si="27"/>
        <v>2</v>
      </c>
      <c r="BP49" s="160">
        <f t="shared" ref="BP49:BT49" si="28">(BP16+BP27+BP38)</f>
        <v>1</v>
      </c>
      <c r="BQ49" s="160">
        <f t="shared" si="28"/>
        <v>0</v>
      </c>
      <c r="BR49" s="160">
        <f t="shared" si="28"/>
        <v>1</v>
      </c>
      <c r="BS49" s="160">
        <f t="shared" si="28"/>
        <v>2</v>
      </c>
      <c r="BT49" s="160">
        <f t="shared" si="28"/>
        <v>0.75</v>
      </c>
    </row>
    <row r="50" spans="1:72" s="136" customFormat="1" x14ac:dyDescent="0.2">
      <c r="A50" t="s">
        <v>672</v>
      </c>
      <c r="B50" s="136" t="s">
        <v>615</v>
      </c>
      <c r="M50" s="137"/>
      <c r="V50" s="138"/>
      <c r="BI50" s="139"/>
      <c r="BJ50" s="140"/>
      <c r="BO50" s="184"/>
      <c r="BP50" s="184"/>
      <c r="BQ50" s="184"/>
      <c r="BR50" s="191"/>
      <c r="BS50" s="183"/>
      <c r="BT50" s="184"/>
    </row>
    <row r="51" spans="1:72" ht="17" x14ac:dyDescent="0.2">
      <c r="A51" t="s">
        <v>672</v>
      </c>
      <c r="B51" s="81" t="s">
        <v>603</v>
      </c>
      <c r="C51" s="81" t="s">
        <v>244</v>
      </c>
      <c r="D51" s="85">
        <f t="shared" ref="D51:AI51" si="29">D40/3</f>
        <v>1</v>
      </c>
      <c r="E51" s="85">
        <f t="shared" si="29"/>
        <v>0.66666666666666663</v>
      </c>
      <c r="F51" s="85">
        <f t="shared" si="29"/>
        <v>0.66666666666666663</v>
      </c>
      <c r="G51" s="85">
        <f t="shared" si="29"/>
        <v>1</v>
      </c>
      <c r="H51" s="85">
        <f t="shared" si="29"/>
        <v>0.66666666666666663</v>
      </c>
      <c r="I51" s="85">
        <f t="shared" si="29"/>
        <v>0.66666666666666663</v>
      </c>
      <c r="J51" s="85">
        <f t="shared" si="29"/>
        <v>0.66666666666666663</v>
      </c>
      <c r="K51" s="85">
        <f t="shared" si="29"/>
        <v>0</v>
      </c>
      <c r="L51" s="85">
        <f t="shared" si="29"/>
        <v>0.66666666666666663</v>
      </c>
      <c r="M51" s="85">
        <f t="shared" si="29"/>
        <v>0.41666666666666669</v>
      </c>
      <c r="N51" s="85">
        <f t="shared" si="29"/>
        <v>0</v>
      </c>
      <c r="O51" s="85">
        <f t="shared" si="29"/>
        <v>0.66666666666666663</v>
      </c>
      <c r="P51" s="85">
        <f t="shared" si="29"/>
        <v>0</v>
      </c>
      <c r="Q51" s="85">
        <f t="shared" si="29"/>
        <v>0.33333333333333331</v>
      </c>
      <c r="R51" s="85">
        <f t="shared" si="29"/>
        <v>0</v>
      </c>
      <c r="S51" s="85">
        <f t="shared" si="29"/>
        <v>0.33333333333333331</v>
      </c>
      <c r="T51" s="85">
        <f t="shared" si="29"/>
        <v>0.33333333333333331</v>
      </c>
      <c r="U51" s="85">
        <f t="shared" si="29"/>
        <v>0</v>
      </c>
      <c r="V51" s="85">
        <f t="shared" si="29"/>
        <v>0.66666666666666663</v>
      </c>
      <c r="W51" s="85">
        <f t="shared" si="29"/>
        <v>0</v>
      </c>
      <c r="X51" s="85">
        <f t="shared" si="29"/>
        <v>0.66666666666666663</v>
      </c>
      <c r="Y51" s="85">
        <f t="shared" si="29"/>
        <v>0</v>
      </c>
      <c r="Z51" s="85">
        <f t="shared" si="29"/>
        <v>0.66666666666666663</v>
      </c>
      <c r="AA51" s="85">
        <f t="shared" si="29"/>
        <v>0.33333333333333331</v>
      </c>
      <c r="AB51" s="85">
        <f t="shared" si="29"/>
        <v>0.66666666666666663</v>
      </c>
      <c r="AC51" s="85">
        <f t="shared" si="29"/>
        <v>0.33333333333333331</v>
      </c>
      <c r="AD51" s="85">
        <f t="shared" si="29"/>
        <v>0.66666666666666663</v>
      </c>
      <c r="AE51" s="85">
        <f t="shared" si="29"/>
        <v>0.33333333333333331</v>
      </c>
      <c r="AF51" s="85">
        <f t="shared" si="29"/>
        <v>0.33333333333333331</v>
      </c>
      <c r="AG51" s="85">
        <f t="shared" si="29"/>
        <v>0.33333333333333331</v>
      </c>
      <c r="AH51" s="85">
        <f t="shared" si="29"/>
        <v>0</v>
      </c>
      <c r="AI51" s="85">
        <f t="shared" si="29"/>
        <v>0.33333333333333331</v>
      </c>
      <c r="AJ51" s="85">
        <f t="shared" ref="AJ51:BR51" si="30">AJ40/3</f>
        <v>0.33333333333333331</v>
      </c>
      <c r="AK51" s="85">
        <f t="shared" si="30"/>
        <v>0.33333333333333331</v>
      </c>
      <c r="AL51" s="85">
        <f t="shared" si="30"/>
        <v>0</v>
      </c>
      <c r="AM51" s="85">
        <f t="shared" si="30"/>
        <v>0.33333333333333331</v>
      </c>
      <c r="AN51" s="85">
        <f t="shared" si="30"/>
        <v>0.66666666666666663</v>
      </c>
      <c r="AO51" s="85">
        <f t="shared" si="30"/>
        <v>0.33333333333333331</v>
      </c>
      <c r="AP51" s="85">
        <f t="shared" si="30"/>
        <v>0.33333333333333331</v>
      </c>
      <c r="AQ51" s="85">
        <f t="shared" si="30"/>
        <v>0.66666666666666663</v>
      </c>
      <c r="AR51" s="85">
        <f t="shared" si="30"/>
        <v>0.66666666666666663</v>
      </c>
      <c r="AS51" s="85">
        <f t="shared" si="30"/>
        <v>0.33333333333333331</v>
      </c>
      <c r="AT51" s="85">
        <f t="shared" si="30"/>
        <v>0.33333333333333331</v>
      </c>
      <c r="AU51" s="85">
        <f t="shared" si="30"/>
        <v>0.66666666666666663</v>
      </c>
      <c r="AV51" s="85">
        <f t="shared" si="30"/>
        <v>0.66666666666666663</v>
      </c>
      <c r="AW51" s="85">
        <f t="shared" si="30"/>
        <v>1</v>
      </c>
      <c r="AX51" s="85">
        <f t="shared" si="30"/>
        <v>0.66666666666666663</v>
      </c>
      <c r="AY51" s="85">
        <f t="shared" si="30"/>
        <v>0</v>
      </c>
      <c r="AZ51" s="85">
        <f t="shared" si="30"/>
        <v>0.66666666666666663</v>
      </c>
      <c r="BA51" s="85">
        <f t="shared" si="30"/>
        <v>1</v>
      </c>
      <c r="BB51" s="85">
        <f t="shared" si="30"/>
        <v>0.33333333333333331</v>
      </c>
      <c r="BC51" s="85">
        <f t="shared" si="30"/>
        <v>0.66666666666666663</v>
      </c>
      <c r="BD51" s="85">
        <f t="shared" si="30"/>
        <v>0.66666666666666663</v>
      </c>
      <c r="BE51" s="85">
        <f t="shared" si="30"/>
        <v>0.33333333333333331</v>
      </c>
      <c r="BF51" s="85">
        <f t="shared" si="30"/>
        <v>0.33333333333333331</v>
      </c>
      <c r="BG51" s="85">
        <f t="shared" si="30"/>
        <v>0.66666666666666663</v>
      </c>
      <c r="BH51" s="85">
        <f t="shared" si="30"/>
        <v>0.66666666666666663</v>
      </c>
      <c r="BI51" s="85">
        <f t="shared" si="30"/>
        <v>0.33333333333333331</v>
      </c>
      <c r="BJ51" s="85">
        <f t="shared" si="30"/>
        <v>1</v>
      </c>
      <c r="BK51" s="85">
        <f t="shared" si="30"/>
        <v>1</v>
      </c>
      <c r="BL51" s="85">
        <f t="shared" si="30"/>
        <v>0</v>
      </c>
      <c r="BM51" s="85">
        <f t="shared" si="30"/>
        <v>1</v>
      </c>
      <c r="BN51" s="85">
        <f t="shared" si="30"/>
        <v>0.33333333333333331</v>
      </c>
      <c r="BO51" s="85">
        <f t="shared" si="30"/>
        <v>1</v>
      </c>
      <c r="BP51" s="85">
        <f t="shared" si="30"/>
        <v>0.33333333333333331</v>
      </c>
      <c r="BQ51" s="85">
        <f t="shared" si="30"/>
        <v>1</v>
      </c>
      <c r="BR51" s="85">
        <f t="shared" si="30"/>
        <v>0</v>
      </c>
      <c r="BS51" s="85">
        <f t="shared" ref="BS51:BT51" si="31">BS40/3</f>
        <v>0.75</v>
      </c>
      <c r="BT51" s="85">
        <f t="shared" si="31"/>
        <v>0.66666666666666663</v>
      </c>
    </row>
    <row r="52" spans="1:72" ht="17" x14ac:dyDescent="0.2">
      <c r="A52" t="s">
        <v>672</v>
      </c>
      <c r="B52" s="81" t="s">
        <v>604</v>
      </c>
      <c r="C52" s="81" t="s">
        <v>245</v>
      </c>
      <c r="D52" s="85">
        <f t="shared" ref="D52:AI52" si="32">D41/3</f>
        <v>1</v>
      </c>
      <c r="E52" s="85">
        <f t="shared" si="32"/>
        <v>0.66666666666666663</v>
      </c>
      <c r="F52" s="85">
        <f t="shared" si="32"/>
        <v>1</v>
      </c>
      <c r="G52" s="85">
        <f t="shared" si="32"/>
        <v>0.66666666666666663</v>
      </c>
      <c r="H52" s="85">
        <f t="shared" si="32"/>
        <v>0.66666666666666663</v>
      </c>
      <c r="I52" s="85">
        <f t="shared" si="32"/>
        <v>0.66666666666666663</v>
      </c>
      <c r="J52" s="85">
        <f t="shared" si="32"/>
        <v>0.66666666666666663</v>
      </c>
      <c r="K52" s="85">
        <f t="shared" si="32"/>
        <v>0.33333333333333331</v>
      </c>
      <c r="L52" s="85">
        <f t="shared" si="32"/>
        <v>1</v>
      </c>
      <c r="M52" s="85">
        <f t="shared" si="32"/>
        <v>0.58333333333333337</v>
      </c>
      <c r="N52" s="85">
        <f t="shared" si="32"/>
        <v>0</v>
      </c>
      <c r="O52" s="85">
        <f t="shared" si="32"/>
        <v>1</v>
      </c>
      <c r="P52" s="85">
        <f t="shared" si="32"/>
        <v>0.66666666666666663</v>
      </c>
      <c r="Q52" s="85">
        <f t="shared" si="32"/>
        <v>0.33333333333333331</v>
      </c>
      <c r="R52" s="85">
        <f t="shared" si="32"/>
        <v>0.33333333333333331</v>
      </c>
      <c r="S52" s="85">
        <f t="shared" si="32"/>
        <v>0.66666666666666663</v>
      </c>
      <c r="T52" s="85">
        <f t="shared" si="32"/>
        <v>0.66666666666666663</v>
      </c>
      <c r="U52" s="85">
        <f t="shared" si="32"/>
        <v>0</v>
      </c>
      <c r="V52" s="85">
        <f t="shared" si="32"/>
        <v>0.33333333333333331</v>
      </c>
      <c r="W52" s="85">
        <f t="shared" si="32"/>
        <v>0.33333333333333331</v>
      </c>
      <c r="X52" s="85">
        <f t="shared" si="32"/>
        <v>1</v>
      </c>
      <c r="Y52" s="85">
        <f t="shared" si="32"/>
        <v>0</v>
      </c>
      <c r="Z52" s="85">
        <f t="shared" si="32"/>
        <v>1</v>
      </c>
      <c r="AA52" s="85">
        <f t="shared" si="32"/>
        <v>0.33333333333333331</v>
      </c>
      <c r="AB52" s="85">
        <f t="shared" si="32"/>
        <v>0.66666666666666663</v>
      </c>
      <c r="AC52" s="85">
        <f t="shared" si="32"/>
        <v>0.66666666666666663</v>
      </c>
      <c r="AD52" s="85">
        <f t="shared" si="32"/>
        <v>0.33333333333333331</v>
      </c>
      <c r="AE52" s="85">
        <f t="shared" si="32"/>
        <v>0.33333333333333331</v>
      </c>
      <c r="AF52" s="85">
        <f t="shared" si="32"/>
        <v>0.33333333333333331</v>
      </c>
      <c r="AG52" s="85">
        <f t="shared" si="32"/>
        <v>0.33333333333333331</v>
      </c>
      <c r="AH52" s="85">
        <f t="shared" si="32"/>
        <v>0</v>
      </c>
      <c r="AI52" s="85">
        <f t="shared" si="32"/>
        <v>0.33333333333333331</v>
      </c>
      <c r="AJ52" s="85">
        <f t="shared" ref="AJ52:BR52" si="33">AJ41/3</f>
        <v>0.33333333333333331</v>
      </c>
      <c r="AK52" s="85">
        <f t="shared" si="33"/>
        <v>0.33333333333333331</v>
      </c>
      <c r="AL52" s="85">
        <f t="shared" si="33"/>
        <v>0</v>
      </c>
      <c r="AM52" s="85">
        <f t="shared" si="33"/>
        <v>0.33333333333333331</v>
      </c>
      <c r="AN52" s="85">
        <f t="shared" si="33"/>
        <v>0.66666666666666663</v>
      </c>
      <c r="AO52" s="85">
        <f t="shared" si="33"/>
        <v>0.33333333333333331</v>
      </c>
      <c r="AP52" s="85">
        <f t="shared" si="33"/>
        <v>0.66666666666666663</v>
      </c>
      <c r="AQ52" s="85">
        <f t="shared" si="33"/>
        <v>0.66666666666666663</v>
      </c>
      <c r="AR52" s="85">
        <f t="shared" si="33"/>
        <v>1</v>
      </c>
      <c r="AS52" s="85">
        <f t="shared" si="33"/>
        <v>0.33333333333333331</v>
      </c>
      <c r="AT52" s="85">
        <f t="shared" si="33"/>
        <v>1</v>
      </c>
      <c r="AU52" s="85">
        <f t="shared" si="33"/>
        <v>1</v>
      </c>
      <c r="AV52" s="85">
        <f t="shared" si="33"/>
        <v>0.66666666666666663</v>
      </c>
      <c r="AW52" s="85">
        <f t="shared" si="33"/>
        <v>1</v>
      </c>
      <c r="AX52" s="85">
        <f t="shared" si="33"/>
        <v>0.66666666666666663</v>
      </c>
      <c r="AY52" s="85">
        <f t="shared" si="33"/>
        <v>0</v>
      </c>
      <c r="AZ52" s="85">
        <f t="shared" si="33"/>
        <v>1</v>
      </c>
      <c r="BA52" s="85">
        <f t="shared" si="33"/>
        <v>1</v>
      </c>
      <c r="BB52" s="85">
        <f t="shared" si="33"/>
        <v>0.66666666666666663</v>
      </c>
      <c r="BC52" s="85">
        <f t="shared" si="33"/>
        <v>0.33333333333333331</v>
      </c>
      <c r="BD52" s="85">
        <f t="shared" si="33"/>
        <v>0.66666666666666663</v>
      </c>
      <c r="BE52" s="85">
        <f t="shared" si="33"/>
        <v>1</v>
      </c>
      <c r="BF52" s="85">
        <f t="shared" si="33"/>
        <v>0.33333333333333331</v>
      </c>
      <c r="BG52" s="85">
        <f t="shared" si="33"/>
        <v>0.66666666666666663</v>
      </c>
      <c r="BH52" s="85">
        <f t="shared" si="33"/>
        <v>0.66666666666666663</v>
      </c>
      <c r="BI52" s="85">
        <f t="shared" si="33"/>
        <v>0.66666666666666663</v>
      </c>
      <c r="BJ52" s="85">
        <f t="shared" si="33"/>
        <v>1</v>
      </c>
      <c r="BK52" s="85">
        <f t="shared" si="33"/>
        <v>1</v>
      </c>
      <c r="BL52" s="85">
        <f t="shared" si="33"/>
        <v>0</v>
      </c>
      <c r="BM52" s="85">
        <f t="shared" si="33"/>
        <v>1</v>
      </c>
      <c r="BN52" s="85">
        <f t="shared" si="33"/>
        <v>0.33333333333333331</v>
      </c>
      <c r="BO52" s="85">
        <f t="shared" si="33"/>
        <v>1</v>
      </c>
      <c r="BP52" s="85">
        <f t="shared" si="33"/>
        <v>0.66666666666666663</v>
      </c>
      <c r="BQ52" s="85">
        <f t="shared" si="33"/>
        <v>1</v>
      </c>
      <c r="BR52" s="85">
        <f t="shared" si="33"/>
        <v>0.33333333333333331</v>
      </c>
      <c r="BS52" s="85">
        <f t="shared" ref="BS52:BT52" si="34">BS41/3</f>
        <v>0.83333333333333337</v>
      </c>
      <c r="BT52" s="85">
        <f t="shared" si="34"/>
        <v>0.66666666666666663</v>
      </c>
    </row>
    <row r="53" spans="1:72" ht="17" x14ac:dyDescent="0.2">
      <c r="A53" t="s">
        <v>672</v>
      </c>
      <c r="B53" s="81" t="s">
        <v>247</v>
      </c>
      <c r="C53" s="81" t="s">
        <v>246</v>
      </c>
      <c r="D53" s="85">
        <f t="shared" ref="D53:AI53" si="35">D42/3</f>
        <v>1</v>
      </c>
      <c r="E53" s="85">
        <f t="shared" si="35"/>
        <v>1</v>
      </c>
      <c r="F53" s="85">
        <f t="shared" si="35"/>
        <v>0.66666666666666663</v>
      </c>
      <c r="G53" s="85">
        <f t="shared" si="35"/>
        <v>1</v>
      </c>
      <c r="H53" s="85">
        <f t="shared" si="35"/>
        <v>0.66666666666666663</v>
      </c>
      <c r="I53" s="85">
        <f t="shared" si="35"/>
        <v>1</v>
      </c>
      <c r="J53" s="85">
        <f t="shared" si="35"/>
        <v>1</v>
      </c>
      <c r="K53" s="85">
        <f t="shared" si="35"/>
        <v>0.66666666666666663</v>
      </c>
      <c r="L53" s="85">
        <f t="shared" si="35"/>
        <v>1</v>
      </c>
      <c r="M53" s="85">
        <f t="shared" si="35"/>
        <v>0.41666666666666669</v>
      </c>
      <c r="N53" s="85">
        <f t="shared" si="35"/>
        <v>0</v>
      </c>
      <c r="O53" s="85">
        <f t="shared" si="35"/>
        <v>1</v>
      </c>
      <c r="P53" s="85">
        <f t="shared" si="35"/>
        <v>0.66666666666666663</v>
      </c>
      <c r="Q53" s="85">
        <f t="shared" si="35"/>
        <v>0</v>
      </c>
      <c r="R53" s="85">
        <f t="shared" si="35"/>
        <v>0</v>
      </c>
      <c r="S53" s="85">
        <f t="shared" si="35"/>
        <v>0.33333333333333331</v>
      </c>
      <c r="T53" s="85">
        <f t="shared" si="35"/>
        <v>0.33333333333333331</v>
      </c>
      <c r="U53" s="85">
        <f t="shared" si="35"/>
        <v>0</v>
      </c>
      <c r="V53" s="85">
        <f t="shared" si="35"/>
        <v>0.66666666666666663</v>
      </c>
      <c r="W53" s="85">
        <f t="shared" si="35"/>
        <v>0</v>
      </c>
      <c r="X53" s="85">
        <f t="shared" si="35"/>
        <v>0.66666666666666663</v>
      </c>
      <c r="Y53" s="85">
        <f t="shared" si="35"/>
        <v>0</v>
      </c>
      <c r="Z53" s="85">
        <f t="shared" si="35"/>
        <v>1</v>
      </c>
      <c r="AA53" s="85">
        <f t="shared" si="35"/>
        <v>0.66666666666666663</v>
      </c>
      <c r="AB53" s="85">
        <f t="shared" si="35"/>
        <v>1</v>
      </c>
      <c r="AC53" s="85">
        <f t="shared" si="35"/>
        <v>0.66666666666666663</v>
      </c>
      <c r="AD53" s="85">
        <f t="shared" si="35"/>
        <v>0.66666666666666663</v>
      </c>
      <c r="AE53" s="85">
        <f t="shared" si="35"/>
        <v>0.33333333333333331</v>
      </c>
      <c r="AF53" s="85">
        <f t="shared" si="35"/>
        <v>0.66666666666666663</v>
      </c>
      <c r="AG53" s="85">
        <f t="shared" si="35"/>
        <v>0.33333333333333331</v>
      </c>
      <c r="AH53" s="85">
        <f t="shared" si="35"/>
        <v>0</v>
      </c>
      <c r="AI53" s="85">
        <f t="shared" si="35"/>
        <v>0.66666666666666663</v>
      </c>
      <c r="AJ53" s="85">
        <f t="shared" ref="AJ53:BR53" si="36">AJ42/3</f>
        <v>0.66666666666666663</v>
      </c>
      <c r="AK53" s="85">
        <f t="shared" si="36"/>
        <v>0.33333333333333331</v>
      </c>
      <c r="AL53" s="85">
        <f t="shared" si="36"/>
        <v>0</v>
      </c>
      <c r="AM53" s="85">
        <f t="shared" si="36"/>
        <v>0.66666666666666663</v>
      </c>
      <c r="AN53" s="85">
        <f t="shared" si="36"/>
        <v>0.66666666666666663</v>
      </c>
      <c r="AO53" s="85">
        <f t="shared" si="36"/>
        <v>0.66666666666666663</v>
      </c>
      <c r="AP53" s="85">
        <f t="shared" si="36"/>
        <v>0.33333333333333331</v>
      </c>
      <c r="AQ53" s="85">
        <f t="shared" si="36"/>
        <v>1</v>
      </c>
      <c r="AR53" s="85">
        <f t="shared" si="36"/>
        <v>1</v>
      </c>
      <c r="AS53" s="85">
        <f t="shared" si="36"/>
        <v>0.33333333333333331</v>
      </c>
      <c r="AT53" s="85">
        <f t="shared" si="36"/>
        <v>0.66666666666666663</v>
      </c>
      <c r="AU53" s="85">
        <f t="shared" si="36"/>
        <v>1</v>
      </c>
      <c r="AV53" s="85">
        <f t="shared" si="36"/>
        <v>0.33333333333333331</v>
      </c>
      <c r="AW53" s="85">
        <f t="shared" si="36"/>
        <v>1</v>
      </c>
      <c r="AX53" s="85">
        <f t="shared" si="36"/>
        <v>0.66666666666666663</v>
      </c>
      <c r="AY53" s="85">
        <f t="shared" si="36"/>
        <v>0</v>
      </c>
      <c r="AZ53" s="85">
        <f t="shared" si="36"/>
        <v>1</v>
      </c>
      <c r="BA53" s="85">
        <f t="shared" si="36"/>
        <v>1</v>
      </c>
      <c r="BB53" s="85">
        <f t="shared" si="36"/>
        <v>0.66666666666666663</v>
      </c>
      <c r="BC53" s="85">
        <f t="shared" si="36"/>
        <v>0.33333333333333331</v>
      </c>
      <c r="BD53" s="85">
        <f t="shared" si="36"/>
        <v>0.66666666666666663</v>
      </c>
      <c r="BE53" s="85">
        <f t="shared" si="36"/>
        <v>0.66666666666666663</v>
      </c>
      <c r="BF53" s="85">
        <f t="shared" si="36"/>
        <v>1</v>
      </c>
      <c r="BG53" s="85">
        <f t="shared" si="36"/>
        <v>1</v>
      </c>
      <c r="BH53" s="85">
        <f t="shared" si="36"/>
        <v>1</v>
      </c>
      <c r="BI53" s="85">
        <f t="shared" si="36"/>
        <v>0.66666666666666663</v>
      </c>
      <c r="BJ53" s="85">
        <f t="shared" si="36"/>
        <v>0.66666666666666663</v>
      </c>
      <c r="BK53" s="85">
        <f t="shared" si="36"/>
        <v>0.66666666666666663</v>
      </c>
      <c r="BL53" s="85">
        <f t="shared" si="36"/>
        <v>0</v>
      </c>
      <c r="BM53" s="85">
        <f t="shared" si="36"/>
        <v>1</v>
      </c>
      <c r="BN53" s="85">
        <f t="shared" si="36"/>
        <v>0.33333333333333331</v>
      </c>
      <c r="BO53" s="85">
        <f t="shared" si="36"/>
        <v>1</v>
      </c>
      <c r="BP53" s="85">
        <f t="shared" si="36"/>
        <v>0.33333333333333331</v>
      </c>
      <c r="BQ53" s="85">
        <f t="shared" si="36"/>
        <v>1</v>
      </c>
      <c r="BR53" s="85">
        <f t="shared" si="36"/>
        <v>0.33333333333333331</v>
      </c>
      <c r="BS53" s="85">
        <f t="shared" ref="BS53:BT53" si="37">BS42/3</f>
        <v>0.83333333333333337</v>
      </c>
      <c r="BT53" s="85">
        <f t="shared" si="37"/>
        <v>0.66666666666666663</v>
      </c>
    </row>
    <row r="54" spans="1:72" ht="17" x14ac:dyDescent="0.2">
      <c r="A54" t="s">
        <v>672</v>
      </c>
      <c r="B54" s="81" t="s">
        <v>249</v>
      </c>
      <c r="C54" s="81" t="s">
        <v>248</v>
      </c>
      <c r="D54" s="85">
        <f t="shared" ref="D54:AI54" si="38">D43/3</f>
        <v>1</v>
      </c>
      <c r="E54" s="85">
        <f t="shared" si="38"/>
        <v>0.66666666666666663</v>
      </c>
      <c r="F54" s="85">
        <f t="shared" si="38"/>
        <v>0.66666666666666663</v>
      </c>
      <c r="G54" s="85">
        <f t="shared" si="38"/>
        <v>0.66666666666666663</v>
      </c>
      <c r="H54" s="85">
        <f t="shared" si="38"/>
        <v>0.66666666666666663</v>
      </c>
      <c r="I54" s="85">
        <f t="shared" si="38"/>
        <v>0.66666666666666663</v>
      </c>
      <c r="J54" s="85">
        <f t="shared" si="38"/>
        <v>0.66666666666666663</v>
      </c>
      <c r="K54" s="85">
        <f t="shared" si="38"/>
        <v>0</v>
      </c>
      <c r="L54" s="85">
        <f t="shared" si="38"/>
        <v>1</v>
      </c>
      <c r="M54" s="85">
        <f t="shared" si="38"/>
        <v>0.25</v>
      </c>
      <c r="N54" s="85">
        <f t="shared" si="38"/>
        <v>0</v>
      </c>
      <c r="O54" s="85">
        <f t="shared" si="38"/>
        <v>1</v>
      </c>
      <c r="P54" s="85">
        <f t="shared" si="38"/>
        <v>0</v>
      </c>
      <c r="Q54" s="85">
        <f t="shared" si="38"/>
        <v>0.66666666666666663</v>
      </c>
      <c r="R54" s="85">
        <f t="shared" si="38"/>
        <v>0</v>
      </c>
      <c r="S54" s="85">
        <f t="shared" si="38"/>
        <v>0</v>
      </c>
      <c r="T54" s="85">
        <f t="shared" si="38"/>
        <v>0</v>
      </c>
      <c r="U54" s="85">
        <f t="shared" si="38"/>
        <v>0</v>
      </c>
      <c r="V54" s="85">
        <f t="shared" si="38"/>
        <v>0</v>
      </c>
      <c r="W54" s="85">
        <f t="shared" si="38"/>
        <v>0.33333333333333331</v>
      </c>
      <c r="X54" s="85">
        <f t="shared" si="38"/>
        <v>1</v>
      </c>
      <c r="Y54" s="85">
        <f t="shared" si="38"/>
        <v>0</v>
      </c>
      <c r="Z54" s="85">
        <f t="shared" si="38"/>
        <v>0.66666666666666663</v>
      </c>
      <c r="AA54" s="85">
        <f t="shared" si="38"/>
        <v>0.66666666666666663</v>
      </c>
      <c r="AB54" s="85">
        <f t="shared" si="38"/>
        <v>0.66666666666666663</v>
      </c>
      <c r="AC54" s="85">
        <f t="shared" si="38"/>
        <v>0.66666666666666663</v>
      </c>
      <c r="AD54" s="85">
        <f t="shared" si="38"/>
        <v>0.33333333333333331</v>
      </c>
      <c r="AE54" s="85">
        <f t="shared" si="38"/>
        <v>0</v>
      </c>
      <c r="AF54" s="85">
        <f t="shared" si="38"/>
        <v>0.33333333333333331</v>
      </c>
      <c r="AG54" s="85">
        <f t="shared" si="38"/>
        <v>0</v>
      </c>
      <c r="AH54" s="85">
        <f t="shared" si="38"/>
        <v>0.33333333333333331</v>
      </c>
      <c r="AI54" s="85">
        <f t="shared" si="38"/>
        <v>0</v>
      </c>
      <c r="AJ54" s="85">
        <f t="shared" ref="AJ54:BR54" si="39">AJ43/3</f>
        <v>0</v>
      </c>
      <c r="AK54" s="85">
        <f t="shared" si="39"/>
        <v>0.66666666666666663</v>
      </c>
      <c r="AL54" s="85">
        <f t="shared" si="39"/>
        <v>0</v>
      </c>
      <c r="AM54" s="85">
        <f t="shared" si="39"/>
        <v>0</v>
      </c>
      <c r="AN54" s="85">
        <f t="shared" si="39"/>
        <v>0.66666666666666663</v>
      </c>
      <c r="AO54" s="85">
        <f t="shared" si="39"/>
        <v>0.33333333333333331</v>
      </c>
      <c r="AP54" s="85">
        <f t="shared" si="39"/>
        <v>0</v>
      </c>
      <c r="AQ54" s="85">
        <f t="shared" si="39"/>
        <v>0.66666666666666663</v>
      </c>
      <c r="AR54" s="85">
        <f t="shared" si="39"/>
        <v>1</v>
      </c>
      <c r="AS54" s="85">
        <f t="shared" si="39"/>
        <v>0.33333333333333331</v>
      </c>
      <c r="AT54" s="85">
        <f t="shared" si="39"/>
        <v>1</v>
      </c>
      <c r="AU54" s="85">
        <f t="shared" si="39"/>
        <v>0</v>
      </c>
      <c r="AV54" s="85">
        <f t="shared" si="39"/>
        <v>0.33333333333333331</v>
      </c>
      <c r="AW54" s="85">
        <f t="shared" si="39"/>
        <v>1</v>
      </c>
      <c r="AX54" s="85">
        <f t="shared" si="39"/>
        <v>1</v>
      </c>
      <c r="AY54" s="85">
        <f t="shared" si="39"/>
        <v>0</v>
      </c>
      <c r="AZ54" s="85">
        <f t="shared" si="39"/>
        <v>0.66666666666666663</v>
      </c>
      <c r="BA54" s="85">
        <f t="shared" si="39"/>
        <v>0.33333333333333331</v>
      </c>
      <c r="BB54" s="85">
        <f t="shared" si="39"/>
        <v>0.33333333333333331</v>
      </c>
      <c r="BC54" s="85">
        <f t="shared" si="39"/>
        <v>0.66666666666666663</v>
      </c>
      <c r="BD54" s="85">
        <f t="shared" si="39"/>
        <v>0.66666666666666663</v>
      </c>
      <c r="BE54" s="85">
        <f t="shared" si="39"/>
        <v>0</v>
      </c>
      <c r="BF54" s="85">
        <f t="shared" si="39"/>
        <v>0.33333333333333331</v>
      </c>
      <c r="BG54" s="85">
        <f t="shared" si="39"/>
        <v>0.33333333333333331</v>
      </c>
      <c r="BH54" s="85">
        <f t="shared" si="39"/>
        <v>1</v>
      </c>
      <c r="BI54" s="85">
        <f t="shared" si="39"/>
        <v>0</v>
      </c>
      <c r="BJ54" s="85">
        <f t="shared" si="39"/>
        <v>1</v>
      </c>
      <c r="BK54" s="85">
        <f t="shared" si="39"/>
        <v>0.66666666666666663</v>
      </c>
      <c r="BL54" s="85">
        <f t="shared" si="39"/>
        <v>0</v>
      </c>
      <c r="BM54" s="85">
        <f t="shared" si="39"/>
        <v>0.66666666666666663</v>
      </c>
      <c r="BN54" s="85">
        <f t="shared" si="39"/>
        <v>0.33333333333333331</v>
      </c>
      <c r="BO54" s="85">
        <f t="shared" si="39"/>
        <v>0.66666666666666663</v>
      </c>
      <c r="BP54" s="85">
        <f t="shared" si="39"/>
        <v>0.33333333333333331</v>
      </c>
      <c r="BQ54" s="85">
        <f t="shared" si="39"/>
        <v>1</v>
      </c>
      <c r="BR54" s="85">
        <f t="shared" si="39"/>
        <v>0.33333333333333331</v>
      </c>
      <c r="BS54" s="85">
        <f t="shared" ref="BS54:BT54" si="40">BS43/3</f>
        <v>1</v>
      </c>
      <c r="BT54" s="85">
        <f t="shared" si="40"/>
        <v>0.5</v>
      </c>
    </row>
    <row r="55" spans="1:72" ht="17" x14ac:dyDescent="0.2">
      <c r="A55" t="s">
        <v>672</v>
      </c>
      <c r="B55" s="81" t="s">
        <v>605</v>
      </c>
      <c r="C55" s="81" t="s">
        <v>250</v>
      </c>
      <c r="D55" s="85">
        <f t="shared" ref="D55:AI55" si="41">D44/3</f>
        <v>1</v>
      </c>
      <c r="E55" s="85">
        <f t="shared" si="41"/>
        <v>0.66666666666666663</v>
      </c>
      <c r="F55" s="85">
        <f t="shared" si="41"/>
        <v>0.66666666666666663</v>
      </c>
      <c r="G55" s="85">
        <f t="shared" si="41"/>
        <v>1</v>
      </c>
      <c r="H55" s="85">
        <f t="shared" si="41"/>
        <v>0.66666666666666663</v>
      </c>
      <c r="I55" s="85">
        <f t="shared" si="41"/>
        <v>0.66666666666666663</v>
      </c>
      <c r="J55" s="85">
        <f t="shared" si="41"/>
        <v>0.66666666666666663</v>
      </c>
      <c r="K55" s="85">
        <f t="shared" si="41"/>
        <v>0.66666666666666663</v>
      </c>
      <c r="L55" s="85">
        <f t="shared" si="41"/>
        <v>0.66666666666666663</v>
      </c>
      <c r="M55" s="85">
        <f t="shared" si="41"/>
        <v>0.33333333333333331</v>
      </c>
      <c r="N55" s="85">
        <f t="shared" si="41"/>
        <v>0</v>
      </c>
      <c r="O55" s="85">
        <f t="shared" si="41"/>
        <v>0.66666666666666663</v>
      </c>
      <c r="P55" s="85">
        <f t="shared" si="41"/>
        <v>0.66666666666666663</v>
      </c>
      <c r="Q55" s="85">
        <f t="shared" si="41"/>
        <v>0</v>
      </c>
      <c r="R55" s="85">
        <f t="shared" si="41"/>
        <v>0.33333333333333331</v>
      </c>
      <c r="S55" s="85">
        <f t="shared" si="41"/>
        <v>0.66666666666666663</v>
      </c>
      <c r="T55" s="85">
        <f t="shared" si="41"/>
        <v>0.66666666666666663</v>
      </c>
      <c r="U55" s="85">
        <f t="shared" si="41"/>
        <v>0</v>
      </c>
      <c r="V55" s="85">
        <f t="shared" si="41"/>
        <v>0</v>
      </c>
      <c r="W55" s="85">
        <f t="shared" si="41"/>
        <v>0.33333333333333331</v>
      </c>
      <c r="X55" s="85">
        <f t="shared" si="41"/>
        <v>0.33333333333333331</v>
      </c>
      <c r="Y55" s="85">
        <f t="shared" si="41"/>
        <v>0</v>
      </c>
      <c r="Z55" s="85">
        <f t="shared" si="41"/>
        <v>0.66666666666666663</v>
      </c>
      <c r="AA55" s="85">
        <f t="shared" si="41"/>
        <v>0.33333333333333331</v>
      </c>
      <c r="AB55" s="85">
        <f t="shared" si="41"/>
        <v>1</v>
      </c>
      <c r="AC55" s="85">
        <f t="shared" si="41"/>
        <v>0.33333333333333331</v>
      </c>
      <c r="AD55" s="85">
        <f t="shared" si="41"/>
        <v>1</v>
      </c>
      <c r="AE55" s="85">
        <f t="shared" si="41"/>
        <v>0.66666666666666663</v>
      </c>
      <c r="AF55" s="85">
        <f t="shared" si="41"/>
        <v>0.33333333333333331</v>
      </c>
      <c r="AG55" s="85">
        <f t="shared" si="41"/>
        <v>1</v>
      </c>
      <c r="AH55" s="85">
        <f t="shared" si="41"/>
        <v>0.66666666666666663</v>
      </c>
      <c r="AI55" s="85">
        <f t="shared" si="41"/>
        <v>0.66666666666666663</v>
      </c>
      <c r="AJ55" s="85">
        <f t="shared" ref="AJ55:BR55" si="42">AJ44/3</f>
        <v>0.33333333333333331</v>
      </c>
      <c r="AK55" s="85">
        <f t="shared" si="42"/>
        <v>0</v>
      </c>
      <c r="AL55" s="85">
        <f t="shared" si="42"/>
        <v>0</v>
      </c>
      <c r="AM55" s="85">
        <f t="shared" si="42"/>
        <v>0.66666666666666663</v>
      </c>
      <c r="AN55" s="85">
        <f t="shared" si="42"/>
        <v>1</v>
      </c>
      <c r="AO55" s="85">
        <f t="shared" si="42"/>
        <v>0.33333333333333331</v>
      </c>
      <c r="AP55" s="85">
        <f t="shared" si="42"/>
        <v>0.33333333333333331</v>
      </c>
      <c r="AQ55" s="85">
        <f t="shared" si="42"/>
        <v>0.66666666666666663</v>
      </c>
      <c r="AR55" s="85">
        <f t="shared" si="42"/>
        <v>1</v>
      </c>
      <c r="AS55" s="85">
        <f t="shared" si="42"/>
        <v>0.33333333333333331</v>
      </c>
      <c r="AT55" s="85">
        <f t="shared" si="42"/>
        <v>0.66666666666666663</v>
      </c>
      <c r="AU55" s="85">
        <f t="shared" si="42"/>
        <v>1</v>
      </c>
      <c r="AV55" s="85">
        <f t="shared" si="42"/>
        <v>0.66666666666666663</v>
      </c>
      <c r="AW55" s="85">
        <f t="shared" si="42"/>
        <v>0.66666666666666663</v>
      </c>
      <c r="AX55" s="85">
        <f t="shared" si="42"/>
        <v>0</v>
      </c>
      <c r="AY55" s="85">
        <f t="shared" si="42"/>
        <v>0.33333333333333331</v>
      </c>
      <c r="AZ55" s="85">
        <f t="shared" si="42"/>
        <v>0.66666666666666663</v>
      </c>
      <c r="BA55" s="85">
        <f t="shared" si="42"/>
        <v>0.66666666666666663</v>
      </c>
      <c r="BB55" s="85">
        <f t="shared" si="42"/>
        <v>0.66666666666666663</v>
      </c>
      <c r="BC55" s="85">
        <f t="shared" si="42"/>
        <v>0.33333333333333331</v>
      </c>
      <c r="BD55" s="85">
        <f t="shared" si="42"/>
        <v>1</v>
      </c>
      <c r="BE55" s="85">
        <f t="shared" si="42"/>
        <v>0.66666666666666663</v>
      </c>
      <c r="BF55" s="85">
        <f t="shared" si="42"/>
        <v>0.66666666666666663</v>
      </c>
      <c r="BG55" s="85">
        <f t="shared" si="42"/>
        <v>0.33333333333333331</v>
      </c>
      <c r="BH55" s="85">
        <f t="shared" si="42"/>
        <v>1</v>
      </c>
      <c r="BI55" s="85">
        <f t="shared" si="42"/>
        <v>0.33333333333333331</v>
      </c>
      <c r="BJ55" s="85">
        <f t="shared" si="42"/>
        <v>0.33333333333333331</v>
      </c>
      <c r="BK55" s="85">
        <f t="shared" si="42"/>
        <v>1</v>
      </c>
      <c r="BL55" s="85">
        <f t="shared" si="42"/>
        <v>0</v>
      </c>
      <c r="BM55" s="85">
        <f t="shared" si="42"/>
        <v>0.66666666666666663</v>
      </c>
      <c r="BN55" s="85">
        <f t="shared" si="42"/>
        <v>0</v>
      </c>
      <c r="BO55" s="85">
        <f t="shared" si="42"/>
        <v>0.33333333333333331</v>
      </c>
      <c r="BP55" s="85">
        <f t="shared" si="42"/>
        <v>0.33333333333333331</v>
      </c>
      <c r="BQ55" s="85">
        <f t="shared" si="42"/>
        <v>0</v>
      </c>
      <c r="BR55" s="85">
        <f t="shared" si="42"/>
        <v>0.33333333333333331</v>
      </c>
      <c r="BS55" s="85">
        <f t="shared" ref="BS55:BT55" si="43">BS44/3</f>
        <v>0.5</v>
      </c>
      <c r="BT55" s="85">
        <f t="shared" si="43"/>
        <v>0.25</v>
      </c>
    </row>
    <row r="56" spans="1:72" ht="17" x14ac:dyDescent="0.2">
      <c r="A56" t="s">
        <v>672</v>
      </c>
      <c r="B56" s="81" t="s">
        <v>606</v>
      </c>
      <c r="C56" s="81" t="s">
        <v>251</v>
      </c>
      <c r="D56" s="85">
        <f t="shared" ref="D56:AI56" si="44">D45/3</f>
        <v>1</v>
      </c>
      <c r="E56" s="85">
        <f t="shared" si="44"/>
        <v>1</v>
      </c>
      <c r="F56" s="85">
        <f t="shared" si="44"/>
        <v>0.66666666666666663</v>
      </c>
      <c r="G56" s="85">
        <f t="shared" si="44"/>
        <v>1</v>
      </c>
      <c r="H56" s="85">
        <f t="shared" si="44"/>
        <v>0.33333333333333331</v>
      </c>
      <c r="I56" s="85">
        <f t="shared" si="44"/>
        <v>0.33333333333333331</v>
      </c>
      <c r="J56" s="85">
        <f t="shared" si="44"/>
        <v>1</v>
      </c>
      <c r="K56" s="85">
        <f t="shared" si="44"/>
        <v>0.66666666666666663</v>
      </c>
      <c r="L56" s="85">
        <f t="shared" si="44"/>
        <v>1</v>
      </c>
      <c r="M56" s="85">
        <f t="shared" si="44"/>
        <v>0.83333333333333337</v>
      </c>
      <c r="N56" s="85">
        <f t="shared" si="44"/>
        <v>0</v>
      </c>
      <c r="O56" s="85">
        <f t="shared" si="44"/>
        <v>1</v>
      </c>
      <c r="P56" s="85">
        <f t="shared" si="44"/>
        <v>1</v>
      </c>
      <c r="Q56" s="85">
        <f t="shared" si="44"/>
        <v>0</v>
      </c>
      <c r="R56" s="85">
        <f t="shared" si="44"/>
        <v>0.66666666666666663</v>
      </c>
      <c r="S56" s="85">
        <f t="shared" si="44"/>
        <v>1</v>
      </c>
      <c r="T56" s="85">
        <f t="shared" si="44"/>
        <v>0.66666666666666663</v>
      </c>
      <c r="U56" s="85">
        <f t="shared" si="44"/>
        <v>0</v>
      </c>
      <c r="V56" s="85">
        <f t="shared" si="44"/>
        <v>0</v>
      </c>
      <c r="W56" s="85">
        <f t="shared" si="44"/>
        <v>0.66666666666666663</v>
      </c>
      <c r="X56" s="85">
        <f t="shared" si="44"/>
        <v>0.66666666666666663</v>
      </c>
      <c r="Y56" s="85">
        <f t="shared" si="44"/>
        <v>0</v>
      </c>
      <c r="Z56" s="85">
        <f t="shared" si="44"/>
        <v>1</v>
      </c>
      <c r="AA56" s="85">
        <f t="shared" si="44"/>
        <v>0.66666666666666663</v>
      </c>
      <c r="AB56" s="85">
        <f t="shared" si="44"/>
        <v>1</v>
      </c>
      <c r="AC56" s="85">
        <f t="shared" si="44"/>
        <v>0.33333333333333331</v>
      </c>
      <c r="AD56" s="85">
        <f t="shared" si="44"/>
        <v>1</v>
      </c>
      <c r="AE56" s="85">
        <f t="shared" si="44"/>
        <v>0.66666666666666663</v>
      </c>
      <c r="AF56" s="85">
        <f t="shared" si="44"/>
        <v>0</v>
      </c>
      <c r="AG56" s="85">
        <f t="shared" si="44"/>
        <v>0.66666666666666663</v>
      </c>
      <c r="AH56" s="85">
        <f t="shared" si="44"/>
        <v>0.33333333333333331</v>
      </c>
      <c r="AI56" s="85">
        <f t="shared" si="44"/>
        <v>0.66666666666666663</v>
      </c>
      <c r="AJ56" s="85">
        <f t="shared" ref="AJ56:BR56" si="45">AJ45/3</f>
        <v>1</v>
      </c>
      <c r="AK56" s="85">
        <f t="shared" si="45"/>
        <v>0</v>
      </c>
      <c r="AL56" s="85">
        <f t="shared" si="45"/>
        <v>0</v>
      </c>
      <c r="AM56" s="85">
        <f t="shared" si="45"/>
        <v>0.66666666666666663</v>
      </c>
      <c r="AN56" s="85">
        <f t="shared" si="45"/>
        <v>0.33333333333333331</v>
      </c>
      <c r="AO56" s="85">
        <f t="shared" si="45"/>
        <v>0.66666666666666663</v>
      </c>
      <c r="AP56" s="85">
        <f t="shared" si="45"/>
        <v>0.33333333333333331</v>
      </c>
      <c r="AQ56" s="85">
        <f t="shared" si="45"/>
        <v>0.66666666666666663</v>
      </c>
      <c r="AR56" s="85">
        <f t="shared" si="45"/>
        <v>1</v>
      </c>
      <c r="AS56" s="85">
        <f t="shared" si="45"/>
        <v>0.33333333333333331</v>
      </c>
      <c r="AT56" s="85">
        <f t="shared" si="45"/>
        <v>0.66666666666666663</v>
      </c>
      <c r="AU56" s="85">
        <f t="shared" si="45"/>
        <v>1</v>
      </c>
      <c r="AV56" s="85">
        <f t="shared" si="45"/>
        <v>1</v>
      </c>
      <c r="AW56" s="85">
        <f t="shared" si="45"/>
        <v>1</v>
      </c>
      <c r="AX56" s="85">
        <f t="shared" si="45"/>
        <v>0</v>
      </c>
      <c r="AY56" s="85">
        <f t="shared" si="45"/>
        <v>0</v>
      </c>
      <c r="AZ56" s="85">
        <f t="shared" si="45"/>
        <v>1</v>
      </c>
      <c r="BA56" s="85">
        <f t="shared" si="45"/>
        <v>0.33333333333333331</v>
      </c>
      <c r="BB56" s="85">
        <f t="shared" si="45"/>
        <v>0.33333333333333331</v>
      </c>
      <c r="BC56" s="85">
        <f t="shared" si="45"/>
        <v>0.33333333333333331</v>
      </c>
      <c r="BD56" s="85">
        <f t="shared" si="45"/>
        <v>1</v>
      </c>
      <c r="BE56" s="85">
        <f t="shared" si="45"/>
        <v>0.66666666666666663</v>
      </c>
      <c r="BF56" s="85">
        <f t="shared" si="45"/>
        <v>0.33333333333333331</v>
      </c>
      <c r="BG56" s="85">
        <f t="shared" si="45"/>
        <v>1</v>
      </c>
      <c r="BH56" s="85">
        <f t="shared" si="45"/>
        <v>1</v>
      </c>
      <c r="BI56" s="85">
        <f t="shared" si="45"/>
        <v>1</v>
      </c>
      <c r="BJ56" s="85">
        <f t="shared" si="45"/>
        <v>0.66666666666666663</v>
      </c>
      <c r="BK56" s="85">
        <f t="shared" si="45"/>
        <v>0.66666666666666663</v>
      </c>
      <c r="BL56" s="85">
        <f t="shared" si="45"/>
        <v>0</v>
      </c>
      <c r="BM56" s="85">
        <f t="shared" si="45"/>
        <v>1</v>
      </c>
      <c r="BN56" s="85">
        <f t="shared" si="45"/>
        <v>0.33333333333333331</v>
      </c>
      <c r="BO56" s="85">
        <f t="shared" si="45"/>
        <v>1</v>
      </c>
      <c r="BP56" s="85">
        <f t="shared" si="45"/>
        <v>0.66666666666666663</v>
      </c>
      <c r="BQ56" s="85">
        <f t="shared" si="45"/>
        <v>0.66666666666666663</v>
      </c>
      <c r="BR56" s="85">
        <f t="shared" si="45"/>
        <v>0.33333333333333331</v>
      </c>
      <c r="BS56" s="85">
        <f t="shared" ref="BS56:BT56" si="46">BS45/3</f>
        <v>0.66666666666666663</v>
      </c>
      <c r="BT56" s="85">
        <f t="shared" si="46"/>
        <v>0.5</v>
      </c>
    </row>
    <row r="57" spans="1:72" ht="17" x14ac:dyDescent="0.2">
      <c r="A57" t="s">
        <v>672</v>
      </c>
      <c r="B57" s="81" t="s">
        <v>253</v>
      </c>
      <c r="C57" s="81" t="s">
        <v>252</v>
      </c>
      <c r="D57" s="85">
        <f t="shared" ref="D57:AI57" si="47">D46/3</f>
        <v>1</v>
      </c>
      <c r="E57" s="85">
        <f t="shared" si="47"/>
        <v>0</v>
      </c>
      <c r="F57" s="85">
        <f t="shared" si="47"/>
        <v>0.66666666666666663</v>
      </c>
      <c r="G57" s="85">
        <f t="shared" si="47"/>
        <v>1</v>
      </c>
      <c r="H57" s="85">
        <f t="shared" si="47"/>
        <v>0</v>
      </c>
      <c r="I57" s="85">
        <f t="shared" si="47"/>
        <v>0.33333333333333331</v>
      </c>
      <c r="J57" s="85">
        <f t="shared" si="47"/>
        <v>0</v>
      </c>
      <c r="K57" s="85">
        <f t="shared" si="47"/>
        <v>0.33333333333333331</v>
      </c>
      <c r="L57" s="85">
        <f t="shared" si="47"/>
        <v>0.66666666666666663</v>
      </c>
      <c r="M57" s="85">
        <f t="shared" si="47"/>
        <v>0.5</v>
      </c>
      <c r="N57" s="85">
        <f t="shared" si="47"/>
        <v>0</v>
      </c>
      <c r="O57" s="85">
        <f t="shared" si="47"/>
        <v>0.66666666666666663</v>
      </c>
      <c r="P57" s="85">
        <f t="shared" si="47"/>
        <v>0.66666666666666663</v>
      </c>
      <c r="Q57" s="85">
        <f t="shared" si="47"/>
        <v>0</v>
      </c>
      <c r="R57" s="85">
        <f t="shared" si="47"/>
        <v>0.33333333333333331</v>
      </c>
      <c r="S57" s="85">
        <f t="shared" si="47"/>
        <v>0.33333333333333331</v>
      </c>
      <c r="T57" s="85">
        <f t="shared" si="47"/>
        <v>0.66666666666666663</v>
      </c>
      <c r="U57" s="85">
        <f t="shared" si="47"/>
        <v>0</v>
      </c>
      <c r="V57" s="85">
        <f t="shared" si="47"/>
        <v>0</v>
      </c>
      <c r="W57" s="85">
        <f t="shared" si="47"/>
        <v>0.33333333333333331</v>
      </c>
      <c r="X57" s="85">
        <f t="shared" si="47"/>
        <v>0.33333333333333331</v>
      </c>
      <c r="Y57" s="85">
        <f t="shared" si="47"/>
        <v>0</v>
      </c>
      <c r="Z57" s="85">
        <f t="shared" si="47"/>
        <v>1</v>
      </c>
      <c r="AA57" s="85">
        <f t="shared" si="47"/>
        <v>0.33333333333333331</v>
      </c>
      <c r="AB57" s="85">
        <f t="shared" si="47"/>
        <v>1</v>
      </c>
      <c r="AC57" s="85">
        <f t="shared" si="47"/>
        <v>0.33333333333333331</v>
      </c>
      <c r="AD57" s="85">
        <f t="shared" si="47"/>
        <v>1</v>
      </c>
      <c r="AE57" s="85">
        <f t="shared" si="47"/>
        <v>0.33333333333333331</v>
      </c>
      <c r="AF57" s="85">
        <f t="shared" si="47"/>
        <v>0</v>
      </c>
      <c r="AG57" s="85">
        <f t="shared" si="47"/>
        <v>0.66666666666666663</v>
      </c>
      <c r="AH57" s="85">
        <f t="shared" si="47"/>
        <v>0.33333333333333331</v>
      </c>
      <c r="AI57" s="85">
        <f t="shared" si="47"/>
        <v>0.66666666666666663</v>
      </c>
      <c r="AJ57" s="85">
        <f t="shared" ref="AJ57:BR57" si="48">AJ46/3</f>
        <v>0.66666666666666663</v>
      </c>
      <c r="AK57" s="85">
        <f t="shared" si="48"/>
        <v>0</v>
      </c>
      <c r="AL57" s="85">
        <f t="shared" si="48"/>
        <v>0</v>
      </c>
      <c r="AM57" s="85">
        <f t="shared" si="48"/>
        <v>1</v>
      </c>
      <c r="AN57" s="85">
        <f t="shared" si="48"/>
        <v>1</v>
      </c>
      <c r="AO57" s="85">
        <f t="shared" si="48"/>
        <v>0.66666666666666663</v>
      </c>
      <c r="AP57" s="85">
        <f t="shared" si="48"/>
        <v>0.33333333333333331</v>
      </c>
      <c r="AQ57" s="85">
        <f t="shared" si="48"/>
        <v>1</v>
      </c>
      <c r="AR57" s="85">
        <f t="shared" si="48"/>
        <v>1</v>
      </c>
      <c r="AS57" s="85">
        <f t="shared" si="48"/>
        <v>0.33333333333333331</v>
      </c>
      <c r="AT57" s="85">
        <f t="shared" si="48"/>
        <v>0.66666666666666663</v>
      </c>
      <c r="AU57" s="85">
        <f t="shared" si="48"/>
        <v>1</v>
      </c>
      <c r="AV57" s="85">
        <f t="shared" si="48"/>
        <v>0.33333333333333331</v>
      </c>
      <c r="AW57" s="85">
        <f t="shared" si="48"/>
        <v>0.66666666666666663</v>
      </c>
      <c r="AX57" s="85">
        <f t="shared" si="48"/>
        <v>0</v>
      </c>
      <c r="AY57" s="85">
        <f t="shared" si="48"/>
        <v>0</v>
      </c>
      <c r="AZ57" s="85">
        <f t="shared" si="48"/>
        <v>0.66666666666666663</v>
      </c>
      <c r="BA57" s="85">
        <f t="shared" si="48"/>
        <v>0.33333333333333331</v>
      </c>
      <c r="BB57" s="85">
        <f t="shared" si="48"/>
        <v>0.33333333333333331</v>
      </c>
      <c r="BC57" s="85">
        <f t="shared" si="48"/>
        <v>0.33333333333333331</v>
      </c>
      <c r="BD57" s="85">
        <f t="shared" si="48"/>
        <v>0.66666666666666663</v>
      </c>
      <c r="BE57" s="85">
        <f t="shared" si="48"/>
        <v>0.33333333333333331</v>
      </c>
      <c r="BF57" s="85">
        <f t="shared" si="48"/>
        <v>0</v>
      </c>
      <c r="BG57" s="85">
        <f t="shared" si="48"/>
        <v>0.66666666666666663</v>
      </c>
      <c r="BH57" s="85">
        <f t="shared" si="48"/>
        <v>1</v>
      </c>
      <c r="BI57" s="85">
        <f t="shared" si="48"/>
        <v>0.33333333333333331</v>
      </c>
      <c r="BJ57" s="85">
        <f t="shared" si="48"/>
        <v>0.33333333333333331</v>
      </c>
      <c r="BK57" s="85">
        <f t="shared" si="48"/>
        <v>0.66666666666666663</v>
      </c>
      <c r="BL57" s="85">
        <f t="shared" si="48"/>
        <v>0</v>
      </c>
      <c r="BM57" s="85">
        <f t="shared" si="48"/>
        <v>0.66666666666666663</v>
      </c>
      <c r="BN57" s="85">
        <f t="shared" si="48"/>
        <v>0.33333333333333331</v>
      </c>
      <c r="BO57" s="85">
        <f t="shared" si="48"/>
        <v>0.33333333333333331</v>
      </c>
      <c r="BP57" s="85">
        <f t="shared" si="48"/>
        <v>0</v>
      </c>
      <c r="BQ57" s="85">
        <f t="shared" si="48"/>
        <v>0</v>
      </c>
      <c r="BR57" s="85">
        <f t="shared" si="48"/>
        <v>0.33333333333333331</v>
      </c>
      <c r="BS57" s="85">
        <f t="shared" ref="BS57:BT57" si="49">BS46/3</f>
        <v>0.41666666666666669</v>
      </c>
      <c r="BT57" s="85">
        <f t="shared" si="49"/>
        <v>0.16666666666666666</v>
      </c>
    </row>
    <row r="58" spans="1:72" ht="17" x14ac:dyDescent="0.2">
      <c r="A58" t="s">
        <v>672</v>
      </c>
      <c r="B58" s="81" t="s">
        <v>255</v>
      </c>
      <c r="C58" s="81" t="s">
        <v>254</v>
      </c>
      <c r="D58" s="85">
        <f t="shared" ref="D58:AI58" si="50">D47/3</f>
        <v>1</v>
      </c>
      <c r="E58" s="85">
        <f t="shared" si="50"/>
        <v>1</v>
      </c>
      <c r="F58" s="85">
        <f t="shared" si="50"/>
        <v>0.66666666666666663</v>
      </c>
      <c r="G58" s="85">
        <f t="shared" si="50"/>
        <v>1</v>
      </c>
      <c r="H58" s="85">
        <f t="shared" si="50"/>
        <v>0.66666666666666663</v>
      </c>
      <c r="I58" s="85">
        <f t="shared" si="50"/>
        <v>0.66666666666666663</v>
      </c>
      <c r="J58" s="85">
        <f t="shared" si="50"/>
        <v>0.33333333333333331</v>
      </c>
      <c r="K58" s="85">
        <f t="shared" si="50"/>
        <v>1</v>
      </c>
      <c r="L58" s="85">
        <f t="shared" si="50"/>
        <v>1</v>
      </c>
      <c r="M58" s="85">
        <f t="shared" si="50"/>
        <v>0.41666666666666669</v>
      </c>
      <c r="N58" s="85">
        <f t="shared" si="50"/>
        <v>0</v>
      </c>
      <c r="O58" s="85">
        <f t="shared" si="50"/>
        <v>0.66666666666666663</v>
      </c>
      <c r="P58" s="85">
        <f t="shared" si="50"/>
        <v>0.66666666666666663</v>
      </c>
      <c r="Q58" s="85">
        <f t="shared" si="50"/>
        <v>0.33333333333333331</v>
      </c>
      <c r="R58" s="85">
        <f t="shared" si="50"/>
        <v>0.33333333333333331</v>
      </c>
      <c r="S58" s="85">
        <f t="shared" si="50"/>
        <v>0.66666666666666663</v>
      </c>
      <c r="T58" s="85">
        <f t="shared" si="50"/>
        <v>0.66666666666666663</v>
      </c>
      <c r="U58" s="85">
        <f t="shared" si="50"/>
        <v>0</v>
      </c>
      <c r="V58" s="85">
        <f t="shared" si="50"/>
        <v>0</v>
      </c>
      <c r="W58" s="85">
        <f t="shared" si="50"/>
        <v>0.33333333333333331</v>
      </c>
      <c r="X58" s="85">
        <f t="shared" si="50"/>
        <v>0.33333333333333331</v>
      </c>
      <c r="Y58" s="85">
        <f t="shared" si="50"/>
        <v>0</v>
      </c>
      <c r="Z58" s="85">
        <f t="shared" si="50"/>
        <v>1</v>
      </c>
      <c r="AA58" s="85">
        <f t="shared" si="50"/>
        <v>0.33333333333333331</v>
      </c>
      <c r="AB58" s="85">
        <f t="shared" si="50"/>
        <v>1</v>
      </c>
      <c r="AC58" s="85">
        <f t="shared" si="50"/>
        <v>0.33333333333333331</v>
      </c>
      <c r="AD58" s="85">
        <f t="shared" si="50"/>
        <v>1</v>
      </c>
      <c r="AE58" s="85">
        <f t="shared" si="50"/>
        <v>0.66666666666666663</v>
      </c>
      <c r="AF58" s="85">
        <f t="shared" si="50"/>
        <v>0.33333333333333331</v>
      </c>
      <c r="AG58" s="85">
        <f t="shared" si="50"/>
        <v>0.66666666666666663</v>
      </c>
      <c r="AH58" s="85">
        <f t="shared" si="50"/>
        <v>0.33333333333333331</v>
      </c>
      <c r="AI58" s="85">
        <f t="shared" si="50"/>
        <v>0.33333333333333331</v>
      </c>
      <c r="AJ58" s="85">
        <f t="shared" ref="AJ58:BR58" si="51">AJ47/3</f>
        <v>0.66666666666666663</v>
      </c>
      <c r="AK58" s="85">
        <f t="shared" si="51"/>
        <v>0</v>
      </c>
      <c r="AL58" s="85">
        <f t="shared" si="51"/>
        <v>0</v>
      </c>
      <c r="AM58" s="85">
        <f t="shared" si="51"/>
        <v>1</v>
      </c>
      <c r="AN58" s="85">
        <f t="shared" si="51"/>
        <v>0.66666666666666663</v>
      </c>
      <c r="AO58" s="85">
        <f t="shared" si="51"/>
        <v>0.66666666666666663</v>
      </c>
      <c r="AP58" s="85">
        <f t="shared" si="51"/>
        <v>0.33333333333333331</v>
      </c>
      <c r="AQ58" s="85">
        <f t="shared" si="51"/>
        <v>0.66666666666666663</v>
      </c>
      <c r="AR58" s="85">
        <f t="shared" si="51"/>
        <v>1</v>
      </c>
      <c r="AS58" s="85">
        <f t="shared" si="51"/>
        <v>0.33333333333333331</v>
      </c>
      <c r="AT58" s="85">
        <f t="shared" si="51"/>
        <v>0.66666666666666663</v>
      </c>
      <c r="AU58" s="85">
        <f t="shared" si="51"/>
        <v>1</v>
      </c>
      <c r="AV58" s="85">
        <f t="shared" si="51"/>
        <v>1</v>
      </c>
      <c r="AW58" s="85">
        <f t="shared" si="51"/>
        <v>0.66666666666666663</v>
      </c>
      <c r="AX58" s="85">
        <f t="shared" si="51"/>
        <v>0</v>
      </c>
      <c r="AY58" s="85">
        <f t="shared" si="51"/>
        <v>0</v>
      </c>
      <c r="AZ58" s="85">
        <f t="shared" si="51"/>
        <v>1</v>
      </c>
      <c r="BA58" s="85">
        <f t="shared" si="51"/>
        <v>0.66666666666666663</v>
      </c>
      <c r="BB58" s="85">
        <f t="shared" si="51"/>
        <v>0.33333333333333331</v>
      </c>
      <c r="BC58" s="85">
        <f t="shared" si="51"/>
        <v>0.33333333333333331</v>
      </c>
      <c r="BD58" s="85">
        <f t="shared" si="51"/>
        <v>1</v>
      </c>
      <c r="BE58" s="85">
        <f t="shared" si="51"/>
        <v>0.66666666666666663</v>
      </c>
      <c r="BF58" s="85">
        <f t="shared" si="51"/>
        <v>0.33333333333333331</v>
      </c>
      <c r="BG58" s="85">
        <f t="shared" si="51"/>
        <v>0.66666666666666663</v>
      </c>
      <c r="BH58" s="85">
        <f t="shared" si="51"/>
        <v>1</v>
      </c>
      <c r="BI58" s="85">
        <f t="shared" si="51"/>
        <v>0.33333333333333331</v>
      </c>
      <c r="BJ58" s="85">
        <f t="shared" si="51"/>
        <v>0.66666666666666663</v>
      </c>
      <c r="BK58" s="85">
        <f t="shared" si="51"/>
        <v>0.66666666666666663</v>
      </c>
      <c r="BL58" s="85">
        <f t="shared" si="51"/>
        <v>0</v>
      </c>
      <c r="BM58" s="85">
        <f t="shared" si="51"/>
        <v>1</v>
      </c>
      <c r="BN58" s="85">
        <f t="shared" si="51"/>
        <v>0.33333333333333331</v>
      </c>
      <c r="BO58" s="85">
        <f t="shared" si="51"/>
        <v>1</v>
      </c>
      <c r="BP58" s="85">
        <f t="shared" si="51"/>
        <v>0.33333333333333331</v>
      </c>
      <c r="BQ58" s="85">
        <f t="shared" si="51"/>
        <v>0.66666666666666663</v>
      </c>
      <c r="BR58" s="85">
        <f t="shared" si="51"/>
        <v>0.33333333333333331</v>
      </c>
      <c r="BS58" s="85">
        <f t="shared" ref="BS58:BT58" si="52">BS47/3</f>
        <v>0.66666666666666663</v>
      </c>
      <c r="BT58" s="85">
        <f t="shared" si="52"/>
        <v>0.41666666666666669</v>
      </c>
    </row>
    <row r="59" spans="1:72" ht="17" x14ac:dyDescent="0.2">
      <c r="A59" t="s">
        <v>672</v>
      </c>
      <c r="B59" s="81" t="s">
        <v>607</v>
      </c>
      <c r="C59" s="81" t="s">
        <v>268</v>
      </c>
      <c r="D59" s="85">
        <f t="shared" ref="D59:AI59" si="53">D48/3</f>
        <v>1</v>
      </c>
      <c r="E59" s="85">
        <f t="shared" si="53"/>
        <v>1</v>
      </c>
      <c r="F59" s="85">
        <f t="shared" si="53"/>
        <v>0.33333333333333331</v>
      </c>
      <c r="G59" s="85">
        <f t="shared" si="53"/>
        <v>0.66666666666666663</v>
      </c>
      <c r="H59" s="85">
        <f t="shared" si="53"/>
        <v>0.66666666666666663</v>
      </c>
      <c r="I59" s="85">
        <f t="shared" si="53"/>
        <v>0.66666666666666663</v>
      </c>
      <c r="J59" s="85">
        <f t="shared" si="53"/>
        <v>0.66666666666666663</v>
      </c>
      <c r="K59" s="85">
        <f t="shared" si="53"/>
        <v>0.33333333333333331</v>
      </c>
      <c r="L59" s="85">
        <f t="shared" si="53"/>
        <v>0.66666666666666663</v>
      </c>
      <c r="M59" s="85">
        <f t="shared" si="53"/>
        <v>0.58333333333333337</v>
      </c>
      <c r="N59" s="85">
        <f t="shared" si="53"/>
        <v>0</v>
      </c>
      <c r="O59" s="85">
        <f t="shared" si="53"/>
        <v>0.66666666666666663</v>
      </c>
      <c r="P59" s="85">
        <f t="shared" si="53"/>
        <v>1</v>
      </c>
      <c r="Q59" s="85">
        <f t="shared" si="53"/>
        <v>0</v>
      </c>
      <c r="R59" s="85">
        <f t="shared" si="53"/>
        <v>0.66666666666666663</v>
      </c>
      <c r="S59" s="85">
        <f t="shared" si="53"/>
        <v>0.66666666666666663</v>
      </c>
      <c r="T59" s="85">
        <f t="shared" si="53"/>
        <v>0.66666666666666663</v>
      </c>
      <c r="U59" s="85">
        <f t="shared" si="53"/>
        <v>0</v>
      </c>
      <c r="V59" s="85">
        <f t="shared" si="53"/>
        <v>0.66666666666666663</v>
      </c>
      <c r="W59" s="85">
        <f t="shared" si="53"/>
        <v>1</v>
      </c>
      <c r="X59" s="85">
        <f t="shared" si="53"/>
        <v>1</v>
      </c>
      <c r="Y59" s="85">
        <f t="shared" si="53"/>
        <v>0</v>
      </c>
      <c r="Z59" s="85">
        <f t="shared" si="53"/>
        <v>1</v>
      </c>
      <c r="AA59" s="85">
        <f t="shared" si="53"/>
        <v>0.66666666666666663</v>
      </c>
      <c r="AB59" s="85">
        <f t="shared" si="53"/>
        <v>1</v>
      </c>
      <c r="AC59" s="85">
        <f t="shared" si="53"/>
        <v>0.33333333333333331</v>
      </c>
      <c r="AD59" s="85">
        <f t="shared" si="53"/>
        <v>0.66666666666666663</v>
      </c>
      <c r="AE59" s="85">
        <f t="shared" si="53"/>
        <v>1</v>
      </c>
      <c r="AF59" s="85">
        <f t="shared" si="53"/>
        <v>0</v>
      </c>
      <c r="AG59" s="85">
        <f t="shared" si="53"/>
        <v>0.66666666666666663</v>
      </c>
      <c r="AH59" s="85">
        <f t="shared" si="53"/>
        <v>0.33333333333333331</v>
      </c>
      <c r="AI59" s="85">
        <f t="shared" si="53"/>
        <v>0.33333333333333331</v>
      </c>
      <c r="AJ59" s="85">
        <f t="shared" ref="AJ59:BR59" si="54">AJ48/3</f>
        <v>0.33333333333333331</v>
      </c>
      <c r="AK59" s="85">
        <f t="shared" si="54"/>
        <v>0</v>
      </c>
      <c r="AL59" s="85">
        <f t="shared" si="54"/>
        <v>0</v>
      </c>
      <c r="AM59" s="85">
        <f t="shared" si="54"/>
        <v>0.66666666666666663</v>
      </c>
      <c r="AN59" s="85">
        <f t="shared" si="54"/>
        <v>1</v>
      </c>
      <c r="AO59" s="85">
        <f t="shared" si="54"/>
        <v>0.66666666666666663</v>
      </c>
      <c r="AP59" s="85">
        <f t="shared" si="54"/>
        <v>0.66666666666666663</v>
      </c>
      <c r="AQ59" s="85">
        <f t="shared" si="54"/>
        <v>0.66666666666666663</v>
      </c>
      <c r="AR59" s="85">
        <f t="shared" si="54"/>
        <v>1</v>
      </c>
      <c r="AS59" s="85">
        <f t="shared" si="54"/>
        <v>0.33333333333333331</v>
      </c>
      <c r="AT59" s="85">
        <f t="shared" si="54"/>
        <v>0.66666666666666663</v>
      </c>
      <c r="AU59" s="85">
        <f t="shared" si="54"/>
        <v>0.33333333333333331</v>
      </c>
      <c r="AV59" s="85">
        <f t="shared" si="54"/>
        <v>0.33333333333333331</v>
      </c>
      <c r="AW59" s="85">
        <f t="shared" si="54"/>
        <v>0.33333333333333331</v>
      </c>
      <c r="AX59" s="85">
        <f t="shared" si="54"/>
        <v>0</v>
      </c>
      <c r="AY59" s="85">
        <f t="shared" si="54"/>
        <v>0</v>
      </c>
      <c r="AZ59" s="85">
        <f t="shared" si="54"/>
        <v>1</v>
      </c>
      <c r="BA59" s="85">
        <f t="shared" si="54"/>
        <v>0.66666666666666663</v>
      </c>
      <c r="BB59" s="85">
        <f t="shared" si="54"/>
        <v>0.33333333333333331</v>
      </c>
      <c r="BC59" s="85">
        <f t="shared" si="54"/>
        <v>0.33333333333333331</v>
      </c>
      <c r="BD59" s="85">
        <f t="shared" si="54"/>
        <v>1</v>
      </c>
      <c r="BE59" s="85">
        <f t="shared" si="54"/>
        <v>1</v>
      </c>
      <c r="BF59" s="85">
        <f t="shared" si="54"/>
        <v>0.33333333333333331</v>
      </c>
      <c r="BG59" s="85">
        <f t="shared" si="54"/>
        <v>0.66666666666666663</v>
      </c>
      <c r="BH59" s="85">
        <f t="shared" si="54"/>
        <v>1</v>
      </c>
      <c r="BI59" s="85">
        <f t="shared" si="54"/>
        <v>0.66666666666666663</v>
      </c>
      <c r="BJ59" s="85">
        <f t="shared" si="54"/>
        <v>0.33333333333333331</v>
      </c>
      <c r="BK59" s="85">
        <f t="shared" si="54"/>
        <v>0.66666666666666663</v>
      </c>
      <c r="BL59" s="85">
        <f t="shared" si="54"/>
        <v>0</v>
      </c>
      <c r="BM59" s="85">
        <f t="shared" si="54"/>
        <v>1</v>
      </c>
      <c r="BN59" s="85">
        <f t="shared" si="54"/>
        <v>0.33333333333333331</v>
      </c>
      <c r="BO59" s="85">
        <f t="shared" si="54"/>
        <v>0.66666666666666663</v>
      </c>
      <c r="BP59" s="85">
        <f t="shared" si="54"/>
        <v>0</v>
      </c>
      <c r="BQ59" s="85">
        <f t="shared" si="54"/>
        <v>0.33333333333333331</v>
      </c>
      <c r="BR59" s="85">
        <f t="shared" si="54"/>
        <v>0.33333333333333331</v>
      </c>
      <c r="BS59" s="85">
        <f t="shared" ref="BS59:BT59" si="55">BS48/3</f>
        <v>0.58333333333333337</v>
      </c>
      <c r="BT59" s="85">
        <f t="shared" si="55"/>
        <v>0.33333333333333331</v>
      </c>
    </row>
    <row r="60" spans="1:72" ht="17" x14ac:dyDescent="0.2">
      <c r="A60" t="s">
        <v>672</v>
      </c>
      <c r="B60" s="159" t="s">
        <v>608</v>
      </c>
      <c r="C60" s="159" t="s">
        <v>269</v>
      </c>
      <c r="D60" s="85">
        <f>D49/3</f>
        <v>1</v>
      </c>
      <c r="E60" s="85">
        <f t="shared" ref="E60:AR60" si="56">E49/3</f>
        <v>0.66666666666666663</v>
      </c>
      <c r="F60" s="85">
        <f t="shared" si="56"/>
        <v>0.33333333333333331</v>
      </c>
      <c r="G60" s="85">
        <f t="shared" si="56"/>
        <v>0.33333333333333331</v>
      </c>
      <c r="H60" s="85">
        <f t="shared" si="56"/>
        <v>0.66666666666666663</v>
      </c>
      <c r="I60" s="85">
        <f t="shared" si="56"/>
        <v>0.66666666666666663</v>
      </c>
      <c r="J60" s="85">
        <f t="shared" si="56"/>
        <v>0.33333333333333331</v>
      </c>
      <c r="K60" s="85">
        <f t="shared" si="56"/>
        <v>0.33333333333333331</v>
      </c>
      <c r="L60" s="85">
        <f t="shared" si="56"/>
        <v>0.33333333333333331</v>
      </c>
      <c r="M60" s="85">
        <f t="shared" si="56"/>
        <v>0.83333333333333337</v>
      </c>
      <c r="N60" s="85">
        <f t="shared" si="56"/>
        <v>0</v>
      </c>
      <c r="O60" s="85">
        <f t="shared" si="56"/>
        <v>0.66666666666666663</v>
      </c>
      <c r="P60" s="85">
        <f t="shared" si="56"/>
        <v>1</v>
      </c>
      <c r="Q60" s="85">
        <f t="shared" si="56"/>
        <v>0</v>
      </c>
      <c r="R60" s="85">
        <f t="shared" si="56"/>
        <v>0.33333333333333331</v>
      </c>
      <c r="S60" s="85">
        <f t="shared" si="56"/>
        <v>0.33333333333333331</v>
      </c>
      <c r="T60" s="85">
        <f t="shared" si="56"/>
        <v>0.66666666666666663</v>
      </c>
      <c r="U60" s="85">
        <f t="shared" si="56"/>
        <v>0</v>
      </c>
      <c r="V60" s="85">
        <f t="shared" si="56"/>
        <v>1</v>
      </c>
      <c r="W60" s="85">
        <f t="shared" si="56"/>
        <v>0.66666666666666663</v>
      </c>
      <c r="X60" s="85">
        <f t="shared" si="56"/>
        <v>0.66666666666666663</v>
      </c>
      <c r="Y60" s="85">
        <f t="shared" si="56"/>
        <v>0</v>
      </c>
      <c r="Z60" s="85">
        <f t="shared" si="56"/>
        <v>0.66666666666666663</v>
      </c>
      <c r="AA60" s="85">
        <f t="shared" si="56"/>
        <v>0.66666666666666663</v>
      </c>
      <c r="AB60" s="85">
        <f t="shared" si="56"/>
        <v>1</v>
      </c>
      <c r="AC60" s="85">
        <f t="shared" si="56"/>
        <v>0</v>
      </c>
      <c r="AD60" s="85">
        <f t="shared" si="56"/>
        <v>1</v>
      </c>
      <c r="AE60" s="85">
        <f t="shared" si="56"/>
        <v>0.66666666666666663</v>
      </c>
      <c r="AF60" s="85">
        <f t="shared" si="56"/>
        <v>0</v>
      </c>
      <c r="AG60" s="85">
        <f t="shared" si="56"/>
        <v>0.33333333333333331</v>
      </c>
      <c r="AH60" s="85">
        <f t="shared" si="56"/>
        <v>0.66666666666666663</v>
      </c>
      <c r="AI60" s="85">
        <f t="shared" si="56"/>
        <v>0.66666666666666663</v>
      </c>
      <c r="AJ60" s="85">
        <f t="shared" si="56"/>
        <v>0.33333333333333331</v>
      </c>
      <c r="AK60" s="85">
        <f t="shared" si="56"/>
        <v>0</v>
      </c>
      <c r="AL60" s="85">
        <f t="shared" si="56"/>
        <v>0</v>
      </c>
      <c r="AM60" s="85">
        <f t="shared" si="56"/>
        <v>0.66666666666666663</v>
      </c>
      <c r="AN60" s="85">
        <f t="shared" si="56"/>
        <v>1</v>
      </c>
      <c r="AO60" s="85">
        <f t="shared" si="56"/>
        <v>0.66666666666666663</v>
      </c>
      <c r="AP60" s="85">
        <f t="shared" si="56"/>
        <v>0.33333333333333331</v>
      </c>
      <c r="AQ60" s="85">
        <f t="shared" si="56"/>
        <v>0.66666666666666663</v>
      </c>
      <c r="AR60" s="85">
        <f t="shared" si="56"/>
        <v>0.66666666666666663</v>
      </c>
      <c r="AS60" s="85">
        <f t="shared" ref="AS60:BH60" si="57">AS49/3</f>
        <v>0.33333333333333331</v>
      </c>
      <c r="AT60" s="85">
        <f t="shared" si="57"/>
        <v>1</v>
      </c>
      <c r="AU60" s="85">
        <f t="shared" si="57"/>
        <v>0.33333333333333331</v>
      </c>
      <c r="AV60" s="85">
        <f t="shared" si="57"/>
        <v>0.33333333333333331</v>
      </c>
      <c r="AW60" s="85">
        <f t="shared" si="57"/>
        <v>1</v>
      </c>
      <c r="AX60" s="85">
        <f t="shared" si="57"/>
        <v>0</v>
      </c>
      <c r="AY60" s="85">
        <f t="shared" si="57"/>
        <v>0</v>
      </c>
      <c r="AZ60" s="85">
        <f t="shared" si="57"/>
        <v>1</v>
      </c>
      <c r="BA60" s="85">
        <f t="shared" si="57"/>
        <v>0.66666666666666663</v>
      </c>
      <c r="BB60" s="85">
        <f t="shared" si="57"/>
        <v>0.33333333333333331</v>
      </c>
      <c r="BC60" s="85">
        <f t="shared" si="57"/>
        <v>0.33333333333333331</v>
      </c>
      <c r="BD60" s="85">
        <f t="shared" si="57"/>
        <v>0.66666666666666663</v>
      </c>
      <c r="BE60" s="85">
        <f t="shared" si="57"/>
        <v>0.66666666666666663</v>
      </c>
      <c r="BF60" s="85">
        <f t="shared" si="57"/>
        <v>0.33333333333333331</v>
      </c>
      <c r="BG60" s="85">
        <f t="shared" si="57"/>
        <v>0.33333333333333331</v>
      </c>
      <c r="BH60" s="85">
        <f t="shared" si="57"/>
        <v>0.66666666666666663</v>
      </c>
      <c r="BI60" s="85">
        <f t="shared" ref="BI60:BR60" si="58">BI49/3</f>
        <v>0.33333333333333331</v>
      </c>
      <c r="BJ60" s="85">
        <f t="shared" si="58"/>
        <v>0.66666666666666663</v>
      </c>
      <c r="BK60" s="85">
        <f t="shared" si="58"/>
        <v>0.66666666666666663</v>
      </c>
      <c r="BL60" s="85">
        <f t="shared" si="58"/>
        <v>0</v>
      </c>
      <c r="BM60" s="85">
        <f t="shared" si="58"/>
        <v>1</v>
      </c>
      <c r="BN60" s="85">
        <f t="shared" si="58"/>
        <v>0</v>
      </c>
      <c r="BO60" s="85">
        <f t="shared" si="58"/>
        <v>0.66666666666666663</v>
      </c>
      <c r="BP60" s="85">
        <f t="shared" si="58"/>
        <v>0.33333333333333331</v>
      </c>
      <c r="BQ60" s="85">
        <f t="shared" si="58"/>
        <v>0</v>
      </c>
      <c r="BR60" s="85">
        <f t="shared" si="58"/>
        <v>0.33333333333333331</v>
      </c>
      <c r="BS60" s="85">
        <f t="shared" ref="BS60:BT60" si="59">BS49/3</f>
        <v>0.66666666666666663</v>
      </c>
      <c r="BT60" s="85">
        <f t="shared" si="59"/>
        <v>0.25</v>
      </c>
    </row>
    <row r="61" spans="1:72" s="136" customFormat="1" x14ac:dyDescent="0.2">
      <c r="A61" t="s">
        <v>672</v>
      </c>
      <c r="B61" s="136" t="s">
        <v>616</v>
      </c>
      <c r="M61" s="137"/>
      <c r="V61" s="138"/>
      <c r="BI61" s="139"/>
      <c r="BJ61" s="140"/>
      <c r="BO61" s="184"/>
      <c r="BP61" s="184"/>
      <c r="BQ61" s="184"/>
      <c r="BR61" s="191"/>
      <c r="BS61" s="183"/>
      <c r="BT61" s="184"/>
    </row>
    <row r="62" spans="1:72" ht="17" x14ac:dyDescent="0.2">
      <c r="A62" t="s">
        <v>672</v>
      </c>
      <c r="B62" s="81" t="s">
        <v>603</v>
      </c>
      <c r="C62" s="81" t="s">
        <v>244</v>
      </c>
      <c r="D62" s="85">
        <f>IF(D51&gt;0.5,1,0)</f>
        <v>1</v>
      </c>
      <c r="E62" s="85">
        <f t="shared" ref="E62:BN62" si="60">IF(E51&gt;0.5,1,0)</f>
        <v>1</v>
      </c>
      <c r="F62" s="85">
        <f t="shared" si="60"/>
        <v>1</v>
      </c>
      <c r="G62" s="85">
        <f t="shared" si="60"/>
        <v>1</v>
      </c>
      <c r="H62" s="85">
        <f t="shared" si="60"/>
        <v>1</v>
      </c>
      <c r="I62" s="85">
        <f t="shared" si="60"/>
        <v>1</v>
      </c>
      <c r="J62" s="85">
        <f t="shared" si="60"/>
        <v>1</v>
      </c>
      <c r="K62" s="85">
        <f t="shared" si="60"/>
        <v>0</v>
      </c>
      <c r="L62" s="85">
        <f t="shared" si="60"/>
        <v>1</v>
      </c>
      <c r="M62" s="85">
        <v>0.41666666666666669</v>
      </c>
      <c r="N62" s="85">
        <f t="shared" si="60"/>
        <v>0</v>
      </c>
      <c r="O62" s="85">
        <f t="shared" si="60"/>
        <v>1</v>
      </c>
      <c r="P62" s="85">
        <f t="shared" si="60"/>
        <v>0</v>
      </c>
      <c r="Q62" s="85">
        <f t="shared" si="60"/>
        <v>0</v>
      </c>
      <c r="R62" s="85">
        <f t="shared" si="60"/>
        <v>0</v>
      </c>
      <c r="S62" s="85">
        <f t="shared" si="60"/>
        <v>0</v>
      </c>
      <c r="T62" s="85">
        <f t="shared" si="60"/>
        <v>0</v>
      </c>
      <c r="U62" s="85">
        <f t="shared" si="60"/>
        <v>0</v>
      </c>
      <c r="V62" s="85">
        <f t="shared" si="60"/>
        <v>1</v>
      </c>
      <c r="W62" s="85">
        <f t="shared" si="60"/>
        <v>0</v>
      </c>
      <c r="X62" s="85">
        <f t="shared" si="60"/>
        <v>1</v>
      </c>
      <c r="Y62" s="85">
        <f t="shared" si="60"/>
        <v>0</v>
      </c>
      <c r="Z62" s="85">
        <f t="shared" si="60"/>
        <v>1</v>
      </c>
      <c r="AA62" s="85">
        <f t="shared" si="60"/>
        <v>0</v>
      </c>
      <c r="AB62" s="85">
        <f t="shared" si="60"/>
        <v>1</v>
      </c>
      <c r="AC62" s="85">
        <f t="shared" si="60"/>
        <v>0</v>
      </c>
      <c r="AD62" s="85">
        <f t="shared" si="60"/>
        <v>1</v>
      </c>
      <c r="AE62" s="85">
        <f t="shared" si="60"/>
        <v>0</v>
      </c>
      <c r="AF62" s="85">
        <f t="shared" si="60"/>
        <v>0</v>
      </c>
      <c r="AG62" s="85">
        <f t="shared" si="60"/>
        <v>0</v>
      </c>
      <c r="AH62" s="85">
        <f t="shared" si="60"/>
        <v>0</v>
      </c>
      <c r="AI62" s="85">
        <f t="shared" si="60"/>
        <v>0</v>
      </c>
      <c r="AJ62" s="85">
        <f t="shared" si="60"/>
        <v>0</v>
      </c>
      <c r="AK62" s="85">
        <f t="shared" si="60"/>
        <v>0</v>
      </c>
      <c r="AL62" s="85">
        <f t="shared" si="60"/>
        <v>0</v>
      </c>
      <c r="AM62" s="85">
        <f t="shared" si="60"/>
        <v>0</v>
      </c>
      <c r="AN62" s="85">
        <f t="shared" si="60"/>
        <v>1</v>
      </c>
      <c r="AO62" s="85">
        <f t="shared" si="60"/>
        <v>0</v>
      </c>
      <c r="AP62" s="85">
        <f t="shared" si="60"/>
        <v>0</v>
      </c>
      <c r="AQ62" s="85">
        <f t="shared" si="60"/>
        <v>1</v>
      </c>
      <c r="AR62" s="85">
        <f t="shared" si="60"/>
        <v>1</v>
      </c>
      <c r="AS62" s="85">
        <f t="shared" ref="AS62:AS71" si="61">IF(AS51&gt;0.5,1,0)</f>
        <v>0</v>
      </c>
      <c r="AT62" s="85">
        <f t="shared" si="60"/>
        <v>0</v>
      </c>
      <c r="AU62" s="85">
        <f t="shared" si="60"/>
        <v>1</v>
      </c>
      <c r="AV62" s="85">
        <f t="shared" si="60"/>
        <v>1</v>
      </c>
      <c r="AW62" s="85">
        <f t="shared" si="60"/>
        <v>1</v>
      </c>
      <c r="AX62" s="85">
        <f t="shared" si="60"/>
        <v>1</v>
      </c>
      <c r="AY62" s="85">
        <f t="shared" si="60"/>
        <v>0</v>
      </c>
      <c r="AZ62" s="85">
        <f t="shared" si="60"/>
        <v>1</v>
      </c>
      <c r="BA62" s="85">
        <f t="shared" si="60"/>
        <v>1</v>
      </c>
      <c r="BB62" s="85">
        <f t="shared" si="60"/>
        <v>0</v>
      </c>
      <c r="BC62" s="85">
        <f t="shared" si="60"/>
        <v>1</v>
      </c>
      <c r="BD62" s="85">
        <f t="shared" si="60"/>
        <v>1</v>
      </c>
      <c r="BE62" s="85">
        <f t="shared" si="60"/>
        <v>0</v>
      </c>
      <c r="BF62" s="85">
        <f t="shared" si="60"/>
        <v>0</v>
      </c>
      <c r="BG62" s="85">
        <f t="shared" si="60"/>
        <v>1</v>
      </c>
      <c r="BH62" s="85">
        <f t="shared" si="60"/>
        <v>1</v>
      </c>
      <c r="BI62" s="85">
        <f t="shared" si="60"/>
        <v>0</v>
      </c>
      <c r="BJ62" s="85">
        <f t="shared" si="60"/>
        <v>1</v>
      </c>
      <c r="BK62" s="85">
        <f t="shared" si="60"/>
        <v>1</v>
      </c>
      <c r="BL62" s="85">
        <f t="shared" si="60"/>
        <v>0</v>
      </c>
      <c r="BM62" s="85">
        <f t="shared" si="60"/>
        <v>1</v>
      </c>
      <c r="BN62" s="85">
        <f t="shared" si="60"/>
        <v>0</v>
      </c>
      <c r="BO62" s="85">
        <f t="shared" ref="BO62:BR62" si="62">IF(BO51&gt;0.5,1,0)</f>
        <v>1</v>
      </c>
      <c r="BP62" s="85">
        <f t="shared" si="62"/>
        <v>0</v>
      </c>
      <c r="BQ62" s="85">
        <f t="shared" si="62"/>
        <v>1</v>
      </c>
      <c r="BR62" s="85">
        <f t="shared" si="62"/>
        <v>0</v>
      </c>
      <c r="BS62" s="85">
        <v>0.75</v>
      </c>
      <c r="BT62" s="85">
        <v>0.66666666666666663</v>
      </c>
    </row>
    <row r="63" spans="1:72" ht="17" x14ac:dyDescent="0.2">
      <c r="A63" t="s">
        <v>672</v>
      </c>
      <c r="B63" s="81" t="s">
        <v>604</v>
      </c>
      <c r="C63" s="81" t="s">
        <v>245</v>
      </c>
      <c r="D63" s="85">
        <f t="shared" ref="D63:BN63" si="63">IF(D52&gt;0.5,1,0)</f>
        <v>1</v>
      </c>
      <c r="E63" s="85">
        <f t="shared" si="63"/>
        <v>1</v>
      </c>
      <c r="F63" s="85">
        <f t="shared" si="63"/>
        <v>1</v>
      </c>
      <c r="G63" s="85">
        <f t="shared" si="63"/>
        <v>1</v>
      </c>
      <c r="H63" s="85">
        <f t="shared" si="63"/>
        <v>1</v>
      </c>
      <c r="I63" s="85">
        <f t="shared" si="63"/>
        <v>1</v>
      </c>
      <c r="J63" s="85">
        <f t="shared" si="63"/>
        <v>1</v>
      </c>
      <c r="K63" s="85">
        <f t="shared" si="63"/>
        <v>0</v>
      </c>
      <c r="L63" s="85">
        <f t="shared" si="63"/>
        <v>1</v>
      </c>
      <c r="M63" s="85">
        <v>0.58333333333333337</v>
      </c>
      <c r="N63" s="85">
        <f t="shared" si="63"/>
        <v>0</v>
      </c>
      <c r="O63" s="85">
        <f t="shared" si="63"/>
        <v>1</v>
      </c>
      <c r="P63" s="85">
        <f t="shared" si="63"/>
        <v>1</v>
      </c>
      <c r="Q63" s="85">
        <f t="shared" si="63"/>
        <v>0</v>
      </c>
      <c r="R63" s="85">
        <f t="shared" si="63"/>
        <v>0</v>
      </c>
      <c r="S63" s="85">
        <f t="shared" si="63"/>
        <v>1</v>
      </c>
      <c r="T63" s="85">
        <f t="shared" si="63"/>
        <v>1</v>
      </c>
      <c r="U63" s="85">
        <f t="shared" si="63"/>
        <v>0</v>
      </c>
      <c r="V63" s="85">
        <f t="shared" si="63"/>
        <v>0</v>
      </c>
      <c r="W63" s="85">
        <f t="shared" si="63"/>
        <v>0</v>
      </c>
      <c r="X63" s="85">
        <f t="shared" si="63"/>
        <v>1</v>
      </c>
      <c r="Y63" s="85">
        <f t="shared" si="63"/>
        <v>0</v>
      </c>
      <c r="Z63" s="85">
        <f t="shared" si="63"/>
        <v>1</v>
      </c>
      <c r="AA63" s="85">
        <f t="shared" si="63"/>
        <v>0</v>
      </c>
      <c r="AB63" s="85">
        <f t="shared" si="63"/>
        <v>1</v>
      </c>
      <c r="AC63" s="85">
        <f t="shared" si="63"/>
        <v>1</v>
      </c>
      <c r="AD63" s="85">
        <f t="shared" si="63"/>
        <v>0</v>
      </c>
      <c r="AE63" s="85">
        <f t="shared" si="63"/>
        <v>0</v>
      </c>
      <c r="AF63" s="85">
        <f t="shared" si="63"/>
        <v>0</v>
      </c>
      <c r="AG63" s="85">
        <f t="shared" si="63"/>
        <v>0</v>
      </c>
      <c r="AH63" s="85">
        <f t="shared" si="63"/>
        <v>0</v>
      </c>
      <c r="AI63" s="85">
        <f t="shared" si="63"/>
        <v>0</v>
      </c>
      <c r="AJ63" s="85">
        <f t="shared" si="63"/>
        <v>0</v>
      </c>
      <c r="AK63" s="85">
        <f t="shared" si="63"/>
        <v>0</v>
      </c>
      <c r="AL63" s="85">
        <f t="shared" si="63"/>
        <v>0</v>
      </c>
      <c r="AM63" s="85">
        <f t="shared" si="63"/>
        <v>0</v>
      </c>
      <c r="AN63" s="85">
        <f t="shared" si="63"/>
        <v>1</v>
      </c>
      <c r="AO63" s="85">
        <f t="shared" si="63"/>
        <v>0</v>
      </c>
      <c r="AP63" s="85">
        <f t="shared" si="63"/>
        <v>1</v>
      </c>
      <c r="AQ63" s="85">
        <f t="shared" si="63"/>
        <v>1</v>
      </c>
      <c r="AR63" s="85">
        <f t="shared" si="63"/>
        <v>1</v>
      </c>
      <c r="AS63" s="85">
        <f t="shared" si="61"/>
        <v>0</v>
      </c>
      <c r="AT63" s="85">
        <f t="shared" si="63"/>
        <v>1</v>
      </c>
      <c r="AU63" s="85">
        <f t="shared" si="63"/>
        <v>1</v>
      </c>
      <c r="AV63" s="85">
        <f t="shared" si="63"/>
        <v>1</v>
      </c>
      <c r="AW63" s="85">
        <f t="shared" si="63"/>
        <v>1</v>
      </c>
      <c r="AX63" s="85">
        <f t="shared" si="63"/>
        <v>1</v>
      </c>
      <c r="AY63" s="85">
        <f t="shared" si="63"/>
        <v>0</v>
      </c>
      <c r="AZ63" s="85">
        <f t="shared" si="63"/>
        <v>1</v>
      </c>
      <c r="BA63" s="85">
        <f t="shared" si="63"/>
        <v>1</v>
      </c>
      <c r="BB63" s="85">
        <f t="shared" si="63"/>
        <v>1</v>
      </c>
      <c r="BC63" s="85">
        <f t="shared" si="63"/>
        <v>0</v>
      </c>
      <c r="BD63" s="85">
        <f t="shared" si="63"/>
        <v>1</v>
      </c>
      <c r="BE63" s="85">
        <f t="shared" si="63"/>
        <v>1</v>
      </c>
      <c r="BF63" s="85">
        <f t="shared" si="63"/>
        <v>0</v>
      </c>
      <c r="BG63" s="85">
        <f t="shared" si="63"/>
        <v>1</v>
      </c>
      <c r="BH63" s="85">
        <f t="shared" si="63"/>
        <v>1</v>
      </c>
      <c r="BI63" s="85">
        <f t="shared" si="63"/>
        <v>1</v>
      </c>
      <c r="BJ63" s="85">
        <f t="shared" si="63"/>
        <v>1</v>
      </c>
      <c r="BK63" s="85">
        <f t="shared" si="63"/>
        <v>1</v>
      </c>
      <c r="BL63" s="85">
        <f t="shared" si="63"/>
        <v>0</v>
      </c>
      <c r="BM63" s="85">
        <f t="shared" si="63"/>
        <v>1</v>
      </c>
      <c r="BN63" s="85">
        <f t="shared" si="63"/>
        <v>0</v>
      </c>
      <c r="BO63" s="85">
        <f t="shared" ref="BO63:BR63" si="64">IF(BO52&gt;0.5,1,0)</f>
        <v>1</v>
      </c>
      <c r="BP63" s="85">
        <f t="shared" si="64"/>
        <v>1</v>
      </c>
      <c r="BQ63" s="85">
        <f t="shared" si="64"/>
        <v>1</v>
      </c>
      <c r="BR63" s="85">
        <f t="shared" si="64"/>
        <v>0</v>
      </c>
      <c r="BS63" s="85">
        <v>0.83333333333333337</v>
      </c>
      <c r="BT63" s="85">
        <v>0.66666666666666663</v>
      </c>
    </row>
    <row r="64" spans="1:72" ht="17" x14ac:dyDescent="0.2">
      <c r="A64" t="s">
        <v>672</v>
      </c>
      <c r="B64" s="81" t="s">
        <v>247</v>
      </c>
      <c r="C64" s="81" t="s">
        <v>246</v>
      </c>
      <c r="D64" s="85">
        <f t="shared" ref="D64:BN64" si="65">IF(D53&gt;0.5,1,0)</f>
        <v>1</v>
      </c>
      <c r="E64" s="85">
        <f t="shared" si="65"/>
        <v>1</v>
      </c>
      <c r="F64" s="85">
        <f t="shared" si="65"/>
        <v>1</v>
      </c>
      <c r="G64" s="85">
        <f t="shared" si="65"/>
        <v>1</v>
      </c>
      <c r="H64" s="85">
        <f t="shared" si="65"/>
        <v>1</v>
      </c>
      <c r="I64" s="85">
        <f t="shared" si="65"/>
        <v>1</v>
      </c>
      <c r="J64" s="85">
        <f t="shared" si="65"/>
        <v>1</v>
      </c>
      <c r="K64" s="85">
        <f t="shared" si="65"/>
        <v>1</v>
      </c>
      <c r="L64" s="85">
        <f t="shared" si="65"/>
        <v>1</v>
      </c>
      <c r="M64" s="85">
        <v>0.41666666666666669</v>
      </c>
      <c r="N64" s="85">
        <f t="shared" si="65"/>
        <v>0</v>
      </c>
      <c r="O64" s="85">
        <f t="shared" si="65"/>
        <v>1</v>
      </c>
      <c r="P64" s="85">
        <f t="shared" si="65"/>
        <v>1</v>
      </c>
      <c r="Q64" s="85">
        <f t="shared" si="65"/>
        <v>0</v>
      </c>
      <c r="R64" s="85">
        <f t="shared" si="65"/>
        <v>0</v>
      </c>
      <c r="S64" s="85">
        <f t="shared" si="65"/>
        <v>0</v>
      </c>
      <c r="T64" s="85">
        <f t="shared" si="65"/>
        <v>0</v>
      </c>
      <c r="U64" s="85">
        <f t="shared" si="65"/>
        <v>0</v>
      </c>
      <c r="V64" s="85">
        <f t="shared" si="65"/>
        <v>1</v>
      </c>
      <c r="W64" s="85">
        <f t="shared" si="65"/>
        <v>0</v>
      </c>
      <c r="X64" s="85">
        <f t="shared" si="65"/>
        <v>1</v>
      </c>
      <c r="Y64" s="85">
        <f t="shared" si="65"/>
        <v>0</v>
      </c>
      <c r="Z64" s="85">
        <f t="shared" si="65"/>
        <v>1</v>
      </c>
      <c r="AA64" s="85">
        <f t="shared" si="65"/>
        <v>1</v>
      </c>
      <c r="AB64" s="85">
        <f t="shared" si="65"/>
        <v>1</v>
      </c>
      <c r="AC64" s="85">
        <f t="shared" si="65"/>
        <v>1</v>
      </c>
      <c r="AD64" s="85">
        <f t="shared" si="65"/>
        <v>1</v>
      </c>
      <c r="AE64" s="85">
        <f t="shared" si="65"/>
        <v>0</v>
      </c>
      <c r="AF64" s="85">
        <f t="shared" si="65"/>
        <v>1</v>
      </c>
      <c r="AG64" s="85">
        <f t="shared" si="65"/>
        <v>0</v>
      </c>
      <c r="AH64" s="85">
        <f t="shared" si="65"/>
        <v>0</v>
      </c>
      <c r="AI64" s="85">
        <f t="shared" si="65"/>
        <v>1</v>
      </c>
      <c r="AJ64" s="85">
        <f t="shared" si="65"/>
        <v>1</v>
      </c>
      <c r="AK64" s="85">
        <f t="shared" si="65"/>
        <v>0</v>
      </c>
      <c r="AL64" s="85">
        <f t="shared" si="65"/>
        <v>0</v>
      </c>
      <c r="AM64" s="85">
        <f t="shared" si="65"/>
        <v>1</v>
      </c>
      <c r="AN64" s="85">
        <f t="shared" si="65"/>
        <v>1</v>
      </c>
      <c r="AO64" s="85">
        <f t="shared" si="65"/>
        <v>1</v>
      </c>
      <c r="AP64" s="85">
        <f t="shared" si="65"/>
        <v>0</v>
      </c>
      <c r="AQ64" s="85">
        <f t="shared" si="65"/>
        <v>1</v>
      </c>
      <c r="AR64" s="85">
        <f t="shared" si="65"/>
        <v>1</v>
      </c>
      <c r="AS64" s="85">
        <f t="shared" si="61"/>
        <v>0</v>
      </c>
      <c r="AT64" s="85">
        <f t="shared" si="65"/>
        <v>1</v>
      </c>
      <c r="AU64" s="85">
        <f t="shared" si="65"/>
        <v>1</v>
      </c>
      <c r="AV64" s="85">
        <f t="shared" si="65"/>
        <v>0</v>
      </c>
      <c r="AW64" s="85">
        <f t="shared" si="65"/>
        <v>1</v>
      </c>
      <c r="AX64" s="85">
        <f t="shared" si="65"/>
        <v>1</v>
      </c>
      <c r="AY64" s="85">
        <f t="shared" si="65"/>
        <v>0</v>
      </c>
      <c r="AZ64" s="85">
        <f t="shared" si="65"/>
        <v>1</v>
      </c>
      <c r="BA64" s="85">
        <f t="shared" si="65"/>
        <v>1</v>
      </c>
      <c r="BB64" s="85">
        <f t="shared" si="65"/>
        <v>1</v>
      </c>
      <c r="BC64" s="85">
        <f t="shared" si="65"/>
        <v>0</v>
      </c>
      <c r="BD64" s="85">
        <f t="shared" si="65"/>
        <v>1</v>
      </c>
      <c r="BE64" s="85">
        <f t="shared" si="65"/>
        <v>1</v>
      </c>
      <c r="BF64" s="85">
        <f t="shared" si="65"/>
        <v>1</v>
      </c>
      <c r="BG64" s="85">
        <f t="shared" si="65"/>
        <v>1</v>
      </c>
      <c r="BH64" s="85">
        <f t="shared" si="65"/>
        <v>1</v>
      </c>
      <c r="BI64" s="85">
        <f t="shared" si="65"/>
        <v>1</v>
      </c>
      <c r="BJ64" s="85">
        <f t="shared" si="65"/>
        <v>1</v>
      </c>
      <c r="BK64" s="85">
        <f t="shared" si="65"/>
        <v>1</v>
      </c>
      <c r="BL64" s="85">
        <f t="shared" si="65"/>
        <v>0</v>
      </c>
      <c r="BM64" s="85">
        <f t="shared" si="65"/>
        <v>1</v>
      </c>
      <c r="BN64" s="85">
        <f t="shared" si="65"/>
        <v>0</v>
      </c>
      <c r="BO64" s="85">
        <f t="shared" ref="BO64:BR64" si="66">IF(BO53&gt;0.5,1,0)</f>
        <v>1</v>
      </c>
      <c r="BP64" s="85">
        <f t="shared" si="66"/>
        <v>0</v>
      </c>
      <c r="BQ64" s="85">
        <f t="shared" si="66"/>
        <v>1</v>
      </c>
      <c r="BR64" s="85">
        <f t="shared" si="66"/>
        <v>0</v>
      </c>
      <c r="BS64" s="85">
        <v>0.83333333333333337</v>
      </c>
      <c r="BT64" s="85">
        <v>0.66666666666666663</v>
      </c>
    </row>
    <row r="65" spans="1:72" ht="17" x14ac:dyDescent="0.2">
      <c r="A65" t="s">
        <v>672</v>
      </c>
      <c r="B65" s="81" t="s">
        <v>249</v>
      </c>
      <c r="C65" s="81" t="s">
        <v>248</v>
      </c>
      <c r="D65" s="85">
        <f t="shared" ref="D65:BN65" si="67">IF(D54&gt;0.5,1,0)</f>
        <v>1</v>
      </c>
      <c r="E65" s="85">
        <f t="shared" si="67"/>
        <v>1</v>
      </c>
      <c r="F65" s="85">
        <f t="shared" si="67"/>
        <v>1</v>
      </c>
      <c r="G65" s="85">
        <f t="shared" si="67"/>
        <v>1</v>
      </c>
      <c r="H65" s="85">
        <f t="shared" si="67"/>
        <v>1</v>
      </c>
      <c r="I65" s="85">
        <f t="shared" si="67"/>
        <v>1</v>
      </c>
      <c r="J65" s="85">
        <f t="shared" si="67"/>
        <v>1</v>
      </c>
      <c r="K65" s="85">
        <f t="shared" si="67"/>
        <v>0</v>
      </c>
      <c r="L65" s="85">
        <f t="shared" si="67"/>
        <v>1</v>
      </c>
      <c r="M65" s="85">
        <v>0.25</v>
      </c>
      <c r="N65" s="85">
        <f t="shared" si="67"/>
        <v>0</v>
      </c>
      <c r="O65" s="85">
        <f t="shared" si="67"/>
        <v>1</v>
      </c>
      <c r="P65" s="85">
        <f t="shared" si="67"/>
        <v>0</v>
      </c>
      <c r="Q65" s="85">
        <f t="shared" si="67"/>
        <v>1</v>
      </c>
      <c r="R65" s="85">
        <f t="shared" si="67"/>
        <v>0</v>
      </c>
      <c r="S65" s="85">
        <f t="shared" si="67"/>
        <v>0</v>
      </c>
      <c r="T65" s="85">
        <f t="shared" si="67"/>
        <v>0</v>
      </c>
      <c r="U65" s="85">
        <f t="shared" si="67"/>
        <v>0</v>
      </c>
      <c r="V65" s="85">
        <f t="shared" si="67"/>
        <v>0</v>
      </c>
      <c r="W65" s="85">
        <f t="shared" si="67"/>
        <v>0</v>
      </c>
      <c r="X65" s="85">
        <f t="shared" si="67"/>
        <v>1</v>
      </c>
      <c r="Y65" s="85">
        <f t="shared" si="67"/>
        <v>0</v>
      </c>
      <c r="Z65" s="85">
        <f t="shared" si="67"/>
        <v>1</v>
      </c>
      <c r="AA65" s="85">
        <f t="shared" si="67"/>
        <v>1</v>
      </c>
      <c r="AB65" s="85">
        <f t="shared" si="67"/>
        <v>1</v>
      </c>
      <c r="AC65" s="85">
        <f t="shared" si="67"/>
        <v>1</v>
      </c>
      <c r="AD65" s="85">
        <f t="shared" si="67"/>
        <v>0</v>
      </c>
      <c r="AE65" s="85">
        <f t="shared" si="67"/>
        <v>0</v>
      </c>
      <c r="AF65" s="85">
        <f t="shared" si="67"/>
        <v>0</v>
      </c>
      <c r="AG65" s="85">
        <f t="shared" si="67"/>
        <v>0</v>
      </c>
      <c r="AH65" s="85">
        <f t="shared" si="67"/>
        <v>0</v>
      </c>
      <c r="AI65" s="85">
        <f t="shared" si="67"/>
        <v>0</v>
      </c>
      <c r="AJ65" s="85">
        <f t="shared" si="67"/>
        <v>0</v>
      </c>
      <c r="AK65" s="85">
        <f t="shared" si="67"/>
        <v>1</v>
      </c>
      <c r="AL65" s="85">
        <f t="shared" si="67"/>
        <v>0</v>
      </c>
      <c r="AM65" s="85">
        <f t="shared" si="67"/>
        <v>0</v>
      </c>
      <c r="AN65" s="85">
        <f t="shared" si="67"/>
        <v>1</v>
      </c>
      <c r="AO65" s="85">
        <f t="shared" si="67"/>
        <v>0</v>
      </c>
      <c r="AP65" s="85">
        <f t="shared" si="67"/>
        <v>0</v>
      </c>
      <c r="AQ65" s="85">
        <f t="shared" si="67"/>
        <v>1</v>
      </c>
      <c r="AR65" s="85">
        <f t="shared" si="67"/>
        <v>1</v>
      </c>
      <c r="AS65" s="85">
        <f t="shared" si="61"/>
        <v>0</v>
      </c>
      <c r="AT65" s="85">
        <f t="shared" si="67"/>
        <v>1</v>
      </c>
      <c r="AU65" s="85">
        <f t="shared" si="67"/>
        <v>0</v>
      </c>
      <c r="AV65" s="85">
        <f t="shared" si="67"/>
        <v>0</v>
      </c>
      <c r="AW65" s="85">
        <f t="shared" si="67"/>
        <v>1</v>
      </c>
      <c r="AX65" s="85">
        <f t="shared" si="67"/>
        <v>1</v>
      </c>
      <c r="AY65" s="85">
        <f t="shared" si="67"/>
        <v>0</v>
      </c>
      <c r="AZ65" s="85">
        <f t="shared" si="67"/>
        <v>1</v>
      </c>
      <c r="BA65" s="85">
        <f t="shared" si="67"/>
        <v>0</v>
      </c>
      <c r="BB65" s="85">
        <f t="shared" si="67"/>
        <v>0</v>
      </c>
      <c r="BC65" s="85">
        <f t="shared" si="67"/>
        <v>1</v>
      </c>
      <c r="BD65" s="85">
        <f t="shared" si="67"/>
        <v>1</v>
      </c>
      <c r="BE65" s="85">
        <f t="shared" si="67"/>
        <v>0</v>
      </c>
      <c r="BF65" s="85">
        <f t="shared" si="67"/>
        <v>0</v>
      </c>
      <c r="BG65" s="85">
        <f t="shared" si="67"/>
        <v>0</v>
      </c>
      <c r="BH65" s="85">
        <f t="shared" si="67"/>
        <v>1</v>
      </c>
      <c r="BI65" s="85">
        <f t="shared" si="67"/>
        <v>0</v>
      </c>
      <c r="BJ65" s="85">
        <f t="shared" si="67"/>
        <v>1</v>
      </c>
      <c r="BK65" s="85">
        <f t="shared" si="67"/>
        <v>1</v>
      </c>
      <c r="BL65" s="85">
        <f t="shared" si="67"/>
        <v>0</v>
      </c>
      <c r="BM65" s="85">
        <f t="shared" si="67"/>
        <v>1</v>
      </c>
      <c r="BN65" s="85">
        <f t="shared" si="67"/>
        <v>0</v>
      </c>
      <c r="BO65" s="85">
        <f t="shared" ref="BO65:BR65" si="68">IF(BO54&gt;0.5,1,0)</f>
        <v>1</v>
      </c>
      <c r="BP65" s="85">
        <f t="shared" si="68"/>
        <v>0</v>
      </c>
      <c r="BQ65" s="85">
        <f t="shared" si="68"/>
        <v>1</v>
      </c>
      <c r="BR65" s="85">
        <f t="shared" si="68"/>
        <v>0</v>
      </c>
      <c r="BS65" s="85">
        <v>1</v>
      </c>
      <c r="BT65" s="85">
        <v>0.5</v>
      </c>
    </row>
    <row r="66" spans="1:72" ht="17" x14ac:dyDescent="0.2">
      <c r="A66" t="s">
        <v>672</v>
      </c>
      <c r="B66" s="81" t="s">
        <v>605</v>
      </c>
      <c r="C66" s="81" t="s">
        <v>250</v>
      </c>
      <c r="D66" s="85">
        <f t="shared" ref="D66:BN66" si="69">IF(D55&gt;0.5,1,0)</f>
        <v>1</v>
      </c>
      <c r="E66" s="85">
        <f t="shared" si="69"/>
        <v>1</v>
      </c>
      <c r="F66" s="85">
        <f t="shared" si="69"/>
        <v>1</v>
      </c>
      <c r="G66" s="85">
        <f t="shared" si="69"/>
        <v>1</v>
      </c>
      <c r="H66" s="85">
        <f t="shared" si="69"/>
        <v>1</v>
      </c>
      <c r="I66" s="85">
        <f t="shared" si="69"/>
        <v>1</v>
      </c>
      <c r="J66" s="85">
        <f t="shared" si="69"/>
        <v>1</v>
      </c>
      <c r="K66" s="85">
        <f t="shared" si="69"/>
        <v>1</v>
      </c>
      <c r="L66" s="85">
        <f t="shared" si="69"/>
        <v>1</v>
      </c>
      <c r="M66" s="85">
        <v>0.33333333333333331</v>
      </c>
      <c r="N66" s="85">
        <f t="shared" si="69"/>
        <v>0</v>
      </c>
      <c r="O66" s="85">
        <f t="shared" si="69"/>
        <v>1</v>
      </c>
      <c r="P66" s="85">
        <f t="shared" si="69"/>
        <v>1</v>
      </c>
      <c r="Q66" s="85">
        <f t="shared" si="69"/>
        <v>0</v>
      </c>
      <c r="R66" s="85">
        <f t="shared" si="69"/>
        <v>0</v>
      </c>
      <c r="S66" s="85">
        <f t="shared" si="69"/>
        <v>1</v>
      </c>
      <c r="T66" s="85">
        <f t="shared" si="69"/>
        <v>1</v>
      </c>
      <c r="U66" s="85">
        <f t="shared" si="69"/>
        <v>0</v>
      </c>
      <c r="V66" s="85">
        <f t="shared" si="69"/>
        <v>0</v>
      </c>
      <c r="W66" s="85">
        <f t="shared" si="69"/>
        <v>0</v>
      </c>
      <c r="X66" s="85">
        <f t="shared" si="69"/>
        <v>0</v>
      </c>
      <c r="Y66" s="85">
        <f t="shared" si="69"/>
        <v>0</v>
      </c>
      <c r="Z66" s="85">
        <f t="shared" si="69"/>
        <v>1</v>
      </c>
      <c r="AA66" s="85">
        <f t="shared" si="69"/>
        <v>0</v>
      </c>
      <c r="AB66" s="85">
        <f t="shared" si="69"/>
        <v>1</v>
      </c>
      <c r="AC66" s="85">
        <f t="shared" si="69"/>
        <v>0</v>
      </c>
      <c r="AD66" s="85">
        <f t="shared" si="69"/>
        <v>1</v>
      </c>
      <c r="AE66" s="85">
        <f t="shared" si="69"/>
        <v>1</v>
      </c>
      <c r="AF66" s="85">
        <f t="shared" si="69"/>
        <v>0</v>
      </c>
      <c r="AG66" s="85">
        <f t="shared" si="69"/>
        <v>1</v>
      </c>
      <c r="AH66" s="85">
        <f t="shared" si="69"/>
        <v>1</v>
      </c>
      <c r="AI66" s="85">
        <f t="shared" si="69"/>
        <v>1</v>
      </c>
      <c r="AJ66" s="85">
        <f t="shared" si="69"/>
        <v>0</v>
      </c>
      <c r="AK66" s="85">
        <f t="shared" si="69"/>
        <v>0</v>
      </c>
      <c r="AL66" s="85">
        <f t="shared" si="69"/>
        <v>0</v>
      </c>
      <c r="AM66" s="85">
        <f t="shared" si="69"/>
        <v>1</v>
      </c>
      <c r="AN66" s="85">
        <f t="shared" si="69"/>
        <v>1</v>
      </c>
      <c r="AO66" s="85">
        <f t="shared" si="69"/>
        <v>0</v>
      </c>
      <c r="AP66" s="85">
        <f t="shared" si="69"/>
        <v>0</v>
      </c>
      <c r="AQ66" s="85">
        <f t="shared" si="69"/>
        <v>1</v>
      </c>
      <c r="AR66" s="85">
        <f t="shared" si="69"/>
        <v>1</v>
      </c>
      <c r="AS66" s="85">
        <f t="shared" si="61"/>
        <v>0</v>
      </c>
      <c r="AT66" s="85">
        <f t="shared" si="69"/>
        <v>1</v>
      </c>
      <c r="AU66" s="85">
        <f t="shared" si="69"/>
        <v>1</v>
      </c>
      <c r="AV66" s="85">
        <f t="shared" si="69"/>
        <v>1</v>
      </c>
      <c r="AW66" s="85">
        <f t="shared" si="69"/>
        <v>1</v>
      </c>
      <c r="AX66" s="85">
        <f t="shared" si="69"/>
        <v>0</v>
      </c>
      <c r="AY66" s="85">
        <f t="shared" si="69"/>
        <v>0</v>
      </c>
      <c r="AZ66" s="85">
        <f t="shared" si="69"/>
        <v>1</v>
      </c>
      <c r="BA66" s="85">
        <f t="shared" si="69"/>
        <v>1</v>
      </c>
      <c r="BB66" s="85">
        <f t="shared" si="69"/>
        <v>1</v>
      </c>
      <c r="BC66" s="85">
        <f t="shared" si="69"/>
        <v>0</v>
      </c>
      <c r="BD66" s="85">
        <f t="shared" si="69"/>
        <v>1</v>
      </c>
      <c r="BE66" s="85">
        <f t="shared" si="69"/>
        <v>1</v>
      </c>
      <c r="BF66" s="85">
        <f t="shared" si="69"/>
        <v>1</v>
      </c>
      <c r="BG66" s="85">
        <f t="shared" si="69"/>
        <v>0</v>
      </c>
      <c r="BH66" s="85">
        <f t="shared" si="69"/>
        <v>1</v>
      </c>
      <c r="BI66" s="85">
        <f t="shared" si="69"/>
        <v>0</v>
      </c>
      <c r="BJ66" s="85">
        <f t="shared" si="69"/>
        <v>0</v>
      </c>
      <c r="BK66" s="85">
        <f t="shared" si="69"/>
        <v>1</v>
      </c>
      <c r="BL66" s="85">
        <f t="shared" si="69"/>
        <v>0</v>
      </c>
      <c r="BM66" s="85">
        <f t="shared" si="69"/>
        <v>1</v>
      </c>
      <c r="BN66" s="85">
        <f t="shared" si="69"/>
        <v>0</v>
      </c>
      <c r="BO66" s="85">
        <f t="shared" ref="BO66:BR66" si="70">IF(BO55&gt;0.5,1,0)</f>
        <v>0</v>
      </c>
      <c r="BP66" s="85">
        <f t="shared" si="70"/>
        <v>0</v>
      </c>
      <c r="BQ66" s="85">
        <f t="shared" si="70"/>
        <v>0</v>
      </c>
      <c r="BR66" s="85">
        <f t="shared" si="70"/>
        <v>0</v>
      </c>
      <c r="BS66" s="85">
        <v>0.5</v>
      </c>
      <c r="BT66" s="85">
        <v>0.25</v>
      </c>
    </row>
    <row r="67" spans="1:72" ht="17" x14ac:dyDescent="0.2">
      <c r="A67" t="s">
        <v>672</v>
      </c>
      <c r="B67" s="81" t="s">
        <v>606</v>
      </c>
      <c r="C67" s="81" t="s">
        <v>251</v>
      </c>
      <c r="D67" s="85">
        <f t="shared" ref="D67:BN67" si="71">IF(D56&gt;0.5,1,0)</f>
        <v>1</v>
      </c>
      <c r="E67" s="85">
        <f t="shared" si="71"/>
        <v>1</v>
      </c>
      <c r="F67" s="85">
        <f t="shared" si="71"/>
        <v>1</v>
      </c>
      <c r="G67" s="85">
        <f t="shared" si="71"/>
        <v>1</v>
      </c>
      <c r="H67" s="85">
        <f t="shared" si="71"/>
        <v>0</v>
      </c>
      <c r="I67" s="85">
        <f t="shared" si="71"/>
        <v>0</v>
      </c>
      <c r="J67" s="85">
        <f t="shared" si="71"/>
        <v>1</v>
      </c>
      <c r="K67" s="85">
        <f t="shared" si="71"/>
        <v>1</v>
      </c>
      <c r="L67" s="85">
        <f t="shared" si="71"/>
        <v>1</v>
      </c>
      <c r="M67" s="85">
        <v>0.83333333333333337</v>
      </c>
      <c r="N67" s="85">
        <f t="shared" si="71"/>
        <v>0</v>
      </c>
      <c r="O67" s="85">
        <f t="shared" si="71"/>
        <v>1</v>
      </c>
      <c r="P67" s="85">
        <f t="shared" si="71"/>
        <v>1</v>
      </c>
      <c r="Q67" s="85">
        <f t="shared" si="71"/>
        <v>0</v>
      </c>
      <c r="R67" s="85">
        <f t="shared" si="71"/>
        <v>1</v>
      </c>
      <c r="S67" s="85">
        <f t="shared" si="71"/>
        <v>1</v>
      </c>
      <c r="T67" s="85">
        <f t="shared" si="71"/>
        <v>1</v>
      </c>
      <c r="U67" s="85">
        <f t="shared" si="71"/>
        <v>0</v>
      </c>
      <c r="V67" s="85">
        <f t="shared" si="71"/>
        <v>0</v>
      </c>
      <c r="W67" s="85">
        <f t="shared" si="71"/>
        <v>1</v>
      </c>
      <c r="X67" s="85">
        <f t="shared" si="71"/>
        <v>1</v>
      </c>
      <c r="Y67" s="85">
        <f t="shared" si="71"/>
        <v>0</v>
      </c>
      <c r="Z67" s="85">
        <f t="shared" si="71"/>
        <v>1</v>
      </c>
      <c r="AA67" s="85">
        <f t="shared" si="71"/>
        <v>1</v>
      </c>
      <c r="AB67" s="85">
        <f t="shared" si="71"/>
        <v>1</v>
      </c>
      <c r="AC67" s="85">
        <f t="shared" si="71"/>
        <v>0</v>
      </c>
      <c r="AD67" s="85">
        <f t="shared" si="71"/>
        <v>1</v>
      </c>
      <c r="AE67" s="85">
        <f t="shared" si="71"/>
        <v>1</v>
      </c>
      <c r="AF67" s="85">
        <f t="shared" si="71"/>
        <v>0</v>
      </c>
      <c r="AG67" s="85">
        <f t="shared" si="71"/>
        <v>1</v>
      </c>
      <c r="AH67" s="85">
        <f t="shared" si="71"/>
        <v>0</v>
      </c>
      <c r="AI67" s="85">
        <f t="shared" si="71"/>
        <v>1</v>
      </c>
      <c r="AJ67" s="85">
        <f t="shared" si="71"/>
        <v>1</v>
      </c>
      <c r="AK67" s="85">
        <f t="shared" si="71"/>
        <v>0</v>
      </c>
      <c r="AL67" s="85">
        <f t="shared" si="71"/>
        <v>0</v>
      </c>
      <c r="AM67" s="85">
        <f t="shared" si="71"/>
        <v>1</v>
      </c>
      <c r="AN67" s="85">
        <f t="shared" si="71"/>
        <v>0</v>
      </c>
      <c r="AO67" s="85">
        <f t="shared" si="71"/>
        <v>1</v>
      </c>
      <c r="AP67" s="85">
        <f t="shared" si="71"/>
        <v>0</v>
      </c>
      <c r="AQ67" s="85">
        <f t="shared" si="71"/>
        <v>1</v>
      </c>
      <c r="AR67" s="85">
        <f t="shared" si="71"/>
        <v>1</v>
      </c>
      <c r="AS67" s="85">
        <f t="shared" si="61"/>
        <v>0</v>
      </c>
      <c r="AT67" s="85">
        <f t="shared" si="71"/>
        <v>1</v>
      </c>
      <c r="AU67" s="85">
        <f t="shared" si="71"/>
        <v>1</v>
      </c>
      <c r="AV67" s="85">
        <f t="shared" si="71"/>
        <v>1</v>
      </c>
      <c r="AW67" s="85">
        <f t="shared" si="71"/>
        <v>1</v>
      </c>
      <c r="AX67" s="85">
        <f t="shared" si="71"/>
        <v>0</v>
      </c>
      <c r="AY67" s="85">
        <f t="shared" si="71"/>
        <v>0</v>
      </c>
      <c r="AZ67" s="85">
        <f t="shared" si="71"/>
        <v>1</v>
      </c>
      <c r="BA67" s="85">
        <f t="shared" si="71"/>
        <v>0</v>
      </c>
      <c r="BB67" s="85">
        <f t="shared" si="71"/>
        <v>0</v>
      </c>
      <c r="BC67" s="85">
        <f t="shared" si="71"/>
        <v>0</v>
      </c>
      <c r="BD67" s="85">
        <f t="shared" si="71"/>
        <v>1</v>
      </c>
      <c r="BE67" s="85">
        <f t="shared" si="71"/>
        <v>1</v>
      </c>
      <c r="BF67" s="85">
        <f t="shared" si="71"/>
        <v>0</v>
      </c>
      <c r="BG67" s="85">
        <f t="shared" si="71"/>
        <v>1</v>
      </c>
      <c r="BH67" s="85">
        <f t="shared" si="71"/>
        <v>1</v>
      </c>
      <c r="BI67" s="85">
        <f t="shared" si="71"/>
        <v>1</v>
      </c>
      <c r="BJ67" s="85">
        <f t="shared" si="71"/>
        <v>1</v>
      </c>
      <c r="BK67" s="85">
        <f t="shared" si="71"/>
        <v>1</v>
      </c>
      <c r="BL67" s="85">
        <f t="shared" si="71"/>
        <v>0</v>
      </c>
      <c r="BM67" s="85">
        <f t="shared" si="71"/>
        <v>1</v>
      </c>
      <c r="BN67" s="85">
        <f t="shared" si="71"/>
        <v>0</v>
      </c>
      <c r="BO67" s="85">
        <f t="shared" ref="BO67:BR67" si="72">IF(BO56&gt;0.5,1,0)</f>
        <v>1</v>
      </c>
      <c r="BP67" s="85">
        <f t="shared" si="72"/>
        <v>1</v>
      </c>
      <c r="BQ67" s="85">
        <f t="shared" si="72"/>
        <v>1</v>
      </c>
      <c r="BR67" s="85">
        <f t="shared" si="72"/>
        <v>0</v>
      </c>
      <c r="BS67" s="85">
        <v>0.66666666666666663</v>
      </c>
      <c r="BT67" s="85">
        <v>0.5</v>
      </c>
    </row>
    <row r="68" spans="1:72" ht="17" x14ac:dyDescent="0.2">
      <c r="A68" t="s">
        <v>672</v>
      </c>
      <c r="B68" s="81" t="s">
        <v>253</v>
      </c>
      <c r="C68" s="81" t="s">
        <v>252</v>
      </c>
      <c r="D68" s="85">
        <f t="shared" ref="D68:BN68" si="73">IF(D57&gt;0.5,1,0)</f>
        <v>1</v>
      </c>
      <c r="E68" s="85">
        <f t="shared" si="73"/>
        <v>0</v>
      </c>
      <c r="F68" s="85">
        <f t="shared" si="73"/>
        <v>1</v>
      </c>
      <c r="G68" s="85">
        <f t="shared" si="73"/>
        <v>1</v>
      </c>
      <c r="H68" s="85">
        <f t="shared" si="73"/>
        <v>0</v>
      </c>
      <c r="I68" s="85">
        <f t="shared" si="73"/>
        <v>0</v>
      </c>
      <c r="J68" s="85">
        <f t="shared" si="73"/>
        <v>0</v>
      </c>
      <c r="K68" s="85">
        <f t="shared" si="73"/>
        <v>0</v>
      </c>
      <c r="L68" s="85">
        <f t="shared" si="73"/>
        <v>1</v>
      </c>
      <c r="M68" s="85">
        <v>0.5</v>
      </c>
      <c r="N68" s="85">
        <f t="shared" si="73"/>
        <v>0</v>
      </c>
      <c r="O68" s="85">
        <f t="shared" si="73"/>
        <v>1</v>
      </c>
      <c r="P68" s="85">
        <f t="shared" si="73"/>
        <v>1</v>
      </c>
      <c r="Q68" s="85">
        <f t="shared" si="73"/>
        <v>0</v>
      </c>
      <c r="R68" s="85">
        <f t="shared" si="73"/>
        <v>0</v>
      </c>
      <c r="S68" s="85">
        <f t="shared" si="73"/>
        <v>0</v>
      </c>
      <c r="T68" s="85">
        <f t="shared" si="73"/>
        <v>1</v>
      </c>
      <c r="U68" s="85">
        <f t="shared" si="73"/>
        <v>0</v>
      </c>
      <c r="V68" s="85">
        <f t="shared" si="73"/>
        <v>0</v>
      </c>
      <c r="W68" s="85">
        <f t="shared" si="73"/>
        <v>0</v>
      </c>
      <c r="X68" s="85">
        <f t="shared" si="73"/>
        <v>0</v>
      </c>
      <c r="Y68" s="85">
        <f t="shared" si="73"/>
        <v>0</v>
      </c>
      <c r="Z68" s="85">
        <f t="shared" si="73"/>
        <v>1</v>
      </c>
      <c r="AA68" s="85">
        <f t="shared" si="73"/>
        <v>0</v>
      </c>
      <c r="AB68" s="85">
        <f t="shared" si="73"/>
        <v>1</v>
      </c>
      <c r="AC68" s="85">
        <f t="shared" si="73"/>
        <v>0</v>
      </c>
      <c r="AD68" s="85">
        <f t="shared" si="73"/>
        <v>1</v>
      </c>
      <c r="AE68" s="85">
        <f t="shared" si="73"/>
        <v>0</v>
      </c>
      <c r="AF68" s="85">
        <f t="shared" si="73"/>
        <v>0</v>
      </c>
      <c r="AG68" s="85">
        <f t="shared" si="73"/>
        <v>1</v>
      </c>
      <c r="AH68" s="85">
        <f t="shared" si="73"/>
        <v>0</v>
      </c>
      <c r="AI68" s="85">
        <f t="shared" si="73"/>
        <v>1</v>
      </c>
      <c r="AJ68" s="85">
        <f t="shared" si="73"/>
        <v>1</v>
      </c>
      <c r="AK68" s="85">
        <f t="shared" si="73"/>
        <v>0</v>
      </c>
      <c r="AL68" s="85">
        <f t="shared" si="73"/>
        <v>0</v>
      </c>
      <c r="AM68" s="85">
        <f t="shared" si="73"/>
        <v>1</v>
      </c>
      <c r="AN68" s="85">
        <f t="shared" si="73"/>
        <v>1</v>
      </c>
      <c r="AO68" s="85">
        <f t="shared" si="73"/>
        <v>1</v>
      </c>
      <c r="AP68" s="85">
        <f t="shared" si="73"/>
        <v>0</v>
      </c>
      <c r="AQ68" s="85">
        <f t="shared" si="73"/>
        <v>1</v>
      </c>
      <c r="AR68" s="85">
        <f t="shared" si="73"/>
        <v>1</v>
      </c>
      <c r="AS68" s="85">
        <f t="shared" si="61"/>
        <v>0</v>
      </c>
      <c r="AT68" s="85">
        <f t="shared" si="73"/>
        <v>1</v>
      </c>
      <c r="AU68" s="85">
        <f t="shared" si="73"/>
        <v>1</v>
      </c>
      <c r="AV68" s="85">
        <f t="shared" si="73"/>
        <v>0</v>
      </c>
      <c r="AW68" s="85">
        <f t="shared" si="73"/>
        <v>1</v>
      </c>
      <c r="AX68" s="85">
        <f t="shared" si="73"/>
        <v>0</v>
      </c>
      <c r="AY68" s="85">
        <f t="shared" si="73"/>
        <v>0</v>
      </c>
      <c r="AZ68" s="85">
        <f t="shared" si="73"/>
        <v>1</v>
      </c>
      <c r="BA68" s="85">
        <f t="shared" si="73"/>
        <v>0</v>
      </c>
      <c r="BB68" s="85">
        <f t="shared" si="73"/>
        <v>0</v>
      </c>
      <c r="BC68" s="85">
        <f t="shared" si="73"/>
        <v>0</v>
      </c>
      <c r="BD68" s="85">
        <f t="shared" si="73"/>
        <v>1</v>
      </c>
      <c r="BE68" s="85">
        <f t="shared" si="73"/>
        <v>0</v>
      </c>
      <c r="BF68" s="85">
        <f t="shared" si="73"/>
        <v>0</v>
      </c>
      <c r="BG68" s="85">
        <f t="shared" si="73"/>
        <v>1</v>
      </c>
      <c r="BH68" s="85">
        <f t="shared" si="73"/>
        <v>1</v>
      </c>
      <c r="BI68" s="85">
        <f t="shared" si="73"/>
        <v>0</v>
      </c>
      <c r="BJ68" s="85">
        <f t="shared" si="73"/>
        <v>0</v>
      </c>
      <c r="BK68" s="85">
        <f t="shared" si="73"/>
        <v>1</v>
      </c>
      <c r="BL68" s="85">
        <f t="shared" si="73"/>
        <v>0</v>
      </c>
      <c r="BM68" s="85">
        <f t="shared" si="73"/>
        <v>1</v>
      </c>
      <c r="BN68" s="85">
        <f t="shared" si="73"/>
        <v>0</v>
      </c>
      <c r="BO68" s="85">
        <f t="shared" ref="BO68:BR68" si="74">IF(BO57&gt;0.5,1,0)</f>
        <v>0</v>
      </c>
      <c r="BP68" s="85">
        <f t="shared" si="74"/>
        <v>0</v>
      </c>
      <c r="BQ68" s="85">
        <f t="shared" si="74"/>
        <v>0</v>
      </c>
      <c r="BR68" s="85">
        <f t="shared" si="74"/>
        <v>0</v>
      </c>
      <c r="BS68" s="85">
        <v>0.41666666666666669</v>
      </c>
      <c r="BT68" s="85">
        <v>0.16666666666666666</v>
      </c>
    </row>
    <row r="69" spans="1:72" ht="17" x14ac:dyDescent="0.2">
      <c r="A69" t="s">
        <v>672</v>
      </c>
      <c r="B69" s="81" t="s">
        <v>255</v>
      </c>
      <c r="C69" s="81" t="s">
        <v>254</v>
      </c>
      <c r="D69" s="85">
        <f t="shared" ref="D69:BN69" si="75">IF(D58&gt;0.5,1,0)</f>
        <v>1</v>
      </c>
      <c r="E69" s="85">
        <f t="shared" si="75"/>
        <v>1</v>
      </c>
      <c r="F69" s="85">
        <f t="shared" si="75"/>
        <v>1</v>
      </c>
      <c r="G69" s="85">
        <f t="shared" si="75"/>
        <v>1</v>
      </c>
      <c r="H69" s="85">
        <f t="shared" si="75"/>
        <v>1</v>
      </c>
      <c r="I69" s="85">
        <f t="shared" si="75"/>
        <v>1</v>
      </c>
      <c r="J69" s="85">
        <f t="shared" si="75"/>
        <v>0</v>
      </c>
      <c r="K69" s="85">
        <f t="shared" si="75"/>
        <v>1</v>
      </c>
      <c r="L69" s="85">
        <f t="shared" si="75"/>
        <v>1</v>
      </c>
      <c r="M69" s="85">
        <v>0.41666666666666669</v>
      </c>
      <c r="N69" s="85">
        <f t="shared" si="75"/>
        <v>0</v>
      </c>
      <c r="O69" s="85">
        <f t="shared" si="75"/>
        <v>1</v>
      </c>
      <c r="P69" s="85">
        <f t="shared" si="75"/>
        <v>1</v>
      </c>
      <c r="Q69" s="85">
        <f t="shared" si="75"/>
        <v>0</v>
      </c>
      <c r="R69" s="85">
        <f t="shared" si="75"/>
        <v>0</v>
      </c>
      <c r="S69" s="85">
        <f t="shared" si="75"/>
        <v>1</v>
      </c>
      <c r="T69" s="85">
        <f t="shared" si="75"/>
        <v>1</v>
      </c>
      <c r="U69" s="85">
        <f t="shared" si="75"/>
        <v>0</v>
      </c>
      <c r="V69" s="85">
        <f t="shared" si="75"/>
        <v>0</v>
      </c>
      <c r="W69" s="85">
        <f t="shared" si="75"/>
        <v>0</v>
      </c>
      <c r="X69" s="85">
        <f t="shared" si="75"/>
        <v>0</v>
      </c>
      <c r="Y69" s="85">
        <f t="shared" si="75"/>
        <v>0</v>
      </c>
      <c r="Z69" s="85">
        <f t="shared" si="75"/>
        <v>1</v>
      </c>
      <c r="AA69" s="85">
        <f t="shared" si="75"/>
        <v>0</v>
      </c>
      <c r="AB69" s="85">
        <f t="shared" si="75"/>
        <v>1</v>
      </c>
      <c r="AC69" s="85">
        <f t="shared" si="75"/>
        <v>0</v>
      </c>
      <c r="AD69" s="85">
        <f t="shared" si="75"/>
        <v>1</v>
      </c>
      <c r="AE69" s="85">
        <f t="shared" si="75"/>
        <v>1</v>
      </c>
      <c r="AF69" s="85">
        <f t="shared" si="75"/>
        <v>0</v>
      </c>
      <c r="AG69" s="85">
        <f t="shared" si="75"/>
        <v>1</v>
      </c>
      <c r="AH69" s="85">
        <f t="shared" si="75"/>
        <v>0</v>
      </c>
      <c r="AI69" s="85">
        <f t="shared" si="75"/>
        <v>0</v>
      </c>
      <c r="AJ69" s="85">
        <f t="shared" si="75"/>
        <v>1</v>
      </c>
      <c r="AK69" s="85">
        <f t="shared" si="75"/>
        <v>0</v>
      </c>
      <c r="AL69" s="85">
        <f t="shared" si="75"/>
        <v>0</v>
      </c>
      <c r="AM69" s="85">
        <f t="shared" si="75"/>
        <v>1</v>
      </c>
      <c r="AN69" s="85">
        <f t="shared" si="75"/>
        <v>1</v>
      </c>
      <c r="AO69" s="85">
        <f t="shared" si="75"/>
        <v>1</v>
      </c>
      <c r="AP69" s="85">
        <f t="shared" si="75"/>
        <v>0</v>
      </c>
      <c r="AQ69" s="85">
        <f t="shared" si="75"/>
        <v>1</v>
      </c>
      <c r="AR69" s="85">
        <f t="shared" si="75"/>
        <v>1</v>
      </c>
      <c r="AS69" s="85">
        <f t="shared" si="61"/>
        <v>0</v>
      </c>
      <c r="AT69" s="85">
        <f t="shared" si="75"/>
        <v>1</v>
      </c>
      <c r="AU69" s="85">
        <f t="shared" si="75"/>
        <v>1</v>
      </c>
      <c r="AV69" s="85">
        <f t="shared" si="75"/>
        <v>1</v>
      </c>
      <c r="AW69" s="85">
        <f t="shared" si="75"/>
        <v>1</v>
      </c>
      <c r="AX69" s="85">
        <f t="shared" si="75"/>
        <v>0</v>
      </c>
      <c r="AY69" s="85">
        <f t="shared" si="75"/>
        <v>0</v>
      </c>
      <c r="AZ69" s="85">
        <f t="shared" si="75"/>
        <v>1</v>
      </c>
      <c r="BA69" s="85">
        <f t="shared" si="75"/>
        <v>1</v>
      </c>
      <c r="BB69" s="85">
        <f t="shared" si="75"/>
        <v>0</v>
      </c>
      <c r="BC69" s="85">
        <f t="shared" si="75"/>
        <v>0</v>
      </c>
      <c r="BD69" s="85">
        <f t="shared" si="75"/>
        <v>1</v>
      </c>
      <c r="BE69" s="85">
        <f t="shared" si="75"/>
        <v>1</v>
      </c>
      <c r="BF69" s="85">
        <f t="shared" si="75"/>
        <v>0</v>
      </c>
      <c r="BG69" s="85">
        <f t="shared" si="75"/>
        <v>1</v>
      </c>
      <c r="BH69" s="85">
        <f t="shared" si="75"/>
        <v>1</v>
      </c>
      <c r="BI69" s="85">
        <f t="shared" si="75"/>
        <v>0</v>
      </c>
      <c r="BJ69" s="85">
        <f t="shared" si="75"/>
        <v>1</v>
      </c>
      <c r="BK69" s="85">
        <f t="shared" si="75"/>
        <v>1</v>
      </c>
      <c r="BL69" s="85">
        <f t="shared" si="75"/>
        <v>0</v>
      </c>
      <c r="BM69" s="85">
        <f t="shared" si="75"/>
        <v>1</v>
      </c>
      <c r="BN69" s="85">
        <f t="shared" si="75"/>
        <v>0</v>
      </c>
      <c r="BO69" s="85">
        <f t="shared" ref="BO69:BR69" si="76">IF(BO58&gt;0.5,1,0)</f>
        <v>1</v>
      </c>
      <c r="BP69" s="85">
        <f t="shared" si="76"/>
        <v>0</v>
      </c>
      <c r="BQ69" s="85">
        <f t="shared" si="76"/>
        <v>1</v>
      </c>
      <c r="BR69" s="85">
        <f t="shared" si="76"/>
        <v>0</v>
      </c>
      <c r="BS69" s="85">
        <v>0.66666666666666663</v>
      </c>
      <c r="BT69" s="85">
        <v>0.41666666666666669</v>
      </c>
    </row>
    <row r="70" spans="1:72" ht="17" x14ac:dyDescent="0.2">
      <c r="A70" t="s">
        <v>672</v>
      </c>
      <c r="B70" s="81" t="s">
        <v>607</v>
      </c>
      <c r="C70" s="81" t="s">
        <v>268</v>
      </c>
      <c r="D70" s="85">
        <f t="shared" ref="D70:BN70" si="77">IF(D59&gt;0.5,1,0)</f>
        <v>1</v>
      </c>
      <c r="E70" s="85">
        <f t="shared" si="77"/>
        <v>1</v>
      </c>
      <c r="F70" s="85">
        <f t="shared" si="77"/>
        <v>0</v>
      </c>
      <c r="G70" s="85">
        <f t="shared" si="77"/>
        <v>1</v>
      </c>
      <c r="H70" s="85">
        <f t="shared" si="77"/>
        <v>1</v>
      </c>
      <c r="I70" s="85">
        <f t="shared" si="77"/>
        <v>1</v>
      </c>
      <c r="J70" s="85">
        <f t="shared" si="77"/>
        <v>1</v>
      </c>
      <c r="K70" s="85">
        <f t="shared" si="77"/>
        <v>0</v>
      </c>
      <c r="L70" s="85">
        <f t="shared" si="77"/>
        <v>1</v>
      </c>
      <c r="M70" s="85">
        <v>0.58333333333333337</v>
      </c>
      <c r="N70" s="85">
        <f t="shared" si="77"/>
        <v>0</v>
      </c>
      <c r="O70" s="85">
        <f t="shared" si="77"/>
        <v>1</v>
      </c>
      <c r="P70" s="85">
        <f t="shared" si="77"/>
        <v>1</v>
      </c>
      <c r="Q70" s="85">
        <f t="shared" si="77"/>
        <v>0</v>
      </c>
      <c r="R70" s="85">
        <f t="shared" si="77"/>
        <v>1</v>
      </c>
      <c r="S70" s="85">
        <f t="shared" si="77"/>
        <v>1</v>
      </c>
      <c r="T70" s="85">
        <f t="shared" si="77"/>
        <v>1</v>
      </c>
      <c r="U70" s="85">
        <f t="shared" si="77"/>
        <v>0</v>
      </c>
      <c r="V70" s="85">
        <f t="shared" si="77"/>
        <v>1</v>
      </c>
      <c r="W70" s="85">
        <f t="shared" si="77"/>
        <v>1</v>
      </c>
      <c r="X70" s="85">
        <f t="shared" si="77"/>
        <v>1</v>
      </c>
      <c r="Y70" s="85">
        <f t="shared" si="77"/>
        <v>0</v>
      </c>
      <c r="Z70" s="85">
        <f t="shared" si="77"/>
        <v>1</v>
      </c>
      <c r="AA70" s="85">
        <f t="shared" si="77"/>
        <v>1</v>
      </c>
      <c r="AB70" s="85">
        <f t="shared" si="77"/>
        <v>1</v>
      </c>
      <c r="AC70" s="85">
        <f t="shared" si="77"/>
        <v>0</v>
      </c>
      <c r="AD70" s="85">
        <f t="shared" si="77"/>
        <v>1</v>
      </c>
      <c r="AE70" s="85">
        <f t="shared" si="77"/>
        <v>1</v>
      </c>
      <c r="AF70" s="85">
        <f t="shared" si="77"/>
        <v>0</v>
      </c>
      <c r="AG70" s="85">
        <f t="shared" si="77"/>
        <v>1</v>
      </c>
      <c r="AH70" s="85">
        <f t="shared" si="77"/>
        <v>0</v>
      </c>
      <c r="AI70" s="85">
        <f t="shared" si="77"/>
        <v>0</v>
      </c>
      <c r="AJ70" s="85">
        <f t="shared" si="77"/>
        <v>0</v>
      </c>
      <c r="AK70" s="85">
        <f t="shared" si="77"/>
        <v>0</v>
      </c>
      <c r="AL70" s="85">
        <f t="shared" si="77"/>
        <v>0</v>
      </c>
      <c r="AM70" s="85">
        <f t="shared" si="77"/>
        <v>1</v>
      </c>
      <c r="AN70" s="85">
        <f t="shared" si="77"/>
        <v>1</v>
      </c>
      <c r="AO70" s="85">
        <f t="shared" si="77"/>
        <v>1</v>
      </c>
      <c r="AP70" s="85">
        <f t="shared" si="77"/>
        <v>1</v>
      </c>
      <c r="AQ70" s="85">
        <f t="shared" si="77"/>
        <v>1</v>
      </c>
      <c r="AR70" s="85">
        <f t="shared" si="77"/>
        <v>1</v>
      </c>
      <c r="AS70" s="85">
        <f t="shared" si="61"/>
        <v>0</v>
      </c>
      <c r="AT70" s="85">
        <f t="shared" si="77"/>
        <v>1</v>
      </c>
      <c r="AU70" s="85">
        <f t="shared" si="77"/>
        <v>0</v>
      </c>
      <c r="AV70" s="85">
        <f t="shared" si="77"/>
        <v>0</v>
      </c>
      <c r="AW70" s="85">
        <f t="shared" si="77"/>
        <v>0</v>
      </c>
      <c r="AX70" s="85">
        <f t="shared" si="77"/>
        <v>0</v>
      </c>
      <c r="AY70" s="85">
        <f t="shared" si="77"/>
        <v>0</v>
      </c>
      <c r="AZ70" s="85">
        <f t="shared" si="77"/>
        <v>1</v>
      </c>
      <c r="BA70" s="85">
        <f t="shared" si="77"/>
        <v>1</v>
      </c>
      <c r="BB70" s="85">
        <f t="shared" si="77"/>
        <v>0</v>
      </c>
      <c r="BC70" s="85">
        <f t="shared" si="77"/>
        <v>0</v>
      </c>
      <c r="BD70" s="85">
        <f t="shared" si="77"/>
        <v>1</v>
      </c>
      <c r="BE70" s="85">
        <f t="shared" si="77"/>
        <v>1</v>
      </c>
      <c r="BF70" s="85">
        <f t="shared" si="77"/>
        <v>0</v>
      </c>
      <c r="BG70" s="85">
        <f t="shared" si="77"/>
        <v>1</v>
      </c>
      <c r="BH70" s="85">
        <f t="shared" si="77"/>
        <v>1</v>
      </c>
      <c r="BI70" s="85">
        <f t="shared" si="77"/>
        <v>1</v>
      </c>
      <c r="BJ70" s="85">
        <f t="shared" si="77"/>
        <v>0</v>
      </c>
      <c r="BK70" s="85">
        <f t="shared" si="77"/>
        <v>1</v>
      </c>
      <c r="BL70" s="85">
        <f t="shared" si="77"/>
        <v>0</v>
      </c>
      <c r="BM70" s="85">
        <f t="shared" si="77"/>
        <v>1</v>
      </c>
      <c r="BN70" s="85">
        <f t="shared" si="77"/>
        <v>0</v>
      </c>
      <c r="BO70" s="85">
        <f t="shared" ref="BO70:BR70" si="78">IF(BO59&gt;0.5,1,0)</f>
        <v>1</v>
      </c>
      <c r="BP70" s="85">
        <f t="shared" si="78"/>
        <v>0</v>
      </c>
      <c r="BQ70" s="85">
        <f t="shared" si="78"/>
        <v>0</v>
      </c>
      <c r="BR70" s="85">
        <f t="shared" si="78"/>
        <v>0</v>
      </c>
      <c r="BS70" s="85">
        <v>0.58333333333333337</v>
      </c>
      <c r="BT70" s="85">
        <v>0.33333333333333331</v>
      </c>
    </row>
    <row r="71" spans="1:72" ht="17" x14ac:dyDescent="0.2">
      <c r="A71" t="s">
        <v>672</v>
      </c>
      <c r="B71" s="159" t="s">
        <v>608</v>
      </c>
      <c r="C71" s="159" t="s">
        <v>269</v>
      </c>
      <c r="D71" s="85">
        <f t="shared" ref="D71:BN71" si="79">IF(D60&gt;0.5,1,0)</f>
        <v>1</v>
      </c>
      <c r="E71" s="85">
        <f t="shared" si="79"/>
        <v>1</v>
      </c>
      <c r="F71" s="85">
        <f t="shared" si="79"/>
        <v>0</v>
      </c>
      <c r="G71" s="85">
        <f t="shared" si="79"/>
        <v>0</v>
      </c>
      <c r="H71" s="85">
        <f t="shared" si="79"/>
        <v>1</v>
      </c>
      <c r="I71" s="85">
        <f t="shared" si="79"/>
        <v>1</v>
      </c>
      <c r="J71" s="85">
        <f t="shared" si="79"/>
        <v>0</v>
      </c>
      <c r="K71" s="85">
        <f t="shared" si="79"/>
        <v>0</v>
      </c>
      <c r="L71" s="85">
        <f t="shared" si="79"/>
        <v>0</v>
      </c>
      <c r="M71" s="85">
        <v>0.75</v>
      </c>
      <c r="N71" s="85">
        <f t="shared" si="79"/>
        <v>0</v>
      </c>
      <c r="O71" s="85">
        <f t="shared" si="79"/>
        <v>1</v>
      </c>
      <c r="P71" s="85">
        <f t="shared" si="79"/>
        <v>1</v>
      </c>
      <c r="Q71" s="85">
        <f t="shared" si="79"/>
        <v>0</v>
      </c>
      <c r="R71" s="85">
        <f t="shared" si="79"/>
        <v>0</v>
      </c>
      <c r="S71" s="85">
        <f t="shared" si="79"/>
        <v>0</v>
      </c>
      <c r="T71" s="85">
        <f t="shared" si="79"/>
        <v>1</v>
      </c>
      <c r="U71" s="85">
        <f t="shared" si="79"/>
        <v>0</v>
      </c>
      <c r="V71" s="85">
        <f t="shared" si="79"/>
        <v>1</v>
      </c>
      <c r="W71" s="85">
        <f t="shared" si="79"/>
        <v>1</v>
      </c>
      <c r="X71" s="85">
        <f t="shared" si="79"/>
        <v>1</v>
      </c>
      <c r="Y71" s="85">
        <f t="shared" si="79"/>
        <v>0</v>
      </c>
      <c r="Z71" s="85">
        <f t="shared" si="79"/>
        <v>1</v>
      </c>
      <c r="AA71" s="85">
        <f t="shared" si="79"/>
        <v>1</v>
      </c>
      <c r="AB71" s="85">
        <f t="shared" si="79"/>
        <v>1</v>
      </c>
      <c r="AC71" s="85">
        <f t="shared" si="79"/>
        <v>0</v>
      </c>
      <c r="AD71" s="85">
        <f t="shared" si="79"/>
        <v>1</v>
      </c>
      <c r="AE71" s="85">
        <f t="shared" si="79"/>
        <v>1</v>
      </c>
      <c r="AF71" s="85">
        <f t="shared" si="79"/>
        <v>0</v>
      </c>
      <c r="AG71" s="85">
        <f t="shared" si="79"/>
        <v>0</v>
      </c>
      <c r="AH71" s="85">
        <f t="shared" si="79"/>
        <v>1</v>
      </c>
      <c r="AI71" s="85">
        <f t="shared" si="79"/>
        <v>1</v>
      </c>
      <c r="AJ71" s="85">
        <f t="shared" si="79"/>
        <v>0</v>
      </c>
      <c r="AK71" s="85">
        <f t="shared" si="79"/>
        <v>0</v>
      </c>
      <c r="AL71" s="85">
        <f t="shared" si="79"/>
        <v>0</v>
      </c>
      <c r="AM71" s="85">
        <f t="shared" si="79"/>
        <v>1</v>
      </c>
      <c r="AN71" s="85">
        <f t="shared" si="79"/>
        <v>1</v>
      </c>
      <c r="AO71" s="85">
        <f t="shared" si="79"/>
        <v>1</v>
      </c>
      <c r="AP71" s="85">
        <f t="shared" si="79"/>
        <v>0</v>
      </c>
      <c r="AQ71" s="85">
        <f t="shared" si="79"/>
        <v>1</v>
      </c>
      <c r="AR71" s="85">
        <f t="shared" si="79"/>
        <v>1</v>
      </c>
      <c r="AS71" s="85">
        <f t="shared" si="61"/>
        <v>0</v>
      </c>
      <c r="AT71" s="85">
        <f t="shared" si="79"/>
        <v>1</v>
      </c>
      <c r="AU71" s="85">
        <f t="shared" si="79"/>
        <v>0</v>
      </c>
      <c r="AV71" s="85">
        <f t="shared" si="79"/>
        <v>0</v>
      </c>
      <c r="AW71" s="85">
        <f t="shared" si="79"/>
        <v>1</v>
      </c>
      <c r="AX71" s="85">
        <f t="shared" si="79"/>
        <v>0</v>
      </c>
      <c r="AY71" s="85">
        <f t="shared" si="79"/>
        <v>0</v>
      </c>
      <c r="AZ71" s="85">
        <f t="shared" si="79"/>
        <v>1</v>
      </c>
      <c r="BA71" s="85">
        <f t="shared" si="79"/>
        <v>1</v>
      </c>
      <c r="BB71" s="85">
        <f t="shared" si="79"/>
        <v>0</v>
      </c>
      <c r="BC71" s="85">
        <f t="shared" si="79"/>
        <v>0</v>
      </c>
      <c r="BD71" s="85">
        <f t="shared" si="79"/>
        <v>1</v>
      </c>
      <c r="BE71" s="85">
        <f t="shared" si="79"/>
        <v>1</v>
      </c>
      <c r="BF71" s="85">
        <f t="shared" si="79"/>
        <v>0</v>
      </c>
      <c r="BG71" s="85">
        <f t="shared" si="79"/>
        <v>0</v>
      </c>
      <c r="BH71" s="85">
        <f t="shared" si="79"/>
        <v>1</v>
      </c>
      <c r="BI71" s="85">
        <f t="shared" si="79"/>
        <v>0</v>
      </c>
      <c r="BJ71" s="85">
        <f t="shared" si="79"/>
        <v>1</v>
      </c>
      <c r="BK71" s="85">
        <f t="shared" si="79"/>
        <v>1</v>
      </c>
      <c r="BL71" s="85">
        <f t="shared" si="79"/>
        <v>0</v>
      </c>
      <c r="BM71" s="85">
        <f t="shared" si="79"/>
        <v>1</v>
      </c>
      <c r="BN71" s="85">
        <f t="shared" si="79"/>
        <v>0</v>
      </c>
      <c r="BO71" s="85">
        <f t="shared" ref="BO71:BR71" si="80">IF(BO60&gt;0.5,1,0)</f>
        <v>1</v>
      </c>
      <c r="BP71" s="85">
        <f t="shared" si="80"/>
        <v>0</v>
      </c>
      <c r="BQ71" s="85">
        <f t="shared" si="80"/>
        <v>0</v>
      </c>
      <c r="BR71" s="85">
        <f t="shared" si="80"/>
        <v>0</v>
      </c>
      <c r="BS71" s="85">
        <v>0.75</v>
      </c>
      <c r="BT71" s="85">
        <v>0.25</v>
      </c>
    </row>
    <row r="72" spans="1:72" ht="17" x14ac:dyDescent="0.2">
      <c r="B72" s="81"/>
      <c r="C72" s="81"/>
      <c r="D72" s="85"/>
      <c r="E72" s="85"/>
      <c r="F72" s="85"/>
      <c r="G72" s="85"/>
      <c r="H72" s="85"/>
      <c r="I72" s="85"/>
      <c r="J72" s="85"/>
      <c r="K72" s="85"/>
      <c r="L72" s="85"/>
      <c r="M72" s="85"/>
      <c r="N72" s="85"/>
      <c r="O72" s="85"/>
      <c r="P72" s="85"/>
      <c r="Q72" s="85"/>
      <c r="R72" s="85"/>
      <c r="S72" s="85"/>
      <c r="T72" s="85"/>
      <c r="U72" s="85"/>
      <c r="V72" s="85"/>
      <c r="W72" s="85"/>
      <c r="X72" s="85"/>
      <c r="Y72" s="85"/>
      <c r="Z72" s="85"/>
      <c r="AA72" s="85"/>
      <c r="AB72" s="85"/>
      <c r="AC72" s="85"/>
      <c r="AD72" s="85"/>
      <c r="AE72" s="85"/>
      <c r="AF72" s="85"/>
      <c r="AG72" s="85"/>
      <c r="AH72" s="85"/>
      <c r="AI72" s="85"/>
      <c r="AJ72" s="85"/>
      <c r="AK72" s="85"/>
      <c r="AL72" s="85"/>
      <c r="AM72" s="85"/>
      <c r="AN72" s="85"/>
      <c r="AO72" s="85"/>
      <c r="AP72" s="85"/>
      <c r="AQ72" s="85"/>
      <c r="AR72" s="85"/>
      <c r="AS72" s="85"/>
      <c r="AT72" s="85"/>
      <c r="AU72" s="85"/>
      <c r="AV72" s="85"/>
      <c r="AW72" s="85"/>
      <c r="AX72" s="85"/>
      <c r="AY72" s="85"/>
      <c r="AZ72" s="85"/>
      <c r="BA72" s="85"/>
      <c r="BB72" s="85"/>
      <c r="BC72" s="85"/>
      <c r="BD72" s="85"/>
      <c r="BE72" s="85"/>
      <c r="BF72" s="85"/>
      <c r="BG72" s="85"/>
      <c r="BH72" s="85"/>
      <c r="BI72" s="85"/>
      <c r="BJ72" s="85"/>
      <c r="BK72" s="85"/>
      <c r="BL72" s="85"/>
      <c r="BM72" s="85"/>
      <c r="BN72" s="85"/>
      <c r="BO72" s="186"/>
      <c r="BP72" s="186"/>
      <c r="BQ72" s="186"/>
      <c r="BR72" s="192"/>
      <c r="BS72" s="185"/>
      <c r="BT72" s="186"/>
    </row>
    <row r="73" spans="1:72" ht="17" x14ac:dyDescent="0.2">
      <c r="B73" s="81"/>
      <c r="C73" s="81"/>
      <c r="D73" s="85"/>
      <c r="E73" s="85"/>
      <c r="F73" s="85"/>
      <c r="G73" s="85"/>
      <c r="H73" s="85"/>
      <c r="I73" s="85"/>
      <c r="J73" s="85"/>
      <c r="K73" s="85"/>
      <c r="L73" s="85"/>
      <c r="M73" s="85"/>
      <c r="N73" s="85"/>
      <c r="O73" s="85"/>
      <c r="P73" s="85"/>
      <c r="Q73" s="85"/>
      <c r="R73" s="85"/>
      <c r="S73" s="85"/>
      <c r="T73" s="85"/>
      <c r="U73" s="85"/>
      <c r="V73" s="85"/>
      <c r="W73" s="85"/>
      <c r="X73" s="85"/>
      <c r="Y73" s="85"/>
      <c r="Z73" s="85"/>
      <c r="AA73" s="85"/>
      <c r="AB73" s="85"/>
      <c r="AC73" s="85"/>
      <c r="AD73" s="85"/>
      <c r="AE73" s="85"/>
      <c r="AF73" s="85"/>
      <c r="AG73" s="85"/>
      <c r="AH73" s="85"/>
      <c r="AI73" s="85"/>
      <c r="AJ73" s="85"/>
      <c r="AK73" s="85"/>
      <c r="AL73" s="85"/>
      <c r="AM73" s="85"/>
      <c r="AN73" s="85"/>
      <c r="AO73" s="85"/>
      <c r="AP73" s="85"/>
      <c r="AQ73" s="85"/>
      <c r="AR73" s="85"/>
      <c r="AS73" s="85"/>
      <c r="AT73" s="85"/>
      <c r="AU73" s="85"/>
      <c r="AV73" s="85"/>
      <c r="AW73" s="85"/>
      <c r="AX73" s="85"/>
      <c r="AY73" s="85"/>
      <c r="AZ73" s="85"/>
      <c r="BA73" s="85"/>
      <c r="BB73" s="85"/>
      <c r="BC73" s="85"/>
      <c r="BD73" s="85"/>
      <c r="BE73" s="85"/>
      <c r="BF73" s="85"/>
      <c r="BG73" s="85"/>
      <c r="BH73" s="85"/>
      <c r="BI73" s="85"/>
      <c r="BJ73" s="85"/>
      <c r="BK73" s="85"/>
      <c r="BL73" s="85"/>
      <c r="BM73" s="85"/>
      <c r="BN73" s="85"/>
      <c r="BO73" s="186"/>
      <c r="BP73" s="186"/>
      <c r="BQ73" s="186"/>
      <c r="BR73" s="192"/>
      <c r="BS73" s="185"/>
      <c r="BT73" s="186"/>
    </row>
    <row r="74" spans="1:72" ht="17" x14ac:dyDescent="0.2">
      <c r="B74" s="81"/>
      <c r="C74" s="81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85"/>
      <c r="U74" s="85"/>
      <c r="V74" s="85"/>
      <c r="W74" s="85"/>
      <c r="X74" s="85"/>
      <c r="Y74" s="85"/>
      <c r="Z74" s="85"/>
      <c r="AA74" s="85"/>
      <c r="AB74" s="85"/>
      <c r="AC74" s="85"/>
      <c r="AD74" s="85"/>
      <c r="AE74" s="85"/>
      <c r="AF74" s="85"/>
      <c r="AG74" s="85"/>
      <c r="AH74" s="85"/>
      <c r="AI74" s="85"/>
      <c r="AJ74" s="85"/>
      <c r="AK74" s="85"/>
      <c r="AL74" s="85"/>
      <c r="AM74" s="85"/>
      <c r="AN74" s="85"/>
      <c r="AO74" s="85"/>
      <c r="AP74" s="85"/>
      <c r="AQ74" s="85"/>
      <c r="AR74" s="85"/>
      <c r="AS74" s="85"/>
      <c r="AT74" s="85"/>
      <c r="AU74" s="85"/>
      <c r="AV74" s="85"/>
      <c r="AW74" s="85"/>
      <c r="AX74" s="85"/>
      <c r="AY74" s="85"/>
      <c r="AZ74" s="85"/>
      <c r="BA74" s="85"/>
      <c r="BB74" s="85"/>
      <c r="BC74" s="85"/>
      <c r="BD74" s="85"/>
      <c r="BE74" s="85"/>
      <c r="BF74" s="85"/>
      <c r="BG74" s="85"/>
      <c r="BH74" s="85"/>
      <c r="BI74" s="85"/>
      <c r="BJ74" s="85"/>
      <c r="BK74" s="85"/>
      <c r="BL74" s="85"/>
      <c r="BM74" s="85"/>
      <c r="BN74" s="85"/>
      <c r="BO74" s="186"/>
      <c r="BP74" s="186"/>
      <c r="BQ74" s="186"/>
      <c r="BR74" s="192"/>
      <c r="BS74" s="185"/>
      <c r="BT74" s="186"/>
    </row>
    <row r="75" spans="1:72" ht="17" x14ac:dyDescent="0.2">
      <c r="B75" s="81"/>
      <c r="C75" s="81"/>
      <c r="D75" s="85"/>
      <c r="E75" s="85"/>
      <c r="F75" s="85"/>
      <c r="G75" s="85"/>
      <c r="H75" s="85"/>
      <c r="I75" s="85"/>
      <c r="J75" s="85"/>
      <c r="K75" s="85"/>
      <c r="L75" s="85"/>
      <c r="M75" s="85"/>
      <c r="N75" s="85"/>
      <c r="O75" s="85"/>
      <c r="P75" s="85"/>
      <c r="Q75" s="85"/>
      <c r="R75" s="85"/>
      <c r="S75" s="85"/>
      <c r="T75" s="85"/>
      <c r="U75" s="85"/>
      <c r="V75" s="85"/>
      <c r="W75" s="85"/>
      <c r="X75" s="85"/>
      <c r="Y75" s="85"/>
      <c r="Z75" s="85"/>
      <c r="AA75" s="85"/>
      <c r="AB75" s="85"/>
      <c r="AC75" s="85"/>
      <c r="AD75" s="85"/>
      <c r="AE75" s="85"/>
      <c r="AF75" s="85"/>
      <c r="AG75" s="85"/>
      <c r="AH75" s="85"/>
      <c r="AI75" s="85"/>
      <c r="AJ75" s="85"/>
      <c r="AK75" s="85"/>
      <c r="AL75" s="85"/>
      <c r="AM75" s="85"/>
      <c r="AN75" s="85"/>
      <c r="AO75" s="85"/>
      <c r="AP75" s="85"/>
      <c r="AQ75" s="85"/>
      <c r="AR75" s="85"/>
      <c r="AS75" s="85"/>
      <c r="AT75" s="85"/>
      <c r="AU75" s="85"/>
      <c r="AV75" s="85"/>
      <c r="AW75" s="85"/>
      <c r="AX75" s="85"/>
      <c r="AY75" s="85"/>
      <c r="AZ75" s="85"/>
      <c r="BA75" s="85"/>
      <c r="BB75" s="85"/>
      <c r="BC75" s="85"/>
      <c r="BD75" s="85"/>
      <c r="BE75" s="85"/>
      <c r="BF75" s="85"/>
      <c r="BG75" s="85"/>
      <c r="BH75" s="85"/>
      <c r="BI75" s="85"/>
      <c r="BJ75" s="85"/>
      <c r="BK75" s="85"/>
      <c r="BL75" s="85"/>
      <c r="BM75" s="85"/>
      <c r="BN75" s="85"/>
      <c r="BO75" s="186"/>
      <c r="BP75" s="186"/>
      <c r="BQ75" s="186"/>
      <c r="BR75" s="192"/>
      <c r="BS75" s="185"/>
      <c r="BT75" s="186"/>
    </row>
    <row r="76" spans="1:72" ht="17" x14ac:dyDescent="0.2">
      <c r="B76" s="81"/>
      <c r="C76" s="81"/>
      <c r="D76" s="85"/>
      <c r="E76" s="85"/>
      <c r="F76" s="85"/>
      <c r="G76" s="85"/>
      <c r="H76" s="85"/>
      <c r="I76" s="85"/>
      <c r="J76" s="85"/>
      <c r="K76" s="85"/>
      <c r="L76" s="85"/>
      <c r="M76" s="85"/>
      <c r="N76" s="85"/>
      <c r="O76" s="85"/>
      <c r="P76" s="85"/>
      <c r="Q76" s="85"/>
      <c r="R76" s="85"/>
      <c r="S76" s="85"/>
      <c r="T76" s="85"/>
      <c r="U76" s="85"/>
      <c r="V76" s="85"/>
      <c r="W76" s="85"/>
      <c r="X76" s="85"/>
      <c r="Y76" s="85"/>
      <c r="Z76" s="85"/>
      <c r="AA76" s="85"/>
      <c r="AB76" s="85"/>
      <c r="AC76" s="85"/>
      <c r="AD76" s="85"/>
      <c r="AE76" s="85"/>
      <c r="AF76" s="85"/>
      <c r="AG76" s="85"/>
      <c r="AH76" s="85"/>
      <c r="AI76" s="85"/>
      <c r="AJ76" s="85"/>
      <c r="AK76" s="85"/>
      <c r="AL76" s="85"/>
      <c r="AM76" s="85"/>
      <c r="AN76" s="85"/>
      <c r="AO76" s="85"/>
      <c r="AP76" s="85"/>
      <c r="AQ76" s="85"/>
      <c r="AR76" s="85"/>
      <c r="AS76" s="85"/>
      <c r="AT76" s="85"/>
      <c r="AU76" s="85"/>
      <c r="AV76" s="85"/>
      <c r="AW76" s="85"/>
      <c r="AX76" s="85"/>
      <c r="AY76" s="85"/>
      <c r="AZ76" s="85"/>
      <c r="BA76" s="85"/>
      <c r="BB76" s="85"/>
      <c r="BC76" s="85"/>
      <c r="BD76" s="85"/>
      <c r="BE76" s="85"/>
      <c r="BF76" s="85"/>
      <c r="BG76" s="85"/>
      <c r="BH76" s="85"/>
      <c r="BI76" s="85"/>
      <c r="BJ76" s="85"/>
      <c r="BK76" s="85"/>
      <c r="BL76" s="85"/>
      <c r="BM76" s="85"/>
      <c r="BN76" s="85"/>
      <c r="BO76" s="186"/>
      <c r="BP76" s="186"/>
      <c r="BQ76" s="186"/>
      <c r="BR76" s="192"/>
      <c r="BS76" s="185"/>
      <c r="BT76" s="186"/>
    </row>
    <row r="77" spans="1:72" ht="17" x14ac:dyDescent="0.2">
      <c r="B77" s="81"/>
      <c r="C77" s="81"/>
      <c r="D77" s="85"/>
      <c r="E77" s="85"/>
      <c r="F77" s="85"/>
      <c r="G77" s="85"/>
      <c r="H77" s="85"/>
      <c r="I77" s="85"/>
      <c r="J77" s="85"/>
      <c r="K77" s="85"/>
      <c r="L77" s="85"/>
      <c r="M77" s="85"/>
      <c r="N77" s="85"/>
      <c r="O77" s="85"/>
      <c r="P77" s="85"/>
      <c r="Q77" s="85"/>
      <c r="R77" s="85"/>
      <c r="S77" s="85"/>
      <c r="T77" s="85"/>
      <c r="U77" s="85"/>
      <c r="V77" s="85"/>
      <c r="W77" s="85"/>
      <c r="X77" s="85"/>
      <c r="Y77" s="85"/>
      <c r="Z77" s="85"/>
      <c r="AA77" s="85"/>
      <c r="AB77" s="85"/>
      <c r="AC77" s="85"/>
      <c r="AD77" s="85"/>
      <c r="AE77" s="85"/>
      <c r="AF77" s="85"/>
      <c r="AG77" s="85"/>
      <c r="AH77" s="85"/>
      <c r="AI77" s="85"/>
      <c r="AJ77" s="85"/>
      <c r="AK77" s="85"/>
      <c r="AL77" s="85"/>
      <c r="AM77" s="85"/>
      <c r="AN77" s="85"/>
      <c r="AO77" s="85"/>
      <c r="AP77" s="85"/>
      <c r="AQ77" s="85"/>
      <c r="AR77" s="85"/>
      <c r="AS77" s="85"/>
      <c r="AT77" s="85"/>
      <c r="AU77" s="85"/>
      <c r="AV77" s="85"/>
      <c r="AW77" s="85"/>
      <c r="AX77" s="85"/>
      <c r="AY77" s="85"/>
      <c r="AZ77" s="85"/>
      <c r="BA77" s="85"/>
      <c r="BB77" s="85"/>
      <c r="BC77" s="85"/>
      <c r="BD77" s="85"/>
      <c r="BE77" s="85"/>
      <c r="BF77" s="85"/>
      <c r="BG77" s="85"/>
      <c r="BH77" s="85"/>
      <c r="BI77" s="85"/>
      <c r="BJ77" s="85"/>
      <c r="BK77" s="85"/>
      <c r="BL77" s="85"/>
      <c r="BM77" s="85"/>
      <c r="BN77" s="85"/>
      <c r="BO77" s="186"/>
      <c r="BP77" s="186"/>
      <c r="BQ77" s="186"/>
      <c r="BR77" s="192"/>
      <c r="BS77" s="185"/>
      <c r="BT77" s="186"/>
    </row>
    <row r="78" spans="1:72" ht="17" x14ac:dyDescent="0.2">
      <c r="B78" s="81"/>
      <c r="C78" s="81"/>
      <c r="D78" s="85"/>
      <c r="E78" s="85"/>
      <c r="F78" s="85"/>
      <c r="G78" s="85"/>
      <c r="H78" s="85"/>
      <c r="I78" s="85"/>
      <c r="J78" s="85"/>
      <c r="K78" s="85"/>
      <c r="L78" s="85"/>
      <c r="M78" s="85"/>
      <c r="N78" s="85"/>
      <c r="O78" s="85"/>
      <c r="P78" s="85"/>
      <c r="Q78" s="85"/>
      <c r="R78" s="85"/>
      <c r="S78" s="85"/>
      <c r="T78" s="85"/>
      <c r="U78" s="85"/>
      <c r="V78" s="85"/>
      <c r="W78" s="85"/>
      <c r="X78" s="85"/>
      <c r="Y78" s="85"/>
      <c r="Z78" s="85"/>
      <c r="AA78" s="85"/>
      <c r="AB78" s="85"/>
      <c r="AC78" s="85"/>
      <c r="AD78" s="85"/>
      <c r="AE78" s="85"/>
      <c r="AF78" s="85"/>
      <c r="AG78" s="85"/>
      <c r="AH78" s="85"/>
      <c r="AI78" s="85"/>
      <c r="AJ78" s="85"/>
      <c r="AK78" s="85"/>
      <c r="AL78" s="85"/>
      <c r="AM78" s="85"/>
      <c r="AN78" s="85"/>
      <c r="AO78" s="85"/>
      <c r="AP78" s="85"/>
      <c r="AQ78" s="85"/>
      <c r="AR78" s="85"/>
      <c r="AS78" s="85"/>
      <c r="AT78" s="85"/>
      <c r="AU78" s="85"/>
      <c r="AV78" s="85"/>
      <c r="AW78" s="85"/>
      <c r="AX78" s="85"/>
      <c r="AY78" s="85"/>
      <c r="AZ78" s="85"/>
      <c r="BA78" s="85"/>
      <c r="BB78" s="85"/>
      <c r="BC78" s="85"/>
      <c r="BD78" s="85"/>
      <c r="BE78" s="85"/>
      <c r="BF78" s="85"/>
      <c r="BG78" s="85"/>
      <c r="BH78" s="85"/>
      <c r="BI78" s="85"/>
      <c r="BJ78" s="85"/>
      <c r="BK78" s="85"/>
      <c r="BL78" s="85"/>
      <c r="BM78" s="85"/>
      <c r="BN78" s="85"/>
      <c r="BO78" s="186"/>
      <c r="BP78" s="186"/>
      <c r="BQ78" s="186"/>
      <c r="BR78" s="192"/>
      <c r="BS78" s="185"/>
      <c r="BT78" s="186"/>
    </row>
    <row r="79" spans="1:72" ht="17" x14ac:dyDescent="0.2">
      <c r="B79" s="81"/>
      <c r="C79" s="81"/>
      <c r="D79" s="85"/>
      <c r="E79" s="85"/>
      <c r="F79" s="85"/>
      <c r="G79" s="85"/>
      <c r="H79" s="85"/>
      <c r="I79" s="85"/>
      <c r="J79" s="85"/>
      <c r="K79" s="85"/>
      <c r="L79" s="85"/>
      <c r="M79" s="85"/>
      <c r="N79" s="85"/>
      <c r="O79" s="85"/>
      <c r="P79" s="85"/>
      <c r="Q79" s="85"/>
      <c r="R79" s="85"/>
      <c r="S79" s="85"/>
      <c r="T79" s="85"/>
      <c r="U79" s="85"/>
      <c r="V79" s="85"/>
      <c r="W79" s="85"/>
      <c r="X79" s="85"/>
      <c r="Y79" s="85"/>
      <c r="Z79" s="85"/>
      <c r="AA79" s="85"/>
      <c r="AB79" s="85"/>
      <c r="AC79" s="85"/>
      <c r="AD79" s="85"/>
      <c r="AE79" s="85"/>
      <c r="AF79" s="85"/>
      <c r="AG79" s="85"/>
      <c r="AH79" s="85"/>
      <c r="AI79" s="85"/>
      <c r="AJ79" s="85"/>
      <c r="AK79" s="85"/>
      <c r="AL79" s="85"/>
      <c r="AM79" s="85"/>
      <c r="AN79" s="85"/>
      <c r="AO79" s="85"/>
      <c r="AP79" s="85"/>
      <c r="AQ79" s="85"/>
      <c r="AR79" s="85"/>
      <c r="AS79" s="85"/>
      <c r="AT79" s="85"/>
      <c r="AU79" s="85"/>
      <c r="AV79" s="85"/>
      <c r="AW79" s="85"/>
      <c r="AX79" s="85"/>
      <c r="AY79" s="85"/>
      <c r="AZ79" s="85"/>
      <c r="BA79" s="85"/>
      <c r="BB79" s="85"/>
      <c r="BC79" s="85"/>
      <c r="BD79" s="85"/>
      <c r="BE79" s="85"/>
      <c r="BF79" s="85"/>
      <c r="BG79" s="85"/>
      <c r="BH79" s="85"/>
      <c r="BI79" s="85"/>
      <c r="BJ79" s="85"/>
      <c r="BK79" s="85"/>
      <c r="BL79" s="85"/>
      <c r="BM79" s="85"/>
      <c r="BN79" s="85"/>
      <c r="BO79" s="186"/>
      <c r="BP79" s="186"/>
      <c r="BQ79" s="186"/>
      <c r="BR79" s="192"/>
      <c r="BS79" s="185"/>
      <c r="BT79" s="186"/>
    </row>
    <row r="80" spans="1:72" ht="17" x14ac:dyDescent="0.2">
      <c r="B80" s="81"/>
      <c r="C80" s="81"/>
      <c r="D80" s="85"/>
      <c r="E80" s="85"/>
      <c r="F80" s="85"/>
      <c r="G80" s="85"/>
      <c r="H80" s="85"/>
      <c r="I80" s="85"/>
      <c r="J80" s="85"/>
      <c r="K80" s="85"/>
      <c r="L80" s="85"/>
      <c r="M80" s="85"/>
      <c r="N80" s="85"/>
      <c r="O80" s="85"/>
      <c r="P80" s="85"/>
      <c r="Q80" s="85"/>
      <c r="R80" s="85"/>
      <c r="S80" s="85"/>
      <c r="T80" s="85"/>
      <c r="U80" s="85"/>
      <c r="V80" s="85"/>
      <c r="W80" s="85"/>
      <c r="X80" s="85"/>
      <c r="Y80" s="85"/>
      <c r="Z80" s="85"/>
      <c r="AA80" s="85"/>
      <c r="AB80" s="85"/>
      <c r="AC80" s="85"/>
      <c r="AD80" s="85"/>
      <c r="AE80" s="85"/>
      <c r="AF80" s="85"/>
      <c r="AG80" s="85"/>
      <c r="AH80" s="85"/>
      <c r="AI80" s="85"/>
      <c r="AJ80" s="85"/>
      <c r="AK80" s="85"/>
      <c r="AL80" s="85"/>
      <c r="AM80" s="85"/>
      <c r="AN80" s="85"/>
      <c r="AO80" s="85"/>
      <c r="AP80" s="85"/>
      <c r="AQ80" s="85"/>
      <c r="AR80" s="85"/>
      <c r="AS80" s="85"/>
      <c r="AT80" s="85"/>
      <c r="AU80" s="85"/>
      <c r="AV80" s="85"/>
      <c r="AW80" s="85"/>
      <c r="AX80" s="85"/>
      <c r="AY80" s="85"/>
      <c r="AZ80" s="85"/>
      <c r="BA80" s="85"/>
      <c r="BB80" s="85"/>
      <c r="BC80" s="85"/>
      <c r="BD80" s="85"/>
      <c r="BE80" s="85"/>
      <c r="BF80" s="85"/>
      <c r="BG80" s="85"/>
      <c r="BH80" s="85"/>
      <c r="BI80" s="85"/>
      <c r="BJ80" s="85"/>
      <c r="BK80" s="85"/>
      <c r="BL80" s="85"/>
      <c r="BM80" s="85"/>
      <c r="BN80" s="85"/>
      <c r="BO80" s="186"/>
      <c r="BP80" s="186"/>
      <c r="BQ80" s="186"/>
      <c r="BR80" s="192"/>
      <c r="BS80" s="185"/>
      <c r="BT80" s="186"/>
    </row>
    <row r="81" spans="2:72" ht="17" x14ac:dyDescent="0.2">
      <c r="B81" s="81"/>
      <c r="C81" s="81"/>
      <c r="D81" s="85"/>
      <c r="E81" s="85"/>
      <c r="F81" s="85"/>
      <c r="G81" s="85"/>
      <c r="H81" s="85"/>
      <c r="I81" s="85"/>
      <c r="J81" s="85"/>
      <c r="K81" s="85"/>
      <c r="L81" s="85"/>
      <c r="M81" s="85"/>
      <c r="N81" s="85"/>
      <c r="O81" s="85"/>
      <c r="P81" s="85"/>
      <c r="Q81" s="85"/>
      <c r="R81" s="85"/>
      <c r="S81" s="85"/>
      <c r="T81" s="85"/>
      <c r="U81" s="85"/>
      <c r="V81" s="85"/>
      <c r="W81" s="85"/>
      <c r="X81" s="85"/>
      <c r="Y81" s="85"/>
      <c r="Z81" s="85"/>
      <c r="AA81" s="85"/>
      <c r="AB81" s="85"/>
      <c r="AC81" s="85"/>
      <c r="AD81" s="85"/>
      <c r="AE81" s="85"/>
      <c r="AF81" s="85"/>
      <c r="AG81" s="85"/>
      <c r="AH81" s="85"/>
      <c r="AI81" s="85"/>
      <c r="AJ81" s="85"/>
      <c r="AK81" s="85"/>
      <c r="AL81" s="85"/>
      <c r="AM81" s="85"/>
      <c r="AN81" s="85"/>
      <c r="AO81" s="85"/>
      <c r="AP81" s="85"/>
      <c r="AQ81" s="85"/>
      <c r="AR81" s="85"/>
      <c r="AS81" s="85"/>
      <c r="AT81" s="85"/>
      <c r="AU81" s="85"/>
      <c r="AV81" s="85"/>
      <c r="AW81" s="85"/>
      <c r="AX81" s="85"/>
      <c r="AY81" s="85"/>
      <c r="AZ81" s="85"/>
      <c r="BA81" s="85"/>
      <c r="BB81" s="85"/>
      <c r="BC81" s="85"/>
      <c r="BD81" s="85"/>
      <c r="BE81" s="85"/>
      <c r="BF81" s="85"/>
      <c r="BG81" s="85"/>
      <c r="BH81" s="85"/>
      <c r="BI81" s="85"/>
      <c r="BJ81" s="85"/>
      <c r="BK81" s="85"/>
      <c r="BL81" s="85"/>
      <c r="BM81" s="85"/>
      <c r="BN81" s="85"/>
      <c r="BO81" s="186"/>
      <c r="BP81" s="186"/>
      <c r="BQ81" s="186"/>
      <c r="BR81" s="192"/>
      <c r="BS81" s="185"/>
      <c r="BT81" s="186"/>
    </row>
    <row r="82" spans="2:72" ht="17" x14ac:dyDescent="0.2">
      <c r="B82" s="81"/>
      <c r="C82" s="81"/>
      <c r="D82" s="85"/>
      <c r="E82" s="85"/>
      <c r="F82" s="85"/>
      <c r="G82" s="85"/>
      <c r="H82" s="85"/>
      <c r="I82" s="85"/>
      <c r="J82" s="85"/>
      <c r="K82" s="85"/>
      <c r="L82" s="85"/>
      <c r="M82" s="85"/>
      <c r="N82" s="85"/>
      <c r="O82" s="85"/>
      <c r="P82" s="85"/>
      <c r="Q82" s="85"/>
      <c r="R82" s="85"/>
      <c r="S82" s="85"/>
      <c r="T82" s="85"/>
      <c r="U82" s="85"/>
      <c r="V82" s="85"/>
      <c r="W82" s="85"/>
      <c r="X82" s="85"/>
      <c r="Y82" s="85"/>
      <c r="Z82" s="85"/>
      <c r="AA82" s="85"/>
      <c r="AB82" s="85"/>
      <c r="AC82" s="85"/>
      <c r="AD82" s="85"/>
      <c r="AE82" s="85"/>
      <c r="AF82" s="85"/>
      <c r="AG82" s="85"/>
      <c r="AH82" s="85"/>
      <c r="AI82" s="85"/>
      <c r="AJ82" s="85"/>
      <c r="AK82" s="85"/>
      <c r="AL82" s="85"/>
      <c r="AM82" s="85"/>
      <c r="AN82" s="85"/>
      <c r="AO82" s="85"/>
      <c r="AP82" s="85"/>
      <c r="AQ82" s="85"/>
      <c r="AR82" s="85"/>
      <c r="AS82" s="85"/>
      <c r="AT82" s="85"/>
      <c r="AU82" s="85"/>
      <c r="AV82" s="85"/>
      <c r="AW82" s="85"/>
      <c r="AX82" s="85"/>
      <c r="AY82" s="85"/>
      <c r="AZ82" s="85"/>
      <c r="BA82" s="85"/>
      <c r="BB82" s="85"/>
      <c r="BC82" s="85"/>
      <c r="BD82" s="85"/>
      <c r="BE82" s="85"/>
      <c r="BF82" s="85"/>
      <c r="BG82" s="85"/>
      <c r="BH82" s="85"/>
      <c r="BI82" s="85"/>
      <c r="BJ82" s="85"/>
      <c r="BK82" s="85"/>
      <c r="BL82" s="85"/>
      <c r="BM82" s="85"/>
      <c r="BN82" s="85"/>
      <c r="BO82" s="186"/>
      <c r="BP82" s="186"/>
      <c r="BQ82" s="186"/>
      <c r="BR82" s="192"/>
      <c r="BS82" s="185"/>
      <c r="BT82" s="186"/>
    </row>
    <row r="83" spans="2:72" ht="17" x14ac:dyDescent="0.2">
      <c r="B83" s="81"/>
      <c r="C83" s="81"/>
      <c r="D83" s="85"/>
      <c r="E83" s="85"/>
      <c r="F83" s="85"/>
      <c r="G83" s="85"/>
      <c r="H83" s="85"/>
      <c r="I83" s="85"/>
      <c r="J83" s="85"/>
      <c r="K83" s="85"/>
      <c r="L83" s="85"/>
      <c r="M83" s="85"/>
      <c r="N83" s="85"/>
      <c r="O83" s="85"/>
      <c r="P83" s="85"/>
      <c r="Q83" s="85"/>
      <c r="R83" s="85"/>
      <c r="S83" s="85"/>
      <c r="T83" s="85"/>
      <c r="U83" s="85"/>
      <c r="V83" s="85"/>
      <c r="W83" s="85"/>
      <c r="X83" s="85"/>
      <c r="Y83" s="85"/>
      <c r="Z83" s="85"/>
      <c r="AA83" s="85"/>
      <c r="AB83" s="85"/>
      <c r="AC83" s="85"/>
      <c r="AD83" s="85"/>
      <c r="AE83" s="85"/>
      <c r="AF83" s="85"/>
      <c r="AG83" s="85"/>
      <c r="AH83" s="85"/>
      <c r="AI83" s="85"/>
      <c r="AJ83" s="85"/>
      <c r="AK83" s="85"/>
      <c r="AL83" s="85"/>
      <c r="AM83" s="85"/>
      <c r="AN83" s="85"/>
      <c r="AO83" s="85"/>
      <c r="AP83" s="85"/>
      <c r="AQ83" s="85"/>
      <c r="AR83" s="85"/>
      <c r="AS83" s="85"/>
      <c r="AT83" s="85"/>
      <c r="AU83" s="85"/>
      <c r="AV83" s="85"/>
      <c r="AW83" s="85"/>
      <c r="AX83" s="85"/>
      <c r="AY83" s="85"/>
      <c r="AZ83" s="85"/>
      <c r="BA83" s="85"/>
      <c r="BB83" s="85"/>
      <c r="BC83" s="85"/>
      <c r="BD83" s="85"/>
      <c r="BE83" s="85"/>
      <c r="BF83" s="85"/>
      <c r="BG83" s="85"/>
      <c r="BH83" s="85"/>
      <c r="BI83" s="85"/>
      <c r="BJ83" s="85"/>
      <c r="BK83" s="85"/>
      <c r="BL83" s="85"/>
      <c r="BM83" s="85"/>
      <c r="BN83" s="85"/>
      <c r="BO83" s="186"/>
      <c r="BP83" s="186"/>
      <c r="BQ83" s="186"/>
      <c r="BR83" s="192"/>
      <c r="BS83" s="185"/>
      <c r="BT83" s="186"/>
    </row>
    <row r="84" spans="2:72" ht="17" x14ac:dyDescent="0.2">
      <c r="B84" s="81"/>
      <c r="C84" s="81"/>
      <c r="D84" s="85"/>
      <c r="E84" s="85"/>
      <c r="F84" s="85"/>
      <c r="G84" s="85"/>
      <c r="H84" s="85"/>
      <c r="I84" s="85"/>
      <c r="J84" s="85"/>
      <c r="K84" s="85"/>
      <c r="L84" s="85"/>
      <c r="M84" s="85"/>
      <c r="N84" s="85"/>
      <c r="O84" s="85"/>
      <c r="P84" s="85"/>
      <c r="Q84" s="85"/>
      <c r="R84" s="85"/>
      <c r="S84" s="85"/>
      <c r="T84" s="85"/>
      <c r="U84" s="85"/>
      <c r="V84" s="85"/>
      <c r="W84" s="85"/>
      <c r="X84" s="85"/>
      <c r="Y84" s="85"/>
      <c r="Z84" s="85"/>
      <c r="AA84" s="85"/>
      <c r="AB84" s="85"/>
      <c r="AC84" s="85"/>
      <c r="AD84" s="85"/>
      <c r="AE84" s="85"/>
      <c r="AF84" s="85"/>
      <c r="AG84" s="85"/>
      <c r="AH84" s="85"/>
      <c r="AI84" s="85"/>
      <c r="AJ84" s="85"/>
      <c r="AK84" s="85"/>
      <c r="AL84" s="85"/>
      <c r="AM84" s="85"/>
      <c r="AN84" s="85"/>
      <c r="AO84" s="85"/>
      <c r="AP84" s="85"/>
      <c r="AQ84" s="85"/>
      <c r="AR84" s="85"/>
      <c r="AS84" s="85"/>
      <c r="AT84" s="85"/>
      <c r="AU84" s="85"/>
      <c r="AV84" s="85"/>
      <c r="AW84" s="85"/>
      <c r="AX84" s="85"/>
      <c r="AY84" s="85"/>
      <c r="AZ84" s="85"/>
      <c r="BA84" s="85"/>
      <c r="BB84" s="85"/>
      <c r="BC84" s="85"/>
      <c r="BD84" s="85"/>
      <c r="BE84" s="85"/>
      <c r="BF84" s="85"/>
      <c r="BG84" s="85"/>
      <c r="BH84" s="85"/>
      <c r="BI84" s="85"/>
      <c r="BJ84" s="85"/>
      <c r="BK84" s="85"/>
      <c r="BL84" s="85"/>
      <c r="BM84" s="85"/>
      <c r="BN84" s="85"/>
      <c r="BO84" s="186"/>
      <c r="BP84" s="186"/>
      <c r="BQ84" s="186"/>
      <c r="BR84" s="192"/>
      <c r="BS84" s="185"/>
      <c r="BT84" s="186"/>
    </row>
    <row r="85" spans="2:72" ht="17" x14ac:dyDescent="0.2">
      <c r="B85" s="81"/>
      <c r="C85" s="81"/>
      <c r="D85" s="85"/>
      <c r="E85" s="85"/>
      <c r="F85" s="85"/>
      <c r="G85" s="85"/>
      <c r="H85" s="85"/>
      <c r="I85" s="85"/>
      <c r="J85" s="85"/>
      <c r="K85" s="85"/>
      <c r="L85" s="85"/>
      <c r="M85" s="85"/>
      <c r="N85" s="85"/>
      <c r="O85" s="85"/>
      <c r="P85" s="85"/>
      <c r="Q85" s="85"/>
      <c r="R85" s="85"/>
      <c r="S85" s="85"/>
      <c r="T85" s="85"/>
      <c r="U85" s="85"/>
      <c r="V85" s="85"/>
      <c r="W85" s="85"/>
      <c r="X85" s="85"/>
      <c r="Y85" s="85"/>
      <c r="Z85" s="85"/>
      <c r="AA85" s="85"/>
      <c r="AB85" s="85"/>
      <c r="AC85" s="85"/>
      <c r="AD85" s="85"/>
      <c r="AE85" s="85"/>
      <c r="AF85" s="85"/>
      <c r="AG85" s="85"/>
      <c r="AH85" s="85"/>
      <c r="AI85" s="85"/>
      <c r="AJ85" s="85"/>
      <c r="AK85" s="85"/>
      <c r="AL85" s="85"/>
      <c r="AM85" s="85"/>
      <c r="AN85" s="85"/>
      <c r="AO85" s="85"/>
      <c r="AP85" s="85"/>
      <c r="AQ85" s="85"/>
      <c r="AR85" s="85"/>
      <c r="AS85" s="85"/>
      <c r="AT85" s="85"/>
      <c r="AU85" s="85"/>
      <c r="AV85" s="85"/>
      <c r="AW85" s="85"/>
      <c r="AX85" s="85"/>
      <c r="AY85" s="85"/>
      <c r="AZ85" s="85"/>
      <c r="BA85" s="85"/>
      <c r="BB85" s="85"/>
      <c r="BC85" s="85"/>
      <c r="BD85" s="85"/>
      <c r="BE85" s="85"/>
      <c r="BF85" s="85"/>
      <c r="BG85" s="85"/>
      <c r="BH85" s="85"/>
      <c r="BI85" s="85"/>
      <c r="BJ85" s="85"/>
      <c r="BK85" s="85"/>
      <c r="BL85" s="85"/>
      <c r="BM85" s="85"/>
      <c r="BN85" s="85"/>
      <c r="BO85" s="186"/>
      <c r="BP85" s="186"/>
      <c r="BQ85" s="186"/>
      <c r="BR85" s="192"/>
      <c r="BS85" s="185"/>
      <c r="BT85" s="186"/>
    </row>
    <row r="86" spans="2:72" ht="17" x14ac:dyDescent="0.2">
      <c r="B86" s="81"/>
      <c r="C86" s="81"/>
      <c r="D86" s="85"/>
      <c r="E86" s="85"/>
      <c r="F86" s="85"/>
      <c r="G86" s="85"/>
      <c r="H86" s="85"/>
      <c r="I86" s="85"/>
      <c r="J86" s="85"/>
      <c r="K86" s="85"/>
      <c r="L86" s="85"/>
      <c r="M86" s="85"/>
      <c r="N86" s="85"/>
      <c r="O86" s="85"/>
      <c r="P86" s="85"/>
      <c r="Q86" s="85"/>
      <c r="R86" s="85"/>
      <c r="S86" s="85"/>
      <c r="T86" s="85"/>
      <c r="U86" s="85"/>
      <c r="V86" s="85"/>
      <c r="W86" s="85"/>
      <c r="X86" s="85"/>
      <c r="Y86" s="85"/>
      <c r="Z86" s="85"/>
      <c r="AA86" s="85"/>
      <c r="AB86" s="85"/>
      <c r="AC86" s="85"/>
      <c r="AD86" s="85"/>
      <c r="AE86" s="85"/>
      <c r="AF86" s="85"/>
      <c r="AG86" s="85"/>
      <c r="AH86" s="85"/>
      <c r="AI86" s="85"/>
      <c r="AJ86" s="85"/>
      <c r="AK86" s="85"/>
      <c r="AL86" s="85"/>
      <c r="AM86" s="85"/>
      <c r="AN86" s="85"/>
      <c r="AO86" s="85"/>
      <c r="AP86" s="85"/>
      <c r="AQ86" s="85"/>
      <c r="AR86" s="85"/>
      <c r="AS86" s="85"/>
      <c r="AT86" s="85"/>
      <c r="AU86" s="85"/>
      <c r="AV86" s="85"/>
      <c r="AW86" s="85"/>
      <c r="AX86" s="85"/>
      <c r="AY86" s="85"/>
      <c r="AZ86" s="85"/>
      <c r="BA86" s="85"/>
      <c r="BB86" s="85"/>
      <c r="BC86" s="85"/>
      <c r="BD86" s="85"/>
      <c r="BE86" s="85"/>
      <c r="BF86" s="85"/>
      <c r="BG86" s="85"/>
      <c r="BH86" s="85"/>
      <c r="BI86" s="85"/>
      <c r="BJ86" s="85"/>
      <c r="BK86" s="85"/>
      <c r="BL86" s="85"/>
      <c r="BM86" s="85"/>
      <c r="BN86" s="85"/>
      <c r="BO86" s="186"/>
      <c r="BP86" s="186"/>
      <c r="BQ86" s="186"/>
      <c r="BR86" s="192"/>
      <c r="BS86" s="185"/>
      <c r="BT86" s="186"/>
    </row>
    <row r="87" spans="2:72" ht="17" x14ac:dyDescent="0.2">
      <c r="B87" s="81"/>
      <c r="C87" s="81"/>
      <c r="D87" s="85"/>
      <c r="E87" s="85"/>
      <c r="F87" s="85"/>
      <c r="G87" s="85"/>
      <c r="H87" s="85"/>
      <c r="I87" s="85"/>
      <c r="J87" s="85"/>
      <c r="K87" s="85"/>
      <c r="L87" s="85"/>
      <c r="M87" s="85"/>
      <c r="N87" s="85"/>
      <c r="O87" s="85"/>
      <c r="P87" s="85"/>
      <c r="Q87" s="85"/>
      <c r="R87" s="85"/>
      <c r="S87" s="85"/>
      <c r="T87" s="85"/>
      <c r="U87" s="85"/>
      <c r="V87" s="85"/>
      <c r="W87" s="85"/>
      <c r="X87" s="85"/>
      <c r="Y87" s="85"/>
      <c r="Z87" s="85"/>
      <c r="AA87" s="85"/>
      <c r="AB87" s="85"/>
      <c r="AC87" s="85"/>
      <c r="AD87" s="85"/>
      <c r="AE87" s="85"/>
      <c r="AF87" s="85"/>
      <c r="AG87" s="85"/>
      <c r="AH87" s="85"/>
      <c r="AI87" s="85"/>
      <c r="AJ87" s="85"/>
      <c r="AK87" s="85"/>
      <c r="AL87" s="85"/>
      <c r="AM87" s="85"/>
      <c r="AN87" s="85"/>
      <c r="AO87" s="85"/>
      <c r="AP87" s="85"/>
      <c r="AQ87" s="85"/>
      <c r="AR87" s="85"/>
      <c r="AS87" s="85"/>
      <c r="AT87" s="85"/>
      <c r="AU87" s="85"/>
      <c r="AV87" s="85"/>
      <c r="AW87" s="85"/>
      <c r="AX87" s="85"/>
      <c r="AY87" s="85"/>
      <c r="AZ87" s="85"/>
      <c r="BA87" s="85"/>
      <c r="BB87" s="85"/>
      <c r="BC87" s="85"/>
      <c r="BD87" s="85"/>
      <c r="BE87" s="85"/>
      <c r="BF87" s="85"/>
      <c r="BG87" s="85"/>
      <c r="BH87" s="85"/>
      <c r="BI87" s="85"/>
      <c r="BJ87" s="85"/>
      <c r="BK87" s="85"/>
      <c r="BL87" s="85"/>
      <c r="BM87" s="85"/>
      <c r="BN87" s="85"/>
      <c r="BO87" s="186"/>
      <c r="BP87" s="186"/>
      <c r="BQ87" s="186"/>
      <c r="BR87" s="192"/>
      <c r="BS87" s="185"/>
      <c r="BT87" s="186"/>
    </row>
    <row r="88" spans="2:72" ht="17" x14ac:dyDescent="0.2">
      <c r="B88" s="81"/>
      <c r="C88" s="81"/>
      <c r="D88" s="85"/>
      <c r="E88" s="85"/>
      <c r="F88" s="85"/>
      <c r="G88" s="85"/>
      <c r="H88" s="85"/>
      <c r="I88" s="85"/>
      <c r="J88" s="85"/>
      <c r="K88" s="85"/>
      <c r="L88" s="85"/>
      <c r="M88" s="85"/>
      <c r="N88" s="85"/>
      <c r="O88" s="85"/>
      <c r="P88" s="85"/>
      <c r="Q88" s="85"/>
      <c r="R88" s="85"/>
      <c r="S88" s="85"/>
      <c r="T88" s="85"/>
      <c r="U88" s="85"/>
      <c r="V88" s="85"/>
      <c r="W88" s="85"/>
      <c r="X88" s="85"/>
      <c r="Y88" s="85"/>
      <c r="Z88" s="85"/>
      <c r="AA88" s="85"/>
      <c r="AB88" s="85"/>
      <c r="AC88" s="85"/>
      <c r="AD88" s="85"/>
      <c r="AE88" s="85"/>
      <c r="AF88" s="85"/>
      <c r="AG88" s="85"/>
      <c r="AH88" s="85"/>
      <c r="AI88" s="85"/>
      <c r="AJ88" s="85"/>
      <c r="AK88" s="85"/>
      <c r="AL88" s="85"/>
      <c r="AM88" s="85"/>
      <c r="AN88" s="85"/>
      <c r="AO88" s="85"/>
      <c r="AP88" s="85"/>
      <c r="AQ88" s="85"/>
      <c r="AR88" s="85"/>
      <c r="AS88" s="85"/>
      <c r="AT88" s="85"/>
      <c r="AU88" s="85"/>
      <c r="AV88" s="85"/>
      <c r="AW88" s="85"/>
      <c r="AX88" s="85"/>
      <c r="AY88" s="85"/>
      <c r="AZ88" s="85"/>
      <c r="BA88" s="85"/>
      <c r="BB88" s="85"/>
      <c r="BC88" s="85"/>
      <c r="BD88" s="85"/>
      <c r="BE88" s="85"/>
      <c r="BF88" s="85"/>
      <c r="BG88" s="85"/>
      <c r="BH88" s="85"/>
      <c r="BI88" s="85"/>
      <c r="BJ88" s="85"/>
      <c r="BK88" s="85"/>
      <c r="BL88" s="85"/>
      <c r="BM88" s="85"/>
      <c r="BN88" s="85"/>
      <c r="BO88" s="186"/>
      <c r="BP88" s="186"/>
      <c r="BQ88" s="186"/>
      <c r="BR88" s="192"/>
      <c r="BS88" s="185"/>
      <c r="BT88" s="186"/>
    </row>
    <row r="89" spans="2:72" ht="17" x14ac:dyDescent="0.2">
      <c r="B89" s="81"/>
      <c r="C89" s="81"/>
      <c r="D89" s="85"/>
      <c r="E89" s="85"/>
      <c r="F89" s="85"/>
      <c r="G89" s="85"/>
      <c r="H89" s="85"/>
      <c r="I89" s="85"/>
      <c r="J89" s="85"/>
      <c r="K89" s="85"/>
      <c r="L89" s="85"/>
      <c r="M89" s="85"/>
      <c r="N89" s="85"/>
      <c r="O89" s="85"/>
      <c r="P89" s="85"/>
      <c r="Q89" s="85"/>
      <c r="R89" s="85"/>
      <c r="S89" s="85"/>
      <c r="T89" s="85"/>
      <c r="U89" s="85"/>
      <c r="V89" s="85"/>
      <c r="W89" s="85"/>
      <c r="X89" s="85"/>
      <c r="Y89" s="85"/>
      <c r="Z89" s="85"/>
      <c r="AA89" s="85"/>
      <c r="AB89" s="85"/>
      <c r="AC89" s="85"/>
      <c r="AD89" s="85"/>
      <c r="AE89" s="85"/>
      <c r="AF89" s="85"/>
      <c r="AG89" s="85"/>
      <c r="AH89" s="85"/>
      <c r="AI89" s="85"/>
      <c r="AJ89" s="85"/>
      <c r="AK89" s="85"/>
      <c r="AL89" s="85"/>
      <c r="AM89" s="85"/>
      <c r="AN89" s="85"/>
      <c r="AO89" s="85"/>
      <c r="AP89" s="85"/>
      <c r="AQ89" s="85"/>
      <c r="AR89" s="85"/>
      <c r="AS89" s="85"/>
      <c r="AT89" s="85"/>
      <c r="AU89" s="85"/>
      <c r="AV89" s="85"/>
      <c r="AW89" s="85"/>
      <c r="AX89" s="85"/>
      <c r="AY89" s="85"/>
      <c r="AZ89" s="85"/>
      <c r="BA89" s="85"/>
      <c r="BB89" s="85"/>
      <c r="BC89" s="85"/>
      <c r="BD89" s="85"/>
      <c r="BE89" s="85"/>
      <c r="BF89" s="85"/>
      <c r="BG89" s="85"/>
      <c r="BH89" s="85"/>
      <c r="BI89" s="85"/>
      <c r="BJ89" s="85"/>
      <c r="BK89" s="85"/>
      <c r="BL89" s="85"/>
      <c r="BM89" s="85"/>
      <c r="BN89" s="85"/>
      <c r="BO89" s="186"/>
      <c r="BP89" s="186"/>
      <c r="BQ89" s="186"/>
      <c r="BR89" s="192"/>
      <c r="BS89" s="185"/>
      <c r="BT89" s="186"/>
    </row>
    <row r="90" spans="2:72" ht="17" x14ac:dyDescent="0.2">
      <c r="B90" s="81"/>
      <c r="C90" s="81"/>
      <c r="D90" s="85"/>
      <c r="E90" s="85"/>
      <c r="F90" s="85"/>
      <c r="G90" s="85"/>
      <c r="H90" s="85"/>
      <c r="I90" s="85"/>
      <c r="J90" s="85"/>
      <c r="K90" s="85"/>
      <c r="L90" s="85"/>
      <c r="M90" s="85"/>
      <c r="N90" s="85"/>
      <c r="O90" s="85"/>
      <c r="P90" s="85"/>
      <c r="Q90" s="85"/>
      <c r="R90" s="85"/>
      <c r="S90" s="85"/>
      <c r="T90" s="85"/>
      <c r="U90" s="85"/>
      <c r="V90" s="85"/>
      <c r="W90" s="85"/>
      <c r="X90" s="85"/>
      <c r="Y90" s="85"/>
      <c r="Z90" s="85"/>
      <c r="AA90" s="85"/>
      <c r="AB90" s="85"/>
      <c r="AC90" s="85"/>
      <c r="AD90" s="85"/>
      <c r="AE90" s="85"/>
      <c r="AF90" s="85"/>
      <c r="AG90" s="85"/>
      <c r="AH90" s="85"/>
      <c r="AI90" s="85"/>
      <c r="AJ90" s="85"/>
      <c r="AK90" s="85"/>
      <c r="AL90" s="85"/>
      <c r="AM90" s="85"/>
      <c r="AN90" s="85"/>
      <c r="AO90" s="85"/>
      <c r="AP90" s="85"/>
      <c r="AQ90" s="85"/>
      <c r="AR90" s="85"/>
      <c r="AS90" s="85"/>
      <c r="AT90" s="85"/>
      <c r="AU90" s="85"/>
      <c r="AV90" s="85"/>
      <c r="AW90" s="85"/>
      <c r="AX90" s="85"/>
      <c r="AY90" s="85"/>
      <c r="AZ90" s="85"/>
      <c r="BA90" s="85"/>
      <c r="BB90" s="85"/>
      <c r="BC90" s="85"/>
      <c r="BD90" s="85"/>
      <c r="BE90" s="85"/>
      <c r="BF90" s="85"/>
      <c r="BG90" s="85"/>
      <c r="BH90" s="85"/>
      <c r="BI90" s="85"/>
      <c r="BJ90" s="85"/>
      <c r="BK90" s="85"/>
      <c r="BL90" s="85"/>
      <c r="BM90" s="85"/>
      <c r="BN90" s="85"/>
      <c r="BO90" s="186"/>
      <c r="BP90" s="186"/>
      <c r="BQ90" s="186"/>
      <c r="BR90" s="192"/>
      <c r="BS90" s="185"/>
      <c r="BT90" s="186"/>
    </row>
    <row r="91" spans="2:72" ht="17" x14ac:dyDescent="0.2">
      <c r="B91" s="81"/>
      <c r="C91" s="81"/>
      <c r="D91" s="85"/>
      <c r="E91" s="85"/>
      <c r="F91" s="85"/>
      <c r="G91" s="85"/>
      <c r="H91" s="85"/>
      <c r="I91" s="85"/>
      <c r="J91" s="85"/>
      <c r="K91" s="85"/>
      <c r="L91" s="85"/>
      <c r="M91" s="85"/>
      <c r="N91" s="85"/>
      <c r="O91" s="85"/>
      <c r="P91" s="85"/>
      <c r="Q91" s="85"/>
      <c r="R91" s="85"/>
      <c r="S91" s="85"/>
      <c r="T91" s="85"/>
      <c r="U91" s="85"/>
      <c r="V91" s="85"/>
      <c r="W91" s="85"/>
      <c r="X91" s="85"/>
      <c r="Y91" s="85"/>
      <c r="Z91" s="85"/>
      <c r="AA91" s="85"/>
      <c r="AB91" s="85"/>
      <c r="AC91" s="85"/>
      <c r="AD91" s="85"/>
      <c r="AE91" s="85"/>
      <c r="AF91" s="85"/>
      <c r="AG91" s="85"/>
      <c r="AH91" s="85"/>
      <c r="AI91" s="85"/>
      <c r="AJ91" s="85"/>
      <c r="AK91" s="85"/>
      <c r="AL91" s="85"/>
      <c r="AM91" s="85"/>
      <c r="AN91" s="85"/>
      <c r="AO91" s="85"/>
      <c r="AP91" s="85"/>
      <c r="AQ91" s="85"/>
      <c r="AR91" s="85"/>
      <c r="AS91" s="85"/>
      <c r="AT91" s="85"/>
      <c r="AU91" s="85"/>
      <c r="AV91" s="85"/>
      <c r="AW91" s="85"/>
      <c r="AX91" s="85"/>
      <c r="AY91" s="85"/>
      <c r="AZ91" s="85"/>
      <c r="BA91" s="85"/>
      <c r="BB91" s="85"/>
      <c r="BC91" s="85"/>
      <c r="BD91" s="85"/>
      <c r="BE91" s="85"/>
      <c r="BF91" s="85"/>
      <c r="BG91" s="85"/>
      <c r="BH91" s="85"/>
      <c r="BI91" s="85"/>
      <c r="BJ91" s="85"/>
      <c r="BK91" s="85"/>
      <c r="BL91" s="85"/>
      <c r="BM91" s="85"/>
      <c r="BN91" s="85"/>
      <c r="BO91" s="186"/>
      <c r="BP91" s="186"/>
      <c r="BQ91" s="186"/>
      <c r="BR91" s="192"/>
      <c r="BS91" s="185"/>
      <c r="BT91" s="186"/>
    </row>
    <row r="92" spans="2:72" ht="17" x14ac:dyDescent="0.2">
      <c r="B92" s="81"/>
      <c r="C92" s="81"/>
      <c r="D92" s="85"/>
      <c r="E92" s="85"/>
      <c r="F92" s="85"/>
      <c r="G92" s="85"/>
      <c r="H92" s="85"/>
      <c r="I92" s="85"/>
      <c r="J92" s="85"/>
      <c r="K92" s="85"/>
      <c r="L92" s="85"/>
      <c r="M92" s="85"/>
      <c r="N92" s="85"/>
      <c r="O92" s="85"/>
      <c r="P92" s="85"/>
      <c r="Q92" s="85"/>
      <c r="R92" s="85"/>
      <c r="S92" s="85"/>
      <c r="T92" s="85"/>
      <c r="U92" s="85"/>
      <c r="V92" s="85"/>
      <c r="W92" s="85"/>
      <c r="X92" s="85"/>
      <c r="Y92" s="85"/>
      <c r="Z92" s="85"/>
      <c r="AA92" s="85"/>
      <c r="AB92" s="85"/>
      <c r="AC92" s="85"/>
      <c r="AD92" s="85"/>
      <c r="AE92" s="85"/>
      <c r="AF92" s="85"/>
      <c r="AG92" s="85"/>
      <c r="AH92" s="85"/>
      <c r="AI92" s="85"/>
      <c r="AJ92" s="85"/>
      <c r="AK92" s="85"/>
      <c r="AL92" s="85"/>
      <c r="AM92" s="85"/>
      <c r="AN92" s="85"/>
      <c r="AO92" s="85"/>
      <c r="AP92" s="85"/>
      <c r="AQ92" s="85"/>
      <c r="AR92" s="85"/>
      <c r="AS92" s="85"/>
      <c r="AT92" s="85"/>
      <c r="AU92" s="85"/>
      <c r="AV92" s="85"/>
      <c r="AW92" s="85"/>
      <c r="AX92" s="85"/>
      <c r="AY92" s="85"/>
      <c r="AZ92" s="85"/>
      <c r="BA92" s="85"/>
      <c r="BB92" s="85"/>
      <c r="BC92" s="85"/>
      <c r="BD92" s="85"/>
      <c r="BE92" s="85"/>
      <c r="BF92" s="85"/>
      <c r="BG92" s="85"/>
      <c r="BH92" s="85"/>
      <c r="BI92" s="85"/>
      <c r="BJ92" s="85"/>
      <c r="BK92" s="85"/>
      <c r="BL92" s="85"/>
      <c r="BM92" s="85"/>
      <c r="BN92" s="85"/>
      <c r="BO92" s="186"/>
      <c r="BP92" s="186"/>
      <c r="BQ92" s="186"/>
      <c r="BR92" s="192"/>
      <c r="BS92" s="185"/>
      <c r="BT92" s="186"/>
    </row>
    <row r="93" spans="2:72" ht="17" x14ac:dyDescent="0.2">
      <c r="B93" s="81"/>
      <c r="C93" s="81"/>
      <c r="D93" s="85"/>
      <c r="E93" s="85"/>
      <c r="F93" s="85"/>
      <c r="G93" s="85"/>
      <c r="H93" s="85"/>
      <c r="I93" s="85"/>
      <c r="J93" s="85"/>
      <c r="K93" s="85"/>
      <c r="L93" s="85"/>
      <c r="M93" s="85"/>
      <c r="N93" s="85"/>
      <c r="O93" s="85"/>
      <c r="P93" s="85"/>
      <c r="Q93" s="85"/>
      <c r="R93" s="85"/>
      <c r="S93" s="85"/>
      <c r="T93" s="85"/>
      <c r="U93" s="85"/>
      <c r="V93" s="85"/>
      <c r="W93" s="85"/>
      <c r="X93" s="85"/>
      <c r="Y93" s="85"/>
      <c r="Z93" s="85"/>
      <c r="AA93" s="85"/>
      <c r="AB93" s="85"/>
      <c r="AC93" s="85"/>
      <c r="AD93" s="85"/>
      <c r="AE93" s="85"/>
      <c r="AF93" s="85"/>
      <c r="AG93" s="85"/>
      <c r="AH93" s="85"/>
      <c r="AI93" s="85"/>
      <c r="AJ93" s="85"/>
      <c r="AK93" s="85"/>
      <c r="AL93" s="85"/>
      <c r="AM93" s="85"/>
      <c r="AN93" s="85"/>
      <c r="AO93" s="85"/>
      <c r="AP93" s="85"/>
      <c r="AQ93" s="85"/>
      <c r="AR93" s="85"/>
      <c r="AS93" s="85"/>
      <c r="AT93" s="85"/>
      <c r="AU93" s="85"/>
      <c r="AV93" s="85"/>
      <c r="AW93" s="85"/>
      <c r="AX93" s="85"/>
      <c r="AY93" s="85"/>
      <c r="AZ93" s="85"/>
      <c r="BA93" s="85"/>
      <c r="BB93" s="85"/>
      <c r="BC93" s="85"/>
      <c r="BD93" s="85"/>
      <c r="BE93" s="85"/>
      <c r="BF93" s="85"/>
      <c r="BG93" s="85"/>
      <c r="BH93" s="85"/>
      <c r="BI93" s="85"/>
      <c r="BJ93" s="85"/>
      <c r="BK93" s="85"/>
      <c r="BL93" s="85"/>
      <c r="BM93" s="85"/>
      <c r="BN93" s="85"/>
      <c r="BO93" s="186"/>
      <c r="BP93" s="186"/>
      <c r="BQ93" s="186"/>
      <c r="BR93" s="192"/>
      <c r="BS93" s="185"/>
      <c r="BT93" s="186"/>
    </row>
    <row r="94" spans="2:72" ht="17" x14ac:dyDescent="0.2">
      <c r="B94" s="81"/>
      <c r="C94" s="81"/>
      <c r="D94" s="85"/>
      <c r="E94" s="85"/>
      <c r="F94" s="85"/>
      <c r="G94" s="85"/>
      <c r="H94" s="85"/>
      <c r="I94" s="85"/>
      <c r="J94" s="85"/>
      <c r="K94" s="85"/>
      <c r="L94" s="85"/>
      <c r="M94" s="85"/>
      <c r="N94" s="85"/>
      <c r="O94" s="85"/>
      <c r="P94" s="85"/>
      <c r="Q94" s="85"/>
      <c r="R94" s="85"/>
      <c r="S94" s="85"/>
      <c r="T94" s="85"/>
      <c r="U94" s="85"/>
      <c r="V94" s="85"/>
      <c r="W94" s="85"/>
      <c r="X94" s="85"/>
      <c r="Y94" s="85"/>
      <c r="Z94" s="85"/>
      <c r="AA94" s="85"/>
      <c r="AB94" s="85"/>
      <c r="AC94" s="85"/>
      <c r="AD94" s="85"/>
      <c r="AE94" s="85"/>
      <c r="AF94" s="85"/>
      <c r="AG94" s="85"/>
      <c r="AH94" s="85"/>
      <c r="AI94" s="85"/>
      <c r="AJ94" s="85"/>
      <c r="AK94" s="85"/>
      <c r="AL94" s="85"/>
      <c r="AM94" s="85"/>
      <c r="AN94" s="85"/>
      <c r="AO94" s="85"/>
      <c r="AP94" s="85"/>
      <c r="AQ94" s="85"/>
      <c r="AR94" s="85"/>
      <c r="AS94" s="85"/>
      <c r="AT94" s="85"/>
      <c r="AU94" s="85"/>
      <c r="AV94" s="85"/>
      <c r="AW94" s="85"/>
      <c r="AX94" s="85"/>
      <c r="AY94" s="85"/>
      <c r="AZ94" s="85"/>
      <c r="BA94" s="85"/>
      <c r="BB94" s="85"/>
      <c r="BC94" s="85"/>
      <c r="BD94" s="85"/>
      <c r="BE94" s="85"/>
      <c r="BF94" s="85"/>
      <c r="BG94" s="85"/>
      <c r="BH94" s="85"/>
      <c r="BI94" s="85"/>
      <c r="BJ94" s="85"/>
      <c r="BK94" s="85"/>
      <c r="BL94" s="85"/>
      <c r="BM94" s="85"/>
      <c r="BN94" s="85"/>
      <c r="BO94" s="186"/>
      <c r="BP94" s="186"/>
      <c r="BQ94" s="186"/>
      <c r="BR94" s="192"/>
      <c r="BS94" s="185"/>
      <c r="BT94" s="186"/>
    </row>
    <row r="95" spans="2:72" ht="17" x14ac:dyDescent="0.2">
      <c r="B95" s="81"/>
      <c r="C95" s="81"/>
      <c r="D95" s="85"/>
      <c r="E95" s="85"/>
      <c r="F95" s="85"/>
      <c r="G95" s="85"/>
      <c r="H95" s="85"/>
      <c r="I95" s="85"/>
      <c r="J95" s="85"/>
      <c r="K95" s="85"/>
      <c r="L95" s="85"/>
      <c r="M95" s="85"/>
      <c r="N95" s="85"/>
      <c r="O95" s="85"/>
      <c r="P95" s="85"/>
      <c r="Q95" s="85"/>
      <c r="R95" s="85"/>
      <c r="S95" s="85"/>
      <c r="T95" s="85"/>
      <c r="U95" s="85"/>
      <c r="V95" s="85"/>
      <c r="W95" s="85"/>
      <c r="X95" s="85"/>
      <c r="Y95" s="85"/>
      <c r="Z95" s="85"/>
      <c r="AA95" s="85"/>
      <c r="AB95" s="85"/>
      <c r="AC95" s="85"/>
      <c r="AD95" s="85"/>
      <c r="AE95" s="85"/>
      <c r="AF95" s="85"/>
      <c r="AG95" s="85"/>
      <c r="AH95" s="85"/>
      <c r="AI95" s="85"/>
      <c r="AJ95" s="85"/>
      <c r="AK95" s="85"/>
      <c r="AL95" s="85"/>
      <c r="AM95" s="85"/>
      <c r="AN95" s="85"/>
      <c r="AO95" s="85"/>
      <c r="AP95" s="85"/>
      <c r="AQ95" s="85"/>
      <c r="AR95" s="85"/>
      <c r="AS95" s="85"/>
      <c r="AT95" s="85"/>
      <c r="AU95" s="85"/>
      <c r="AV95" s="85"/>
      <c r="AW95" s="85"/>
      <c r="AX95" s="85"/>
      <c r="AY95" s="85"/>
      <c r="AZ95" s="85"/>
      <c r="BA95" s="85"/>
      <c r="BB95" s="85"/>
      <c r="BC95" s="85"/>
      <c r="BD95" s="85"/>
      <c r="BE95" s="85"/>
      <c r="BF95" s="85"/>
      <c r="BG95" s="85"/>
      <c r="BH95" s="85"/>
      <c r="BI95" s="85"/>
      <c r="BJ95" s="85"/>
      <c r="BK95" s="85"/>
      <c r="BL95" s="85"/>
      <c r="BM95" s="85"/>
      <c r="BN95" s="85"/>
      <c r="BO95" s="186"/>
      <c r="BP95" s="186"/>
      <c r="BQ95" s="186"/>
      <c r="BR95" s="192"/>
      <c r="BS95" s="185"/>
      <c r="BT95" s="186"/>
    </row>
    <row r="96" spans="2:72" ht="17" x14ac:dyDescent="0.2">
      <c r="B96" s="81"/>
      <c r="C96" s="81"/>
      <c r="D96" s="85"/>
      <c r="E96" s="85"/>
      <c r="F96" s="85"/>
      <c r="G96" s="85"/>
      <c r="H96" s="85"/>
      <c r="I96" s="85"/>
      <c r="J96" s="85"/>
      <c r="K96" s="85"/>
      <c r="L96" s="85"/>
      <c r="M96" s="85"/>
      <c r="N96" s="85"/>
      <c r="O96" s="85"/>
      <c r="P96" s="85"/>
      <c r="Q96" s="85"/>
      <c r="R96" s="85"/>
      <c r="S96" s="85"/>
      <c r="T96" s="85"/>
      <c r="U96" s="85"/>
      <c r="V96" s="85"/>
      <c r="W96" s="85"/>
      <c r="X96" s="85"/>
      <c r="Y96" s="85"/>
      <c r="Z96" s="85"/>
      <c r="AA96" s="85"/>
      <c r="AB96" s="85"/>
      <c r="AC96" s="85"/>
      <c r="AD96" s="85"/>
      <c r="AE96" s="85"/>
      <c r="AF96" s="85"/>
      <c r="AG96" s="85"/>
      <c r="AH96" s="85"/>
      <c r="AI96" s="85"/>
      <c r="AJ96" s="85"/>
      <c r="AK96" s="85"/>
      <c r="AL96" s="85"/>
      <c r="AM96" s="85"/>
      <c r="AN96" s="85"/>
      <c r="AO96" s="85"/>
      <c r="AP96" s="85"/>
      <c r="AQ96" s="85"/>
      <c r="AR96" s="85"/>
      <c r="AS96" s="85"/>
      <c r="AT96" s="85"/>
      <c r="AU96" s="85"/>
      <c r="AV96" s="85"/>
      <c r="AW96" s="85"/>
      <c r="AX96" s="85"/>
      <c r="AY96" s="85"/>
      <c r="AZ96" s="85"/>
      <c r="BA96" s="85"/>
      <c r="BB96" s="85"/>
      <c r="BC96" s="85"/>
      <c r="BD96" s="85"/>
      <c r="BE96" s="85"/>
      <c r="BF96" s="85"/>
      <c r="BG96" s="85"/>
      <c r="BH96" s="85"/>
      <c r="BI96" s="85"/>
      <c r="BJ96" s="85"/>
      <c r="BK96" s="85"/>
      <c r="BL96" s="85"/>
      <c r="BM96" s="85"/>
      <c r="BN96" s="85"/>
      <c r="BO96" s="186"/>
      <c r="BP96" s="186"/>
      <c r="BQ96" s="186"/>
      <c r="BR96" s="192"/>
      <c r="BS96" s="185"/>
      <c r="BT96" s="186"/>
    </row>
    <row r="97" spans="2:72" ht="17" x14ac:dyDescent="0.2">
      <c r="B97" s="81"/>
      <c r="C97" s="81"/>
      <c r="D97" s="85"/>
      <c r="E97" s="85"/>
      <c r="F97" s="85"/>
      <c r="G97" s="85"/>
      <c r="H97" s="85"/>
      <c r="I97" s="85"/>
      <c r="J97" s="85"/>
      <c r="K97" s="85"/>
      <c r="L97" s="85"/>
      <c r="M97" s="85"/>
      <c r="N97" s="85"/>
      <c r="O97" s="85"/>
      <c r="P97" s="85"/>
      <c r="Q97" s="85"/>
      <c r="R97" s="85"/>
      <c r="S97" s="85"/>
      <c r="T97" s="85"/>
      <c r="U97" s="85"/>
      <c r="V97" s="85"/>
      <c r="W97" s="85"/>
      <c r="X97" s="85"/>
      <c r="Y97" s="85"/>
      <c r="Z97" s="85"/>
      <c r="AA97" s="85"/>
      <c r="AB97" s="85"/>
      <c r="AC97" s="85"/>
      <c r="AD97" s="85"/>
      <c r="AE97" s="85"/>
      <c r="AF97" s="85"/>
      <c r="AG97" s="85"/>
      <c r="AH97" s="85"/>
      <c r="AI97" s="85"/>
      <c r="AJ97" s="85"/>
      <c r="AK97" s="85"/>
      <c r="AL97" s="85"/>
      <c r="AM97" s="85"/>
      <c r="AN97" s="85"/>
      <c r="AO97" s="85"/>
      <c r="AP97" s="85"/>
      <c r="AQ97" s="85"/>
      <c r="AR97" s="85"/>
      <c r="AS97" s="85"/>
      <c r="AT97" s="85"/>
      <c r="AU97" s="85"/>
      <c r="AV97" s="85"/>
      <c r="AW97" s="85"/>
      <c r="AX97" s="85"/>
      <c r="AY97" s="85"/>
      <c r="AZ97" s="85"/>
      <c r="BA97" s="85"/>
      <c r="BB97" s="85"/>
      <c r="BC97" s="85"/>
      <c r="BD97" s="85"/>
      <c r="BE97" s="85"/>
      <c r="BF97" s="85"/>
      <c r="BG97" s="85"/>
      <c r="BH97" s="85"/>
      <c r="BI97" s="85"/>
      <c r="BJ97" s="85"/>
      <c r="BK97" s="85"/>
      <c r="BL97" s="85"/>
      <c r="BM97" s="85"/>
      <c r="BN97" s="85"/>
      <c r="BO97" s="186"/>
      <c r="BP97" s="186"/>
      <c r="BQ97" s="186"/>
      <c r="BR97" s="192"/>
      <c r="BS97" s="185"/>
      <c r="BT97" s="186"/>
    </row>
    <row r="98" spans="2:72" ht="17" x14ac:dyDescent="0.2">
      <c r="B98" s="81"/>
      <c r="C98" s="81"/>
      <c r="D98" s="85"/>
      <c r="E98" s="85"/>
      <c r="F98" s="85"/>
      <c r="G98" s="85"/>
      <c r="H98" s="85"/>
      <c r="I98" s="85"/>
      <c r="J98" s="85"/>
      <c r="K98" s="85"/>
      <c r="L98" s="85"/>
      <c r="M98" s="85"/>
      <c r="N98" s="85"/>
      <c r="O98" s="85"/>
      <c r="P98" s="85"/>
      <c r="Q98" s="85"/>
      <c r="R98" s="85"/>
      <c r="S98" s="85"/>
      <c r="T98" s="85"/>
      <c r="U98" s="85"/>
      <c r="V98" s="85"/>
      <c r="W98" s="85"/>
      <c r="X98" s="85"/>
      <c r="Y98" s="85"/>
      <c r="Z98" s="85"/>
      <c r="AA98" s="85"/>
      <c r="AB98" s="85"/>
      <c r="AC98" s="85"/>
      <c r="AD98" s="85"/>
      <c r="AE98" s="85"/>
      <c r="AF98" s="85"/>
      <c r="AG98" s="85"/>
      <c r="AH98" s="85"/>
      <c r="AI98" s="85"/>
      <c r="AJ98" s="85"/>
      <c r="AK98" s="85"/>
      <c r="AL98" s="85"/>
      <c r="AM98" s="85"/>
      <c r="AN98" s="85"/>
      <c r="AO98" s="85"/>
      <c r="AP98" s="85"/>
      <c r="AQ98" s="85"/>
      <c r="AR98" s="85"/>
      <c r="AS98" s="85"/>
      <c r="AT98" s="85"/>
      <c r="AU98" s="85"/>
      <c r="AV98" s="85"/>
      <c r="AW98" s="85"/>
      <c r="AX98" s="85"/>
      <c r="AY98" s="85"/>
      <c r="AZ98" s="85"/>
      <c r="BA98" s="85"/>
      <c r="BB98" s="85"/>
      <c r="BC98" s="85"/>
      <c r="BD98" s="85"/>
      <c r="BE98" s="85"/>
      <c r="BF98" s="85"/>
      <c r="BG98" s="85"/>
      <c r="BH98" s="85"/>
      <c r="BI98" s="85"/>
      <c r="BJ98" s="85"/>
      <c r="BK98" s="85"/>
      <c r="BL98" s="85"/>
      <c r="BM98" s="85"/>
      <c r="BN98" s="85"/>
      <c r="BO98" s="186"/>
      <c r="BP98" s="186"/>
      <c r="BQ98" s="186"/>
      <c r="BR98" s="192"/>
      <c r="BS98" s="185"/>
      <c r="BT98" s="186"/>
    </row>
    <row r="99" spans="2:72" ht="17" x14ac:dyDescent="0.2">
      <c r="B99" s="81"/>
      <c r="C99" s="81"/>
      <c r="D99" s="85"/>
      <c r="E99" s="85"/>
      <c r="F99" s="85"/>
      <c r="G99" s="85"/>
      <c r="H99" s="85"/>
      <c r="I99" s="85"/>
      <c r="J99" s="85"/>
      <c r="K99" s="85"/>
      <c r="L99" s="85"/>
      <c r="M99" s="85"/>
      <c r="N99" s="85"/>
      <c r="O99" s="85"/>
      <c r="P99" s="85"/>
      <c r="Q99" s="85"/>
      <c r="R99" s="85"/>
      <c r="S99" s="85"/>
      <c r="T99" s="85"/>
      <c r="U99" s="85"/>
      <c r="V99" s="85"/>
      <c r="W99" s="85"/>
      <c r="X99" s="85"/>
      <c r="Y99" s="85"/>
      <c r="Z99" s="85"/>
      <c r="AA99" s="85"/>
      <c r="AB99" s="85"/>
      <c r="AC99" s="85"/>
      <c r="AD99" s="85"/>
      <c r="AE99" s="85"/>
      <c r="AF99" s="85"/>
      <c r="AG99" s="85"/>
      <c r="AH99" s="85"/>
      <c r="AI99" s="85"/>
      <c r="AJ99" s="85"/>
      <c r="AK99" s="85"/>
      <c r="AL99" s="85"/>
      <c r="AM99" s="85"/>
      <c r="AN99" s="85"/>
      <c r="AO99" s="85"/>
      <c r="AP99" s="85"/>
      <c r="AQ99" s="85"/>
      <c r="AR99" s="85"/>
      <c r="AS99" s="85"/>
      <c r="AT99" s="85"/>
      <c r="AU99" s="85"/>
      <c r="AV99" s="85"/>
      <c r="AW99" s="85"/>
      <c r="AX99" s="85"/>
      <c r="AY99" s="85"/>
      <c r="AZ99" s="85"/>
      <c r="BA99" s="85"/>
      <c r="BB99" s="85"/>
      <c r="BC99" s="85"/>
      <c r="BD99" s="85"/>
      <c r="BE99" s="85"/>
      <c r="BF99" s="85"/>
      <c r="BG99" s="85"/>
      <c r="BH99" s="85"/>
      <c r="BI99" s="85"/>
      <c r="BJ99" s="85"/>
      <c r="BK99" s="85"/>
      <c r="BL99" s="85"/>
      <c r="BM99" s="85"/>
      <c r="BN99" s="85"/>
      <c r="BO99" s="186"/>
      <c r="BP99" s="186"/>
      <c r="BQ99" s="186"/>
      <c r="BR99" s="192"/>
      <c r="BS99" s="185"/>
      <c r="BT99" s="186"/>
    </row>
    <row r="100" spans="2:72" ht="17" x14ac:dyDescent="0.2">
      <c r="B100" s="81"/>
      <c r="C100" s="81"/>
      <c r="D100" s="85"/>
      <c r="E100" s="85"/>
      <c r="F100" s="85"/>
      <c r="G100" s="85"/>
      <c r="H100" s="85"/>
      <c r="I100" s="85"/>
      <c r="J100" s="85"/>
      <c r="K100" s="85"/>
      <c r="L100" s="85"/>
      <c r="M100" s="85"/>
      <c r="N100" s="85"/>
      <c r="O100" s="85"/>
      <c r="P100" s="85"/>
      <c r="Q100" s="85"/>
      <c r="R100" s="85"/>
      <c r="S100" s="85"/>
      <c r="T100" s="85"/>
      <c r="U100" s="85"/>
      <c r="V100" s="85"/>
      <c r="W100" s="85"/>
      <c r="X100" s="85"/>
      <c r="Y100" s="85"/>
      <c r="Z100" s="85"/>
      <c r="AA100" s="85"/>
      <c r="AB100" s="85"/>
      <c r="AC100" s="85"/>
      <c r="AD100" s="85"/>
      <c r="AE100" s="85"/>
      <c r="AF100" s="85"/>
      <c r="AG100" s="85"/>
      <c r="AH100" s="85"/>
      <c r="AI100" s="85"/>
      <c r="AJ100" s="85"/>
      <c r="AK100" s="85"/>
      <c r="AL100" s="85"/>
      <c r="AM100" s="85"/>
      <c r="AN100" s="85"/>
      <c r="AO100" s="85"/>
      <c r="AP100" s="85"/>
      <c r="AQ100" s="85"/>
      <c r="AR100" s="85"/>
      <c r="AS100" s="85"/>
      <c r="AT100" s="85"/>
      <c r="AU100" s="85"/>
      <c r="AV100" s="85"/>
      <c r="AW100" s="85"/>
      <c r="AX100" s="85"/>
      <c r="AY100" s="85"/>
      <c r="AZ100" s="85"/>
      <c r="BA100" s="85"/>
      <c r="BB100" s="85"/>
      <c r="BC100" s="85"/>
      <c r="BD100" s="85"/>
      <c r="BE100" s="85"/>
      <c r="BF100" s="85"/>
      <c r="BG100" s="85"/>
      <c r="BH100" s="85"/>
      <c r="BI100" s="85"/>
      <c r="BJ100" s="85"/>
      <c r="BK100" s="85"/>
      <c r="BL100" s="85"/>
      <c r="BM100" s="85"/>
      <c r="BN100" s="85"/>
      <c r="BO100" s="186"/>
      <c r="BP100" s="186"/>
      <c r="BQ100" s="186"/>
      <c r="BR100" s="192"/>
      <c r="BS100" s="185"/>
      <c r="BT100" s="186"/>
    </row>
    <row r="101" spans="2:72" ht="17" x14ac:dyDescent="0.2">
      <c r="B101" s="81"/>
      <c r="C101" s="81"/>
      <c r="D101" s="85"/>
      <c r="E101" s="85"/>
      <c r="F101" s="85"/>
      <c r="G101" s="85"/>
      <c r="H101" s="85"/>
      <c r="I101" s="85"/>
      <c r="J101" s="85"/>
      <c r="K101" s="85"/>
      <c r="L101" s="85"/>
      <c r="M101" s="85"/>
      <c r="N101" s="85"/>
      <c r="O101" s="85"/>
      <c r="P101" s="85"/>
      <c r="Q101" s="85"/>
      <c r="R101" s="85"/>
      <c r="S101" s="85"/>
      <c r="T101" s="85"/>
      <c r="U101" s="85"/>
      <c r="V101" s="85"/>
      <c r="W101" s="85"/>
      <c r="X101" s="85"/>
      <c r="Y101" s="85"/>
      <c r="Z101" s="85"/>
      <c r="AA101" s="85"/>
      <c r="AB101" s="85"/>
      <c r="AC101" s="85"/>
      <c r="AD101" s="85"/>
      <c r="AE101" s="85"/>
      <c r="AF101" s="85"/>
      <c r="AG101" s="85"/>
      <c r="AH101" s="85"/>
      <c r="AI101" s="85"/>
      <c r="AJ101" s="85"/>
      <c r="AK101" s="85"/>
      <c r="AL101" s="85"/>
      <c r="AM101" s="85"/>
      <c r="AN101" s="85"/>
      <c r="AO101" s="85"/>
      <c r="AP101" s="85"/>
      <c r="AQ101" s="85"/>
      <c r="AR101" s="85"/>
      <c r="AS101" s="85"/>
      <c r="AT101" s="85"/>
      <c r="AU101" s="85"/>
      <c r="AV101" s="85"/>
      <c r="AW101" s="85"/>
      <c r="AX101" s="85"/>
      <c r="AY101" s="85"/>
      <c r="AZ101" s="85"/>
      <c r="BA101" s="85"/>
      <c r="BB101" s="85"/>
      <c r="BC101" s="85"/>
      <c r="BD101" s="85"/>
      <c r="BE101" s="85"/>
      <c r="BF101" s="85"/>
      <c r="BG101" s="85"/>
      <c r="BH101" s="85"/>
      <c r="BI101" s="85"/>
      <c r="BJ101" s="85"/>
      <c r="BK101" s="85"/>
      <c r="BL101" s="85"/>
      <c r="BM101" s="85"/>
      <c r="BN101" s="85"/>
      <c r="BO101" s="186"/>
      <c r="BP101" s="186"/>
      <c r="BQ101" s="186"/>
      <c r="BR101" s="192"/>
      <c r="BS101" s="185"/>
      <c r="BT101" s="186"/>
    </row>
    <row r="102" spans="2:72" ht="17" x14ac:dyDescent="0.2">
      <c r="B102" s="81"/>
      <c r="C102" s="81"/>
      <c r="D102" s="85"/>
      <c r="E102" s="85"/>
      <c r="F102" s="85"/>
      <c r="G102" s="85"/>
      <c r="H102" s="85"/>
      <c r="I102" s="85"/>
      <c r="J102" s="85"/>
      <c r="K102" s="85"/>
      <c r="L102" s="85"/>
      <c r="M102" s="85"/>
      <c r="N102" s="85"/>
      <c r="O102" s="85"/>
      <c r="P102" s="85"/>
      <c r="Q102" s="85"/>
      <c r="R102" s="85"/>
      <c r="S102" s="85"/>
      <c r="T102" s="85"/>
      <c r="U102" s="85"/>
      <c r="V102" s="85"/>
      <c r="W102" s="85"/>
      <c r="X102" s="85"/>
      <c r="Y102" s="85"/>
      <c r="Z102" s="85"/>
      <c r="AA102" s="85"/>
      <c r="AB102" s="85"/>
      <c r="AC102" s="85"/>
      <c r="AD102" s="85"/>
      <c r="AE102" s="85"/>
      <c r="AF102" s="85"/>
      <c r="AG102" s="85"/>
      <c r="AH102" s="85"/>
      <c r="AI102" s="85"/>
      <c r="AJ102" s="85"/>
      <c r="AK102" s="85"/>
      <c r="AL102" s="85"/>
      <c r="AM102" s="85"/>
      <c r="AN102" s="85"/>
      <c r="AO102" s="85"/>
      <c r="AP102" s="85"/>
      <c r="AQ102" s="85"/>
      <c r="AR102" s="85"/>
      <c r="AS102" s="85"/>
      <c r="AT102" s="85"/>
      <c r="AU102" s="85"/>
      <c r="AV102" s="85"/>
      <c r="AW102" s="85"/>
      <c r="AX102" s="85"/>
      <c r="AY102" s="85"/>
      <c r="AZ102" s="85"/>
      <c r="BA102" s="85"/>
      <c r="BB102" s="85"/>
      <c r="BC102" s="85"/>
      <c r="BD102" s="85"/>
      <c r="BE102" s="85"/>
      <c r="BF102" s="85"/>
      <c r="BG102" s="85"/>
      <c r="BH102" s="85"/>
      <c r="BI102" s="85"/>
      <c r="BJ102" s="85"/>
      <c r="BK102" s="85"/>
      <c r="BL102" s="85"/>
      <c r="BM102" s="85"/>
      <c r="BN102" s="85"/>
      <c r="BO102" s="186"/>
      <c r="BP102" s="186"/>
      <c r="BQ102" s="186"/>
      <c r="BR102" s="192"/>
      <c r="BS102" s="185"/>
      <c r="BT102" s="186"/>
    </row>
    <row r="103" spans="2:72" ht="17" x14ac:dyDescent="0.2">
      <c r="B103" s="81"/>
      <c r="C103" s="81"/>
      <c r="D103" s="85"/>
      <c r="E103" s="85"/>
      <c r="F103" s="85"/>
      <c r="G103" s="85"/>
      <c r="H103" s="85"/>
      <c r="I103" s="85"/>
      <c r="J103" s="85"/>
      <c r="K103" s="85"/>
      <c r="L103" s="85"/>
      <c r="M103" s="85"/>
      <c r="N103" s="85"/>
      <c r="O103" s="85"/>
      <c r="P103" s="85"/>
      <c r="Q103" s="85"/>
      <c r="R103" s="85"/>
      <c r="S103" s="85"/>
      <c r="T103" s="85"/>
      <c r="U103" s="85"/>
      <c r="V103" s="85"/>
      <c r="W103" s="85"/>
      <c r="X103" s="85"/>
      <c r="Y103" s="85"/>
      <c r="Z103" s="85"/>
      <c r="AA103" s="85"/>
      <c r="AB103" s="85"/>
      <c r="AC103" s="85"/>
      <c r="AD103" s="85"/>
      <c r="AE103" s="85"/>
      <c r="AF103" s="85"/>
      <c r="AG103" s="85"/>
      <c r="AH103" s="85"/>
      <c r="AI103" s="85"/>
      <c r="AJ103" s="85"/>
      <c r="AK103" s="85"/>
      <c r="AL103" s="85"/>
      <c r="AM103" s="85"/>
      <c r="AN103" s="85"/>
      <c r="AO103" s="85"/>
      <c r="AP103" s="85"/>
      <c r="AQ103" s="85"/>
      <c r="AR103" s="85"/>
      <c r="AS103" s="85"/>
      <c r="AT103" s="85"/>
      <c r="AU103" s="85"/>
      <c r="AV103" s="85"/>
      <c r="AW103" s="85"/>
      <c r="AX103" s="85"/>
      <c r="AY103" s="85"/>
      <c r="AZ103" s="85"/>
      <c r="BA103" s="85"/>
      <c r="BB103" s="85"/>
      <c r="BC103" s="85"/>
      <c r="BD103" s="85"/>
      <c r="BE103" s="85"/>
      <c r="BF103" s="85"/>
      <c r="BG103" s="85"/>
      <c r="BH103" s="85"/>
      <c r="BI103" s="85"/>
      <c r="BJ103" s="85"/>
      <c r="BK103" s="85"/>
      <c r="BL103" s="85"/>
      <c r="BM103" s="85"/>
      <c r="BN103" s="85"/>
      <c r="BO103" s="186"/>
      <c r="BP103" s="186"/>
      <c r="BQ103" s="186"/>
      <c r="BR103" s="192"/>
      <c r="BS103" s="185"/>
      <c r="BT103" s="186"/>
    </row>
    <row r="104" spans="2:72" ht="17" x14ac:dyDescent="0.2">
      <c r="B104" s="81"/>
      <c r="C104" s="81"/>
      <c r="D104" s="85"/>
      <c r="E104" s="85"/>
      <c r="F104" s="85"/>
      <c r="G104" s="85"/>
      <c r="H104" s="85"/>
      <c r="I104" s="85"/>
      <c r="J104" s="85"/>
      <c r="K104" s="85"/>
      <c r="L104" s="85"/>
      <c r="M104" s="85"/>
      <c r="N104" s="85"/>
      <c r="O104" s="85"/>
      <c r="P104" s="85"/>
      <c r="Q104" s="85"/>
      <c r="R104" s="85"/>
      <c r="S104" s="85"/>
      <c r="T104" s="85"/>
      <c r="U104" s="85"/>
      <c r="V104" s="85"/>
      <c r="W104" s="85"/>
      <c r="X104" s="85"/>
      <c r="Y104" s="85"/>
      <c r="Z104" s="85"/>
      <c r="AA104" s="85"/>
      <c r="AB104" s="85"/>
      <c r="AC104" s="85"/>
      <c r="AD104" s="85"/>
      <c r="AE104" s="85"/>
      <c r="AF104" s="85"/>
      <c r="AG104" s="85"/>
      <c r="AH104" s="85"/>
      <c r="AI104" s="85"/>
      <c r="AJ104" s="85"/>
      <c r="AK104" s="85"/>
      <c r="AL104" s="85"/>
      <c r="AM104" s="85"/>
      <c r="AN104" s="85"/>
      <c r="AO104" s="85"/>
      <c r="AP104" s="85"/>
      <c r="AQ104" s="85"/>
      <c r="AR104" s="85"/>
      <c r="AS104" s="85"/>
      <c r="AT104" s="85"/>
      <c r="AU104" s="85"/>
      <c r="AV104" s="85"/>
      <c r="AW104" s="85"/>
      <c r="AX104" s="85"/>
      <c r="AY104" s="85"/>
      <c r="AZ104" s="85"/>
      <c r="BA104" s="85"/>
      <c r="BB104" s="85"/>
      <c r="BC104" s="85"/>
      <c r="BD104" s="85"/>
      <c r="BE104" s="85"/>
      <c r="BF104" s="85"/>
      <c r="BG104" s="85"/>
      <c r="BH104" s="85"/>
      <c r="BI104" s="85"/>
      <c r="BJ104" s="85"/>
      <c r="BK104" s="85"/>
      <c r="BL104" s="85"/>
      <c r="BM104" s="85"/>
      <c r="BN104" s="85"/>
      <c r="BO104" s="186"/>
      <c r="BP104" s="186"/>
      <c r="BQ104" s="186"/>
      <c r="BR104" s="192"/>
      <c r="BS104" s="185"/>
      <c r="BT104" s="186"/>
    </row>
    <row r="105" spans="2:72" ht="17" x14ac:dyDescent="0.2">
      <c r="B105" s="81"/>
      <c r="C105" s="81"/>
      <c r="D105" s="85"/>
      <c r="E105" s="85"/>
      <c r="F105" s="85"/>
      <c r="G105" s="85"/>
      <c r="H105" s="85"/>
      <c r="I105" s="85"/>
      <c r="J105" s="85"/>
      <c r="K105" s="85"/>
      <c r="L105" s="85"/>
      <c r="M105" s="85"/>
      <c r="N105" s="85"/>
      <c r="O105" s="85"/>
      <c r="P105" s="85"/>
      <c r="Q105" s="85"/>
      <c r="R105" s="85"/>
      <c r="S105" s="85"/>
      <c r="T105" s="85"/>
      <c r="U105" s="85"/>
      <c r="V105" s="85"/>
      <c r="W105" s="85"/>
      <c r="X105" s="85"/>
      <c r="Y105" s="85"/>
      <c r="Z105" s="85"/>
      <c r="AA105" s="85"/>
      <c r="AB105" s="85"/>
      <c r="AC105" s="85"/>
      <c r="AD105" s="85"/>
      <c r="AE105" s="85"/>
      <c r="AF105" s="85"/>
      <c r="AG105" s="85"/>
      <c r="AH105" s="85"/>
      <c r="AI105" s="85"/>
      <c r="AJ105" s="85"/>
      <c r="AK105" s="85"/>
      <c r="AL105" s="85"/>
      <c r="AM105" s="85"/>
      <c r="AN105" s="85"/>
      <c r="AO105" s="85"/>
      <c r="AP105" s="85"/>
      <c r="AQ105" s="85"/>
      <c r="AR105" s="85"/>
      <c r="AS105" s="85"/>
      <c r="AT105" s="85"/>
      <c r="AU105" s="85"/>
      <c r="AV105" s="85"/>
      <c r="AW105" s="85"/>
      <c r="AX105" s="85"/>
      <c r="AY105" s="85"/>
      <c r="AZ105" s="85"/>
      <c r="BA105" s="85"/>
      <c r="BB105" s="85"/>
      <c r="BC105" s="85"/>
      <c r="BD105" s="85"/>
      <c r="BE105" s="85"/>
      <c r="BF105" s="85"/>
      <c r="BG105" s="85"/>
      <c r="BH105" s="85"/>
      <c r="BI105" s="85"/>
      <c r="BJ105" s="85"/>
      <c r="BK105" s="85"/>
      <c r="BL105" s="85"/>
      <c r="BM105" s="85"/>
      <c r="BN105" s="85"/>
      <c r="BO105" s="186"/>
      <c r="BP105" s="186"/>
      <c r="BQ105" s="186"/>
      <c r="BR105" s="192"/>
      <c r="BS105" s="185"/>
      <c r="BT105" s="186"/>
    </row>
    <row r="106" spans="2:72" ht="17" x14ac:dyDescent="0.2">
      <c r="B106" s="81"/>
      <c r="C106" s="81"/>
      <c r="D106" s="85"/>
      <c r="E106" s="85"/>
      <c r="F106" s="85"/>
      <c r="G106" s="85"/>
      <c r="H106" s="85"/>
      <c r="I106" s="85"/>
      <c r="J106" s="85"/>
      <c r="K106" s="85"/>
      <c r="L106" s="85"/>
      <c r="M106" s="85"/>
      <c r="N106" s="85"/>
      <c r="O106" s="85"/>
      <c r="P106" s="85"/>
      <c r="Q106" s="85"/>
      <c r="R106" s="85"/>
      <c r="S106" s="85"/>
      <c r="T106" s="85"/>
      <c r="U106" s="85"/>
      <c r="V106" s="85"/>
      <c r="W106" s="85"/>
      <c r="X106" s="85"/>
      <c r="Y106" s="85"/>
      <c r="Z106" s="85"/>
      <c r="AA106" s="85"/>
      <c r="AB106" s="85"/>
      <c r="AC106" s="85"/>
      <c r="AD106" s="85"/>
      <c r="AE106" s="85"/>
      <c r="AF106" s="85"/>
      <c r="AG106" s="85"/>
      <c r="AH106" s="85"/>
      <c r="AI106" s="85"/>
      <c r="AJ106" s="85"/>
      <c r="AK106" s="85"/>
      <c r="AL106" s="85"/>
      <c r="AM106" s="85"/>
      <c r="AN106" s="85"/>
      <c r="AO106" s="85"/>
      <c r="AP106" s="85"/>
      <c r="AQ106" s="85"/>
      <c r="AR106" s="85"/>
      <c r="AS106" s="85"/>
      <c r="AT106" s="85"/>
      <c r="AU106" s="85"/>
      <c r="AV106" s="85"/>
      <c r="AW106" s="85"/>
      <c r="AX106" s="85"/>
      <c r="AY106" s="85"/>
      <c r="AZ106" s="85"/>
      <c r="BA106" s="85"/>
      <c r="BB106" s="85"/>
      <c r="BC106" s="85"/>
      <c r="BD106" s="85"/>
      <c r="BE106" s="85"/>
      <c r="BF106" s="85"/>
      <c r="BG106" s="85"/>
      <c r="BH106" s="85"/>
      <c r="BI106" s="85"/>
      <c r="BJ106" s="85"/>
      <c r="BK106" s="85"/>
      <c r="BL106" s="85"/>
      <c r="BM106" s="85"/>
      <c r="BN106" s="85"/>
      <c r="BO106" s="186"/>
      <c r="BP106" s="186"/>
      <c r="BQ106" s="186"/>
      <c r="BR106" s="192"/>
      <c r="BS106" s="185"/>
      <c r="BT106" s="186"/>
    </row>
    <row r="107" spans="2:72" ht="17" x14ac:dyDescent="0.2">
      <c r="B107" s="81"/>
      <c r="C107" s="81"/>
      <c r="D107" s="85"/>
      <c r="E107" s="85"/>
      <c r="F107" s="85"/>
      <c r="G107" s="85"/>
      <c r="H107" s="85"/>
      <c r="I107" s="85"/>
      <c r="J107" s="85"/>
      <c r="K107" s="85"/>
      <c r="L107" s="85"/>
      <c r="M107" s="85"/>
      <c r="N107" s="85"/>
      <c r="O107" s="85"/>
      <c r="P107" s="85"/>
      <c r="Q107" s="85"/>
      <c r="R107" s="85"/>
      <c r="S107" s="85"/>
      <c r="T107" s="85"/>
      <c r="U107" s="85"/>
      <c r="V107" s="85"/>
      <c r="W107" s="85"/>
      <c r="X107" s="85"/>
      <c r="Y107" s="85"/>
      <c r="Z107" s="85"/>
      <c r="AA107" s="85"/>
      <c r="AB107" s="85"/>
      <c r="AC107" s="85"/>
      <c r="AD107" s="85"/>
      <c r="AE107" s="85"/>
      <c r="AF107" s="85"/>
      <c r="AG107" s="85"/>
      <c r="AH107" s="85"/>
      <c r="AI107" s="85"/>
      <c r="AJ107" s="85"/>
      <c r="AK107" s="85"/>
      <c r="AL107" s="85"/>
      <c r="AM107" s="85"/>
      <c r="AN107" s="85"/>
      <c r="AO107" s="85"/>
      <c r="AP107" s="85"/>
      <c r="AQ107" s="85"/>
      <c r="AR107" s="85"/>
      <c r="AS107" s="85"/>
      <c r="AT107" s="85"/>
      <c r="AU107" s="85"/>
      <c r="AV107" s="85"/>
      <c r="AW107" s="85"/>
      <c r="AX107" s="85"/>
      <c r="AY107" s="85"/>
      <c r="AZ107" s="85"/>
      <c r="BA107" s="85"/>
      <c r="BB107" s="85"/>
      <c r="BC107" s="85"/>
      <c r="BD107" s="85"/>
      <c r="BE107" s="85"/>
      <c r="BF107" s="85"/>
      <c r="BG107" s="85"/>
      <c r="BH107" s="85"/>
      <c r="BI107" s="85"/>
      <c r="BJ107" s="85"/>
      <c r="BK107" s="85"/>
      <c r="BL107" s="85"/>
      <c r="BM107" s="85"/>
      <c r="BN107" s="85"/>
      <c r="BO107" s="186"/>
      <c r="BP107" s="186"/>
      <c r="BQ107" s="186"/>
      <c r="BR107" s="192"/>
      <c r="BS107" s="185"/>
      <c r="BT107" s="186"/>
    </row>
    <row r="108" spans="2:72" ht="17" x14ac:dyDescent="0.2">
      <c r="B108" s="81"/>
      <c r="C108" s="81"/>
      <c r="D108" s="85"/>
      <c r="E108" s="85"/>
      <c r="F108" s="85"/>
      <c r="G108" s="85"/>
      <c r="H108" s="85"/>
      <c r="I108" s="85"/>
      <c r="J108" s="85"/>
      <c r="K108" s="85"/>
      <c r="L108" s="85"/>
      <c r="M108" s="85"/>
      <c r="N108" s="85"/>
      <c r="O108" s="85"/>
      <c r="P108" s="85"/>
      <c r="Q108" s="85"/>
      <c r="R108" s="85"/>
      <c r="S108" s="85"/>
      <c r="T108" s="85"/>
      <c r="U108" s="85"/>
      <c r="V108" s="85"/>
      <c r="W108" s="85"/>
      <c r="X108" s="85"/>
      <c r="Y108" s="85"/>
      <c r="Z108" s="85"/>
      <c r="AA108" s="85"/>
      <c r="AB108" s="85"/>
      <c r="AC108" s="85"/>
      <c r="AD108" s="85"/>
      <c r="AE108" s="85"/>
      <c r="AF108" s="85"/>
      <c r="AG108" s="85"/>
      <c r="AH108" s="85"/>
      <c r="AI108" s="85"/>
      <c r="AJ108" s="85"/>
      <c r="AK108" s="85"/>
      <c r="AL108" s="85"/>
      <c r="AM108" s="85"/>
      <c r="AN108" s="85"/>
      <c r="AO108" s="85"/>
      <c r="AP108" s="85"/>
      <c r="AQ108" s="85"/>
      <c r="AR108" s="85"/>
      <c r="AS108" s="85"/>
      <c r="AT108" s="85"/>
      <c r="AU108" s="85"/>
      <c r="AV108" s="85"/>
      <c r="AW108" s="85"/>
      <c r="AX108" s="85"/>
      <c r="AY108" s="85"/>
      <c r="AZ108" s="85"/>
      <c r="BA108" s="85"/>
      <c r="BB108" s="85"/>
      <c r="BC108" s="85"/>
      <c r="BD108" s="85"/>
      <c r="BE108" s="85"/>
      <c r="BF108" s="85"/>
      <c r="BG108" s="85"/>
      <c r="BH108" s="85"/>
      <c r="BI108" s="85"/>
      <c r="BJ108" s="85"/>
      <c r="BK108" s="85"/>
      <c r="BL108" s="85"/>
      <c r="BM108" s="85"/>
      <c r="BN108" s="85"/>
      <c r="BO108" s="186"/>
      <c r="BP108" s="186"/>
      <c r="BQ108" s="186"/>
      <c r="BR108" s="192"/>
      <c r="BS108" s="185"/>
      <c r="BT108" s="186"/>
    </row>
    <row r="109" spans="2:72" ht="17" x14ac:dyDescent="0.2">
      <c r="B109" s="81"/>
      <c r="C109" s="81"/>
      <c r="D109" s="85"/>
      <c r="E109" s="85"/>
      <c r="F109" s="85"/>
      <c r="G109" s="85"/>
      <c r="H109" s="85"/>
      <c r="I109" s="85"/>
      <c r="J109" s="85"/>
      <c r="K109" s="85"/>
      <c r="L109" s="85"/>
      <c r="M109" s="85"/>
      <c r="N109" s="85"/>
      <c r="O109" s="85"/>
      <c r="P109" s="85"/>
      <c r="Q109" s="85"/>
      <c r="R109" s="85"/>
      <c r="S109" s="85"/>
      <c r="T109" s="85"/>
      <c r="U109" s="85"/>
      <c r="V109" s="85"/>
      <c r="W109" s="85"/>
      <c r="X109" s="85"/>
      <c r="Y109" s="85"/>
      <c r="Z109" s="85"/>
      <c r="AA109" s="85"/>
      <c r="AB109" s="85"/>
      <c r="AC109" s="85"/>
      <c r="AD109" s="85"/>
      <c r="AE109" s="85"/>
      <c r="AF109" s="85"/>
      <c r="AG109" s="85"/>
      <c r="AH109" s="85"/>
      <c r="AI109" s="85"/>
      <c r="AJ109" s="85"/>
      <c r="AK109" s="85"/>
      <c r="AL109" s="85"/>
      <c r="AM109" s="85"/>
      <c r="AN109" s="85"/>
      <c r="AO109" s="85"/>
      <c r="AP109" s="85"/>
      <c r="AQ109" s="85"/>
      <c r="AR109" s="85"/>
      <c r="AS109" s="85"/>
      <c r="AT109" s="85"/>
      <c r="AU109" s="85"/>
      <c r="AV109" s="85"/>
      <c r="AW109" s="85"/>
      <c r="AX109" s="85"/>
      <c r="AY109" s="85"/>
      <c r="AZ109" s="85"/>
      <c r="BA109" s="85"/>
      <c r="BB109" s="85"/>
      <c r="BC109" s="85"/>
      <c r="BD109" s="85"/>
      <c r="BE109" s="85"/>
      <c r="BF109" s="85"/>
      <c r="BG109" s="85"/>
      <c r="BH109" s="85"/>
      <c r="BI109" s="85"/>
      <c r="BJ109" s="85"/>
      <c r="BK109" s="85"/>
      <c r="BL109" s="85"/>
      <c r="BM109" s="85"/>
      <c r="BN109" s="85"/>
      <c r="BO109" s="186"/>
      <c r="BP109" s="186"/>
      <c r="BQ109" s="186"/>
      <c r="BR109" s="192"/>
      <c r="BS109" s="185"/>
      <c r="BT109" s="186"/>
    </row>
    <row r="110" spans="2:72" ht="17" x14ac:dyDescent="0.2">
      <c r="B110" s="81"/>
      <c r="C110" s="81"/>
      <c r="D110" s="85"/>
      <c r="E110" s="85"/>
      <c r="F110" s="85"/>
      <c r="G110" s="85"/>
      <c r="H110" s="85"/>
      <c r="I110" s="85"/>
      <c r="J110" s="85"/>
      <c r="K110" s="85"/>
      <c r="L110" s="85"/>
      <c r="M110" s="85"/>
      <c r="N110" s="85"/>
      <c r="O110" s="85"/>
      <c r="P110" s="85"/>
      <c r="Q110" s="85"/>
      <c r="R110" s="85"/>
      <c r="S110" s="85"/>
      <c r="T110" s="85"/>
      <c r="U110" s="85"/>
      <c r="V110" s="85"/>
      <c r="W110" s="85"/>
      <c r="X110" s="85"/>
      <c r="Y110" s="85"/>
      <c r="Z110" s="85"/>
      <c r="AA110" s="85"/>
      <c r="AB110" s="85"/>
      <c r="AC110" s="85"/>
      <c r="AD110" s="85"/>
      <c r="AE110" s="85"/>
      <c r="AF110" s="85"/>
      <c r="AG110" s="85"/>
      <c r="AH110" s="85"/>
      <c r="AI110" s="85"/>
      <c r="AJ110" s="85"/>
      <c r="AK110" s="85"/>
      <c r="AL110" s="85"/>
      <c r="AM110" s="85"/>
      <c r="AN110" s="85"/>
      <c r="AO110" s="85"/>
      <c r="AP110" s="85"/>
      <c r="AQ110" s="85"/>
      <c r="AR110" s="85"/>
      <c r="AS110" s="85"/>
      <c r="AT110" s="85"/>
      <c r="AU110" s="85"/>
      <c r="AV110" s="85"/>
      <c r="AW110" s="85"/>
      <c r="AX110" s="85"/>
      <c r="AY110" s="85"/>
      <c r="AZ110" s="85"/>
      <c r="BA110" s="85"/>
      <c r="BB110" s="85"/>
      <c r="BC110" s="85"/>
      <c r="BD110" s="85"/>
      <c r="BE110" s="85"/>
      <c r="BF110" s="85"/>
      <c r="BG110" s="85"/>
      <c r="BH110" s="85"/>
      <c r="BI110" s="85"/>
      <c r="BJ110" s="85"/>
      <c r="BK110" s="85"/>
      <c r="BL110" s="85"/>
      <c r="BM110" s="85"/>
      <c r="BN110" s="85"/>
      <c r="BO110" s="186"/>
      <c r="BP110" s="186"/>
      <c r="BQ110" s="186"/>
      <c r="BR110" s="192"/>
      <c r="BS110" s="185"/>
      <c r="BT110" s="186"/>
    </row>
    <row r="111" spans="2:72" ht="17" x14ac:dyDescent="0.2">
      <c r="B111" s="81"/>
      <c r="C111" s="81"/>
      <c r="D111" s="85"/>
      <c r="E111" s="85"/>
      <c r="F111" s="85"/>
      <c r="G111" s="85"/>
      <c r="H111" s="85"/>
      <c r="I111" s="85"/>
      <c r="J111" s="85"/>
      <c r="K111" s="85"/>
      <c r="L111" s="85"/>
      <c r="M111" s="85"/>
      <c r="N111" s="85"/>
      <c r="O111" s="85"/>
      <c r="P111" s="85"/>
      <c r="Q111" s="85"/>
      <c r="R111" s="85"/>
      <c r="S111" s="85"/>
      <c r="T111" s="85"/>
      <c r="U111" s="85"/>
      <c r="V111" s="85"/>
      <c r="W111" s="85"/>
      <c r="X111" s="85"/>
      <c r="Y111" s="85"/>
      <c r="Z111" s="85"/>
      <c r="AA111" s="85"/>
      <c r="AB111" s="85"/>
      <c r="AC111" s="85"/>
      <c r="AD111" s="85"/>
      <c r="AE111" s="85"/>
      <c r="AF111" s="85"/>
      <c r="AG111" s="85"/>
      <c r="AH111" s="85"/>
      <c r="AI111" s="85"/>
      <c r="AJ111" s="85"/>
      <c r="AK111" s="85"/>
      <c r="AL111" s="85"/>
      <c r="AM111" s="85"/>
      <c r="AN111" s="85"/>
      <c r="AO111" s="85"/>
      <c r="AP111" s="85"/>
      <c r="AQ111" s="85"/>
      <c r="AR111" s="85"/>
      <c r="AS111" s="85"/>
      <c r="AT111" s="85"/>
      <c r="AU111" s="85"/>
      <c r="AV111" s="85"/>
      <c r="AW111" s="85"/>
      <c r="AX111" s="85"/>
      <c r="AY111" s="85"/>
      <c r="AZ111" s="85"/>
      <c r="BA111" s="85"/>
      <c r="BB111" s="85"/>
      <c r="BC111" s="85"/>
      <c r="BD111" s="85"/>
      <c r="BE111" s="85"/>
      <c r="BF111" s="85"/>
      <c r="BG111" s="85"/>
      <c r="BH111" s="85"/>
      <c r="BI111" s="85"/>
      <c r="BJ111" s="85"/>
      <c r="BK111" s="85"/>
      <c r="BL111" s="85"/>
      <c r="BM111" s="85"/>
      <c r="BN111" s="85"/>
      <c r="BO111" s="186"/>
      <c r="BP111" s="186"/>
      <c r="BQ111" s="186"/>
      <c r="BR111" s="192"/>
      <c r="BS111" s="185"/>
      <c r="BT111" s="186"/>
    </row>
    <row r="112" spans="2:72" ht="17" x14ac:dyDescent="0.2">
      <c r="B112" s="81"/>
      <c r="C112" s="81"/>
      <c r="D112" s="85"/>
      <c r="E112" s="85"/>
      <c r="F112" s="85"/>
      <c r="G112" s="85"/>
      <c r="H112" s="85"/>
      <c r="I112" s="85"/>
      <c r="J112" s="85"/>
      <c r="K112" s="85"/>
      <c r="L112" s="85"/>
      <c r="M112" s="85"/>
      <c r="N112" s="85"/>
      <c r="O112" s="85"/>
      <c r="P112" s="85"/>
      <c r="Q112" s="85"/>
      <c r="R112" s="85"/>
      <c r="S112" s="85"/>
      <c r="T112" s="85"/>
      <c r="U112" s="85"/>
      <c r="V112" s="85"/>
      <c r="W112" s="85"/>
      <c r="X112" s="85"/>
      <c r="Y112" s="85"/>
      <c r="Z112" s="85"/>
      <c r="AA112" s="85"/>
      <c r="AB112" s="85"/>
      <c r="AC112" s="85"/>
      <c r="AD112" s="85"/>
      <c r="AE112" s="85"/>
      <c r="AF112" s="85"/>
      <c r="AG112" s="85"/>
      <c r="AH112" s="85"/>
      <c r="AI112" s="85"/>
      <c r="AJ112" s="85"/>
      <c r="AK112" s="85"/>
      <c r="AL112" s="85"/>
      <c r="AM112" s="85"/>
      <c r="AN112" s="85"/>
      <c r="AO112" s="85"/>
      <c r="AP112" s="85"/>
      <c r="AQ112" s="85"/>
      <c r="AR112" s="85"/>
      <c r="AS112" s="85"/>
      <c r="AT112" s="85"/>
      <c r="AU112" s="85"/>
      <c r="AV112" s="85"/>
      <c r="AW112" s="85"/>
      <c r="AX112" s="85"/>
      <c r="AY112" s="85"/>
      <c r="AZ112" s="85"/>
      <c r="BA112" s="85"/>
      <c r="BB112" s="85"/>
      <c r="BC112" s="85"/>
      <c r="BD112" s="85"/>
      <c r="BE112" s="85"/>
      <c r="BF112" s="85"/>
      <c r="BG112" s="85"/>
      <c r="BH112" s="85"/>
      <c r="BI112" s="85"/>
      <c r="BJ112" s="85"/>
      <c r="BK112" s="85"/>
      <c r="BL112" s="85"/>
      <c r="BM112" s="85"/>
      <c r="BN112" s="85"/>
      <c r="BO112" s="186"/>
      <c r="BP112" s="186"/>
      <c r="BQ112" s="186"/>
      <c r="BR112" s="192"/>
      <c r="BS112" s="185"/>
      <c r="BT112" s="186"/>
    </row>
    <row r="113" spans="2:72" ht="17" x14ac:dyDescent="0.2">
      <c r="B113" s="81"/>
      <c r="C113" s="81"/>
      <c r="D113" s="85"/>
      <c r="E113" s="85"/>
      <c r="F113" s="85"/>
      <c r="G113" s="85"/>
      <c r="H113" s="85"/>
      <c r="I113" s="85"/>
      <c r="J113" s="85"/>
      <c r="K113" s="85"/>
      <c r="L113" s="85"/>
      <c r="M113" s="85"/>
      <c r="N113" s="85"/>
      <c r="O113" s="85"/>
      <c r="P113" s="85"/>
      <c r="Q113" s="85"/>
      <c r="R113" s="85"/>
      <c r="S113" s="85"/>
      <c r="T113" s="85"/>
      <c r="U113" s="85"/>
      <c r="V113" s="85"/>
      <c r="W113" s="85"/>
      <c r="X113" s="85"/>
      <c r="Y113" s="85"/>
      <c r="Z113" s="85"/>
      <c r="AA113" s="85"/>
      <c r="AB113" s="85"/>
      <c r="AC113" s="85"/>
      <c r="AD113" s="85"/>
      <c r="AE113" s="85"/>
      <c r="AF113" s="85"/>
      <c r="AG113" s="85"/>
      <c r="AH113" s="85"/>
      <c r="AI113" s="85"/>
      <c r="AJ113" s="85"/>
      <c r="AK113" s="85"/>
      <c r="AL113" s="85"/>
      <c r="AM113" s="85"/>
      <c r="AN113" s="85"/>
      <c r="AO113" s="85"/>
      <c r="AP113" s="85"/>
      <c r="AQ113" s="85"/>
      <c r="AR113" s="85"/>
      <c r="AS113" s="85"/>
      <c r="AT113" s="85"/>
      <c r="AU113" s="85"/>
      <c r="AV113" s="85"/>
      <c r="AW113" s="85"/>
      <c r="AX113" s="85"/>
      <c r="AY113" s="85"/>
      <c r="AZ113" s="85"/>
      <c r="BA113" s="85"/>
      <c r="BB113" s="85"/>
      <c r="BC113" s="85"/>
      <c r="BD113" s="85"/>
      <c r="BE113" s="85"/>
      <c r="BF113" s="85"/>
      <c r="BG113" s="85"/>
      <c r="BH113" s="85"/>
      <c r="BI113" s="85"/>
      <c r="BJ113" s="85"/>
      <c r="BK113" s="85"/>
      <c r="BL113" s="85"/>
      <c r="BM113" s="85"/>
      <c r="BN113" s="85"/>
      <c r="BO113" s="186"/>
      <c r="BP113" s="186"/>
      <c r="BQ113" s="186"/>
      <c r="BR113" s="192"/>
      <c r="BS113" s="185"/>
      <c r="BT113" s="186"/>
    </row>
    <row r="114" spans="2:72" ht="17" x14ac:dyDescent="0.2">
      <c r="B114" s="81"/>
      <c r="C114" s="81"/>
      <c r="D114" s="85"/>
      <c r="E114" s="85"/>
      <c r="F114" s="85"/>
      <c r="G114" s="85"/>
      <c r="H114" s="85"/>
      <c r="I114" s="85"/>
      <c r="J114" s="85"/>
      <c r="K114" s="85"/>
      <c r="L114" s="85"/>
      <c r="M114" s="85"/>
      <c r="N114" s="85"/>
      <c r="O114" s="85"/>
      <c r="P114" s="85"/>
      <c r="Q114" s="85"/>
      <c r="R114" s="85"/>
      <c r="S114" s="85"/>
      <c r="T114" s="85"/>
      <c r="U114" s="85"/>
      <c r="V114" s="85"/>
      <c r="W114" s="85"/>
      <c r="X114" s="85"/>
      <c r="Y114" s="85"/>
      <c r="Z114" s="85"/>
      <c r="AA114" s="85"/>
      <c r="AB114" s="85"/>
      <c r="AC114" s="85"/>
      <c r="AD114" s="85"/>
      <c r="AE114" s="85"/>
      <c r="AF114" s="85"/>
      <c r="AG114" s="85"/>
      <c r="AH114" s="85"/>
      <c r="AI114" s="85"/>
      <c r="AJ114" s="85"/>
      <c r="AK114" s="85"/>
      <c r="AL114" s="85"/>
      <c r="AM114" s="85"/>
      <c r="AN114" s="85"/>
      <c r="AO114" s="85"/>
      <c r="AP114" s="85"/>
      <c r="AQ114" s="85"/>
      <c r="AR114" s="85"/>
      <c r="AS114" s="85"/>
      <c r="AT114" s="85"/>
      <c r="AU114" s="85"/>
      <c r="AV114" s="85"/>
      <c r="AW114" s="85"/>
      <c r="AX114" s="85"/>
      <c r="AY114" s="85"/>
      <c r="AZ114" s="85"/>
      <c r="BA114" s="85"/>
      <c r="BB114" s="85"/>
      <c r="BC114" s="85"/>
      <c r="BD114" s="85"/>
      <c r="BE114" s="85"/>
      <c r="BF114" s="85"/>
      <c r="BG114" s="85"/>
      <c r="BH114" s="85"/>
      <c r="BI114" s="85"/>
      <c r="BJ114" s="85"/>
      <c r="BK114" s="85"/>
      <c r="BL114" s="85"/>
      <c r="BM114" s="85"/>
      <c r="BN114" s="85"/>
      <c r="BO114" s="186"/>
      <c r="BP114" s="186"/>
      <c r="BQ114" s="186"/>
      <c r="BR114" s="192"/>
      <c r="BS114" s="185"/>
      <c r="BT114" s="186"/>
    </row>
    <row r="115" spans="2:72" ht="17" x14ac:dyDescent="0.2">
      <c r="B115" s="81"/>
      <c r="C115" s="81"/>
      <c r="D115" s="85"/>
      <c r="E115" s="85"/>
      <c r="F115" s="85"/>
      <c r="G115" s="85"/>
      <c r="H115" s="85"/>
      <c r="I115" s="85"/>
      <c r="J115" s="85"/>
      <c r="K115" s="85"/>
      <c r="L115" s="85"/>
      <c r="M115" s="85"/>
      <c r="N115" s="85"/>
      <c r="O115" s="85"/>
      <c r="P115" s="85"/>
      <c r="Q115" s="85"/>
      <c r="R115" s="85"/>
      <c r="S115" s="85"/>
      <c r="T115" s="85"/>
      <c r="U115" s="85"/>
      <c r="V115" s="85"/>
      <c r="W115" s="85"/>
      <c r="X115" s="85"/>
      <c r="Y115" s="85"/>
      <c r="Z115" s="85"/>
      <c r="AA115" s="85"/>
      <c r="AB115" s="85"/>
      <c r="AC115" s="85"/>
      <c r="AD115" s="85"/>
      <c r="AE115" s="85"/>
      <c r="AF115" s="85"/>
      <c r="AG115" s="85"/>
      <c r="AH115" s="85"/>
      <c r="AI115" s="85"/>
      <c r="AJ115" s="85"/>
      <c r="AK115" s="85"/>
      <c r="AL115" s="85"/>
      <c r="AM115" s="85"/>
      <c r="AN115" s="85"/>
      <c r="AO115" s="85"/>
      <c r="AP115" s="85"/>
      <c r="AQ115" s="85"/>
      <c r="AR115" s="85"/>
      <c r="AS115" s="85"/>
      <c r="AT115" s="85"/>
      <c r="AU115" s="85"/>
      <c r="AV115" s="85"/>
      <c r="AW115" s="85"/>
      <c r="AX115" s="85"/>
      <c r="AY115" s="85"/>
      <c r="AZ115" s="85"/>
      <c r="BA115" s="85"/>
      <c r="BB115" s="85"/>
      <c r="BC115" s="85"/>
      <c r="BD115" s="85"/>
      <c r="BE115" s="85"/>
      <c r="BF115" s="85"/>
      <c r="BG115" s="85"/>
      <c r="BH115" s="85"/>
      <c r="BI115" s="85"/>
      <c r="BJ115" s="85"/>
      <c r="BK115" s="85"/>
      <c r="BL115" s="85"/>
      <c r="BM115" s="85"/>
      <c r="BN115" s="85"/>
      <c r="BO115" s="186"/>
      <c r="BP115" s="186"/>
      <c r="BQ115" s="186"/>
      <c r="BR115" s="192"/>
      <c r="BS115" s="185"/>
      <c r="BT115" s="186"/>
    </row>
    <row r="116" spans="2:72" ht="17" x14ac:dyDescent="0.2">
      <c r="B116" s="81"/>
      <c r="C116" s="81"/>
      <c r="D116" s="85"/>
      <c r="E116" s="85"/>
      <c r="F116" s="85"/>
      <c r="G116" s="85"/>
      <c r="H116" s="85"/>
      <c r="I116" s="85"/>
      <c r="J116" s="85"/>
      <c r="K116" s="85"/>
      <c r="L116" s="85"/>
      <c r="M116" s="85"/>
      <c r="N116" s="85"/>
      <c r="O116" s="85"/>
      <c r="P116" s="85"/>
      <c r="Q116" s="85"/>
      <c r="R116" s="85"/>
      <c r="S116" s="85"/>
      <c r="T116" s="85"/>
      <c r="U116" s="85"/>
      <c r="V116" s="85"/>
      <c r="W116" s="85"/>
      <c r="X116" s="85"/>
      <c r="Y116" s="85"/>
      <c r="Z116" s="85"/>
      <c r="AA116" s="85"/>
      <c r="AB116" s="85"/>
      <c r="AC116" s="85"/>
      <c r="AD116" s="85"/>
      <c r="AE116" s="85"/>
      <c r="AF116" s="85"/>
      <c r="AG116" s="85"/>
      <c r="AH116" s="85"/>
      <c r="AI116" s="85"/>
      <c r="AJ116" s="85"/>
      <c r="AK116" s="85"/>
      <c r="AL116" s="85"/>
      <c r="AM116" s="85"/>
      <c r="AN116" s="85"/>
      <c r="AO116" s="85"/>
      <c r="AP116" s="85"/>
      <c r="AQ116" s="85"/>
      <c r="AR116" s="85"/>
      <c r="AS116" s="85"/>
      <c r="AT116" s="85"/>
      <c r="AU116" s="85"/>
      <c r="AV116" s="85"/>
      <c r="AW116" s="85"/>
      <c r="AX116" s="85"/>
      <c r="AY116" s="85"/>
      <c r="AZ116" s="85"/>
      <c r="BA116" s="85"/>
      <c r="BB116" s="85"/>
      <c r="BC116" s="85"/>
      <c r="BD116" s="85"/>
      <c r="BE116" s="85"/>
      <c r="BF116" s="85"/>
      <c r="BG116" s="85"/>
      <c r="BH116" s="85"/>
      <c r="BI116" s="85"/>
      <c r="BJ116" s="85"/>
      <c r="BK116" s="85"/>
      <c r="BL116" s="85"/>
      <c r="BM116" s="85"/>
      <c r="BN116" s="85"/>
      <c r="BO116" s="186"/>
      <c r="BP116" s="186"/>
      <c r="BQ116" s="186"/>
      <c r="BR116" s="192"/>
      <c r="BS116" s="185"/>
      <c r="BT116" s="186"/>
    </row>
    <row r="117" spans="2:72" ht="17" x14ac:dyDescent="0.2">
      <c r="B117" s="81"/>
      <c r="C117" s="81"/>
      <c r="D117" s="85"/>
      <c r="E117" s="85"/>
      <c r="F117" s="85"/>
      <c r="G117" s="85"/>
      <c r="H117" s="85"/>
      <c r="I117" s="85"/>
      <c r="J117" s="85"/>
      <c r="K117" s="85"/>
      <c r="L117" s="85"/>
      <c r="M117" s="85"/>
      <c r="N117" s="85"/>
      <c r="O117" s="85"/>
      <c r="P117" s="85"/>
      <c r="Q117" s="85"/>
      <c r="R117" s="85"/>
      <c r="S117" s="85"/>
      <c r="T117" s="85"/>
      <c r="U117" s="85"/>
      <c r="V117" s="85"/>
      <c r="W117" s="85"/>
      <c r="X117" s="85"/>
      <c r="Y117" s="85"/>
      <c r="Z117" s="85"/>
      <c r="AA117" s="85"/>
      <c r="AB117" s="85"/>
      <c r="AC117" s="85"/>
      <c r="AD117" s="85"/>
      <c r="AE117" s="85"/>
      <c r="AF117" s="85"/>
      <c r="AG117" s="85"/>
      <c r="AH117" s="85"/>
      <c r="AI117" s="85"/>
      <c r="AJ117" s="85"/>
      <c r="AK117" s="85"/>
      <c r="AL117" s="85"/>
      <c r="AM117" s="85"/>
      <c r="AN117" s="85"/>
      <c r="AO117" s="85"/>
      <c r="AP117" s="85"/>
      <c r="AQ117" s="85"/>
      <c r="AR117" s="85"/>
      <c r="AS117" s="85"/>
      <c r="AT117" s="85"/>
      <c r="AU117" s="85"/>
      <c r="AV117" s="85"/>
      <c r="AW117" s="85"/>
      <c r="AX117" s="85"/>
      <c r="AY117" s="85"/>
      <c r="AZ117" s="85"/>
      <c r="BA117" s="85"/>
      <c r="BB117" s="85"/>
      <c r="BC117" s="85"/>
      <c r="BD117" s="85"/>
      <c r="BE117" s="85"/>
      <c r="BF117" s="85"/>
      <c r="BG117" s="85"/>
      <c r="BH117" s="85"/>
      <c r="BI117" s="85"/>
      <c r="BJ117" s="85"/>
      <c r="BK117" s="85"/>
      <c r="BL117" s="85"/>
      <c r="BM117" s="85"/>
      <c r="BN117" s="85"/>
      <c r="BO117" s="186"/>
      <c r="BP117" s="186"/>
      <c r="BQ117" s="186"/>
      <c r="BR117" s="192"/>
      <c r="BS117" s="185"/>
      <c r="BT117" s="186"/>
    </row>
    <row r="118" spans="2:72" ht="17" x14ac:dyDescent="0.2">
      <c r="B118" s="81"/>
      <c r="C118" s="81"/>
      <c r="D118" s="85"/>
      <c r="E118" s="85"/>
      <c r="F118" s="85"/>
      <c r="G118" s="85"/>
      <c r="H118" s="85"/>
      <c r="I118" s="85"/>
      <c r="J118" s="85"/>
      <c r="K118" s="85"/>
      <c r="L118" s="85"/>
      <c r="M118" s="85"/>
      <c r="N118" s="85"/>
      <c r="O118" s="85"/>
      <c r="P118" s="85"/>
      <c r="Q118" s="85"/>
      <c r="R118" s="85"/>
      <c r="S118" s="85"/>
      <c r="T118" s="85"/>
      <c r="U118" s="85"/>
      <c r="V118" s="85"/>
      <c r="W118" s="85"/>
      <c r="X118" s="85"/>
      <c r="Y118" s="85"/>
      <c r="Z118" s="85"/>
      <c r="AA118" s="85"/>
      <c r="AB118" s="85"/>
      <c r="AC118" s="85"/>
      <c r="AD118" s="85"/>
      <c r="AE118" s="85"/>
      <c r="AF118" s="85"/>
      <c r="AG118" s="85"/>
      <c r="AH118" s="85"/>
      <c r="AI118" s="85"/>
      <c r="AJ118" s="85"/>
      <c r="AK118" s="85"/>
      <c r="AL118" s="85"/>
      <c r="AM118" s="85"/>
      <c r="AN118" s="85"/>
      <c r="AO118" s="85"/>
      <c r="AP118" s="85"/>
      <c r="AQ118" s="85"/>
      <c r="AR118" s="85"/>
      <c r="AS118" s="85"/>
      <c r="AT118" s="85"/>
      <c r="AU118" s="85"/>
      <c r="AV118" s="85"/>
      <c r="AW118" s="85"/>
      <c r="AX118" s="85"/>
      <c r="AY118" s="85"/>
      <c r="AZ118" s="85"/>
      <c r="BA118" s="85"/>
      <c r="BB118" s="85"/>
      <c r="BC118" s="85"/>
      <c r="BD118" s="85"/>
      <c r="BE118" s="85"/>
      <c r="BF118" s="85"/>
      <c r="BG118" s="85"/>
      <c r="BH118" s="85"/>
      <c r="BI118" s="85"/>
      <c r="BJ118" s="85"/>
      <c r="BK118" s="85"/>
      <c r="BL118" s="85"/>
      <c r="BM118" s="85"/>
      <c r="BN118" s="85"/>
      <c r="BO118" s="186"/>
      <c r="BP118" s="186"/>
      <c r="BQ118" s="186"/>
      <c r="BR118" s="192"/>
      <c r="BS118" s="185"/>
      <c r="BT118" s="186"/>
    </row>
    <row r="119" spans="2:72" ht="17" x14ac:dyDescent="0.2">
      <c r="B119" s="81"/>
      <c r="C119" s="81"/>
      <c r="D119" s="85"/>
      <c r="E119" s="85"/>
      <c r="F119" s="85"/>
      <c r="G119" s="85"/>
      <c r="H119" s="85"/>
      <c r="I119" s="85"/>
      <c r="J119" s="85"/>
      <c r="K119" s="85"/>
      <c r="L119" s="85"/>
      <c r="M119" s="85"/>
      <c r="N119" s="85"/>
      <c r="O119" s="85"/>
      <c r="P119" s="85"/>
      <c r="Q119" s="85"/>
      <c r="R119" s="85"/>
      <c r="S119" s="85"/>
      <c r="T119" s="85"/>
      <c r="U119" s="85"/>
      <c r="V119" s="85"/>
      <c r="W119" s="85"/>
      <c r="X119" s="85"/>
      <c r="Y119" s="85"/>
      <c r="Z119" s="85"/>
      <c r="AA119" s="85"/>
      <c r="AB119" s="85"/>
      <c r="AC119" s="85"/>
      <c r="AD119" s="85"/>
      <c r="AE119" s="85"/>
      <c r="AF119" s="85"/>
      <c r="AG119" s="85"/>
      <c r="AH119" s="85"/>
      <c r="AI119" s="85"/>
      <c r="AJ119" s="85"/>
      <c r="AK119" s="85"/>
      <c r="AL119" s="85"/>
      <c r="AM119" s="85"/>
      <c r="AN119" s="85"/>
      <c r="AO119" s="85"/>
      <c r="AP119" s="85"/>
      <c r="AQ119" s="85"/>
      <c r="AR119" s="85"/>
      <c r="AS119" s="85"/>
      <c r="AT119" s="85"/>
      <c r="AU119" s="85"/>
      <c r="AV119" s="85"/>
      <c r="AW119" s="85"/>
      <c r="AX119" s="85"/>
      <c r="AY119" s="85"/>
      <c r="AZ119" s="85"/>
      <c r="BA119" s="85"/>
      <c r="BB119" s="85"/>
      <c r="BC119" s="85"/>
      <c r="BD119" s="85"/>
      <c r="BE119" s="85"/>
      <c r="BF119" s="85"/>
      <c r="BG119" s="85"/>
      <c r="BH119" s="85"/>
      <c r="BI119" s="85"/>
      <c r="BJ119" s="85"/>
      <c r="BK119" s="85"/>
      <c r="BL119" s="85"/>
      <c r="BM119" s="85"/>
      <c r="BN119" s="85"/>
      <c r="BO119" s="186"/>
      <c r="BP119" s="186"/>
      <c r="BQ119" s="186"/>
      <c r="BR119" s="192"/>
      <c r="BS119" s="185"/>
      <c r="BT119" s="186"/>
    </row>
    <row r="120" spans="2:72" ht="17" x14ac:dyDescent="0.2">
      <c r="B120" s="81"/>
      <c r="C120" s="81"/>
      <c r="D120" s="85"/>
      <c r="E120" s="85"/>
      <c r="F120" s="85"/>
      <c r="G120" s="85"/>
      <c r="H120" s="85"/>
      <c r="I120" s="85"/>
      <c r="J120" s="85"/>
      <c r="K120" s="85"/>
      <c r="L120" s="85"/>
      <c r="M120" s="85"/>
      <c r="N120" s="85"/>
      <c r="O120" s="85"/>
      <c r="P120" s="85"/>
      <c r="Q120" s="85"/>
      <c r="R120" s="85"/>
      <c r="S120" s="85"/>
      <c r="T120" s="85"/>
      <c r="U120" s="85"/>
      <c r="V120" s="85"/>
      <c r="W120" s="85"/>
      <c r="X120" s="85"/>
      <c r="Y120" s="85"/>
      <c r="Z120" s="85"/>
      <c r="AA120" s="85"/>
      <c r="AB120" s="85"/>
      <c r="AC120" s="85"/>
      <c r="AD120" s="85"/>
      <c r="AE120" s="85"/>
      <c r="AF120" s="85"/>
      <c r="AG120" s="85"/>
      <c r="AH120" s="85"/>
      <c r="AI120" s="85"/>
      <c r="AJ120" s="85"/>
      <c r="AK120" s="85"/>
      <c r="AL120" s="85"/>
      <c r="AM120" s="85"/>
      <c r="AN120" s="85"/>
      <c r="AO120" s="85"/>
      <c r="AP120" s="85"/>
      <c r="AQ120" s="85"/>
      <c r="AR120" s="85"/>
      <c r="AS120" s="85"/>
      <c r="AT120" s="85"/>
      <c r="AU120" s="85"/>
      <c r="AV120" s="85"/>
      <c r="AW120" s="85"/>
      <c r="AX120" s="85"/>
      <c r="AY120" s="85"/>
      <c r="AZ120" s="85"/>
      <c r="BA120" s="85"/>
      <c r="BB120" s="85"/>
      <c r="BC120" s="85"/>
      <c r="BD120" s="85"/>
      <c r="BE120" s="85"/>
      <c r="BF120" s="85"/>
      <c r="BG120" s="85"/>
      <c r="BH120" s="85"/>
      <c r="BI120" s="85"/>
      <c r="BJ120" s="85"/>
      <c r="BK120" s="85"/>
      <c r="BL120" s="85"/>
      <c r="BM120" s="85"/>
      <c r="BN120" s="85"/>
      <c r="BO120" s="186"/>
      <c r="BP120" s="186"/>
      <c r="BQ120" s="186"/>
      <c r="BR120" s="192"/>
      <c r="BS120" s="185"/>
      <c r="BT120" s="186"/>
    </row>
    <row r="121" spans="2:72" ht="17" x14ac:dyDescent="0.2">
      <c r="B121" s="81"/>
      <c r="C121" s="81"/>
      <c r="D121" s="85"/>
      <c r="E121" s="85"/>
      <c r="F121" s="85"/>
      <c r="G121" s="85"/>
      <c r="H121" s="85"/>
      <c r="I121" s="85"/>
      <c r="J121" s="85"/>
      <c r="K121" s="85"/>
      <c r="L121" s="85"/>
      <c r="M121" s="85"/>
      <c r="N121" s="85"/>
      <c r="O121" s="85"/>
      <c r="P121" s="85"/>
      <c r="Q121" s="85"/>
      <c r="R121" s="85"/>
      <c r="S121" s="85"/>
      <c r="T121" s="85"/>
      <c r="U121" s="85"/>
      <c r="V121" s="85"/>
      <c r="W121" s="85"/>
      <c r="X121" s="85"/>
      <c r="Y121" s="85"/>
      <c r="Z121" s="85"/>
      <c r="AA121" s="85"/>
      <c r="AB121" s="85"/>
      <c r="AC121" s="85"/>
      <c r="AD121" s="85"/>
      <c r="AE121" s="85"/>
      <c r="AF121" s="85"/>
      <c r="AG121" s="85"/>
      <c r="AH121" s="85"/>
      <c r="AI121" s="85"/>
      <c r="AJ121" s="85"/>
      <c r="AK121" s="85"/>
      <c r="AL121" s="85"/>
      <c r="AM121" s="85"/>
      <c r="AN121" s="85"/>
      <c r="AO121" s="85"/>
      <c r="AP121" s="85"/>
      <c r="AQ121" s="85"/>
      <c r="AR121" s="85"/>
      <c r="AS121" s="85"/>
      <c r="AT121" s="85"/>
      <c r="AU121" s="85"/>
      <c r="AV121" s="85"/>
      <c r="AW121" s="85"/>
      <c r="AX121" s="85"/>
      <c r="AY121" s="85"/>
      <c r="AZ121" s="85"/>
      <c r="BA121" s="85"/>
      <c r="BB121" s="85"/>
      <c r="BC121" s="85"/>
      <c r="BD121" s="85"/>
      <c r="BE121" s="85"/>
      <c r="BF121" s="85"/>
      <c r="BG121" s="85"/>
      <c r="BH121" s="85"/>
      <c r="BI121" s="85"/>
      <c r="BJ121" s="85"/>
      <c r="BK121" s="85"/>
      <c r="BL121" s="85"/>
      <c r="BM121" s="85"/>
      <c r="BN121" s="85"/>
      <c r="BO121" s="186"/>
      <c r="BP121" s="186"/>
      <c r="BQ121" s="186"/>
      <c r="BR121" s="192"/>
      <c r="BS121" s="185"/>
      <c r="BT121" s="186"/>
    </row>
    <row r="122" spans="2:72" ht="17" x14ac:dyDescent="0.2">
      <c r="B122" s="81"/>
      <c r="C122" s="81"/>
      <c r="D122" s="85"/>
      <c r="E122" s="85"/>
      <c r="F122" s="85"/>
      <c r="G122" s="85"/>
      <c r="H122" s="85"/>
      <c r="I122" s="85"/>
      <c r="J122" s="85"/>
      <c r="K122" s="85"/>
      <c r="L122" s="85"/>
      <c r="M122" s="85"/>
      <c r="N122" s="85"/>
      <c r="O122" s="85"/>
      <c r="P122" s="85"/>
      <c r="Q122" s="85"/>
      <c r="R122" s="85"/>
      <c r="S122" s="85"/>
      <c r="T122" s="85"/>
      <c r="U122" s="85"/>
      <c r="V122" s="85"/>
      <c r="W122" s="85"/>
      <c r="X122" s="85"/>
      <c r="Y122" s="85"/>
      <c r="Z122" s="85"/>
      <c r="AA122" s="85"/>
      <c r="AB122" s="85"/>
      <c r="AC122" s="85"/>
      <c r="AD122" s="85"/>
      <c r="AE122" s="85"/>
      <c r="AF122" s="85"/>
      <c r="AG122" s="85"/>
      <c r="AH122" s="85"/>
      <c r="AI122" s="85"/>
      <c r="AJ122" s="85"/>
      <c r="AK122" s="85"/>
      <c r="AL122" s="85"/>
      <c r="AM122" s="85"/>
      <c r="AN122" s="85"/>
      <c r="AO122" s="85"/>
      <c r="AP122" s="85"/>
      <c r="AQ122" s="85"/>
      <c r="AR122" s="85"/>
      <c r="AS122" s="85"/>
      <c r="AT122" s="85"/>
      <c r="AU122" s="85"/>
      <c r="AV122" s="85"/>
      <c r="AW122" s="85"/>
      <c r="AX122" s="85"/>
      <c r="AY122" s="85"/>
      <c r="AZ122" s="85"/>
      <c r="BA122" s="85"/>
      <c r="BB122" s="85"/>
      <c r="BC122" s="85"/>
      <c r="BD122" s="85"/>
      <c r="BE122" s="85"/>
      <c r="BF122" s="85"/>
      <c r="BG122" s="85"/>
      <c r="BH122" s="85"/>
      <c r="BI122" s="85"/>
      <c r="BJ122" s="85"/>
      <c r="BK122" s="85"/>
      <c r="BL122" s="85"/>
      <c r="BM122" s="85"/>
      <c r="BN122" s="85"/>
      <c r="BO122" s="186"/>
      <c r="BP122" s="186"/>
      <c r="BQ122" s="186"/>
      <c r="BR122" s="192"/>
      <c r="BS122" s="185"/>
      <c r="BT122" s="186"/>
    </row>
    <row r="123" spans="2:72" ht="17" x14ac:dyDescent="0.2">
      <c r="B123" s="81"/>
      <c r="C123" s="81"/>
      <c r="D123" s="85"/>
      <c r="E123" s="85"/>
      <c r="F123" s="85"/>
      <c r="G123" s="85"/>
      <c r="H123" s="85"/>
      <c r="I123" s="85"/>
      <c r="J123" s="85"/>
      <c r="K123" s="85"/>
      <c r="L123" s="85"/>
      <c r="M123" s="85"/>
      <c r="N123" s="85"/>
      <c r="O123" s="85"/>
      <c r="P123" s="85"/>
      <c r="Q123" s="85"/>
      <c r="R123" s="85"/>
      <c r="S123" s="85"/>
      <c r="T123" s="85"/>
      <c r="U123" s="85"/>
      <c r="V123" s="85"/>
      <c r="W123" s="85"/>
      <c r="X123" s="85"/>
      <c r="Y123" s="85"/>
      <c r="Z123" s="85"/>
      <c r="AA123" s="85"/>
      <c r="AB123" s="85"/>
      <c r="AC123" s="85"/>
      <c r="AD123" s="85"/>
      <c r="AE123" s="85"/>
      <c r="AF123" s="85"/>
      <c r="AG123" s="85"/>
      <c r="AH123" s="85"/>
      <c r="AI123" s="85"/>
      <c r="AJ123" s="85"/>
      <c r="AK123" s="85"/>
      <c r="AL123" s="85"/>
      <c r="AM123" s="85"/>
      <c r="AN123" s="85"/>
      <c r="AO123" s="85"/>
      <c r="AP123" s="85"/>
      <c r="AQ123" s="85"/>
      <c r="AR123" s="85"/>
      <c r="AS123" s="85"/>
      <c r="AT123" s="85"/>
      <c r="AU123" s="85"/>
      <c r="AV123" s="85"/>
      <c r="AW123" s="85"/>
      <c r="AX123" s="85"/>
      <c r="AY123" s="85"/>
      <c r="AZ123" s="85"/>
      <c r="BA123" s="85"/>
      <c r="BB123" s="85"/>
      <c r="BC123" s="85"/>
      <c r="BD123" s="85"/>
      <c r="BE123" s="85"/>
      <c r="BF123" s="85"/>
      <c r="BG123" s="85"/>
      <c r="BH123" s="85"/>
      <c r="BI123" s="85"/>
      <c r="BJ123" s="85"/>
      <c r="BK123" s="85"/>
      <c r="BL123" s="85"/>
      <c r="BM123" s="85"/>
      <c r="BN123" s="85"/>
      <c r="BO123" s="186"/>
      <c r="BP123" s="186"/>
      <c r="BQ123" s="186"/>
      <c r="BR123" s="192"/>
      <c r="BS123" s="185"/>
      <c r="BT123" s="186"/>
    </row>
    <row r="124" spans="2:72" ht="17" x14ac:dyDescent="0.2">
      <c r="B124" s="81"/>
      <c r="C124" s="81"/>
      <c r="D124" s="85"/>
      <c r="E124" s="85"/>
      <c r="F124" s="85"/>
      <c r="G124" s="85"/>
      <c r="H124" s="85"/>
      <c r="I124" s="85"/>
      <c r="J124" s="85"/>
      <c r="K124" s="85"/>
      <c r="L124" s="85"/>
      <c r="M124" s="85"/>
      <c r="N124" s="85"/>
      <c r="O124" s="85"/>
      <c r="P124" s="85"/>
      <c r="Q124" s="85"/>
      <c r="R124" s="85"/>
      <c r="S124" s="85"/>
      <c r="T124" s="85"/>
      <c r="U124" s="85"/>
      <c r="V124" s="85"/>
      <c r="W124" s="85"/>
      <c r="X124" s="85"/>
      <c r="Y124" s="85"/>
      <c r="Z124" s="85"/>
      <c r="AA124" s="85"/>
      <c r="AB124" s="85"/>
      <c r="AC124" s="85"/>
      <c r="AD124" s="85"/>
      <c r="AE124" s="85"/>
      <c r="AF124" s="85"/>
      <c r="AG124" s="85"/>
      <c r="AH124" s="85"/>
      <c r="AI124" s="85"/>
      <c r="AJ124" s="85"/>
      <c r="AK124" s="85"/>
      <c r="AL124" s="85"/>
      <c r="AM124" s="85"/>
      <c r="AN124" s="85"/>
      <c r="AO124" s="85"/>
      <c r="AP124" s="85"/>
      <c r="AQ124" s="85"/>
      <c r="AR124" s="85"/>
      <c r="AS124" s="85"/>
      <c r="AT124" s="85"/>
      <c r="AU124" s="85"/>
      <c r="AV124" s="85"/>
      <c r="AW124" s="85"/>
      <c r="AX124" s="85"/>
      <c r="AY124" s="85"/>
      <c r="AZ124" s="85"/>
      <c r="BA124" s="85"/>
      <c r="BB124" s="85"/>
      <c r="BC124" s="85"/>
      <c r="BD124" s="85"/>
      <c r="BE124" s="85"/>
      <c r="BF124" s="85"/>
      <c r="BG124" s="85"/>
      <c r="BH124" s="85"/>
      <c r="BI124" s="85"/>
      <c r="BJ124" s="85"/>
      <c r="BK124" s="85"/>
      <c r="BL124" s="85"/>
      <c r="BM124" s="85"/>
      <c r="BN124" s="85"/>
      <c r="BO124" s="186"/>
      <c r="BP124" s="186"/>
      <c r="BQ124" s="186"/>
      <c r="BR124" s="192"/>
      <c r="BS124" s="185"/>
      <c r="BT124" s="186"/>
    </row>
    <row r="125" spans="2:72" ht="17" x14ac:dyDescent="0.2">
      <c r="B125" s="81"/>
      <c r="C125" s="81"/>
      <c r="D125" s="85"/>
      <c r="E125" s="85"/>
      <c r="F125" s="85"/>
      <c r="G125" s="85"/>
      <c r="H125" s="85"/>
      <c r="I125" s="85"/>
      <c r="J125" s="85"/>
      <c r="K125" s="85"/>
      <c r="L125" s="85"/>
      <c r="M125" s="85"/>
      <c r="N125" s="85"/>
      <c r="O125" s="85"/>
      <c r="P125" s="85"/>
      <c r="Q125" s="85"/>
      <c r="R125" s="85"/>
      <c r="S125" s="85"/>
      <c r="T125" s="85"/>
      <c r="U125" s="85"/>
      <c r="V125" s="85"/>
      <c r="W125" s="85"/>
      <c r="X125" s="85"/>
      <c r="Y125" s="85"/>
      <c r="Z125" s="85"/>
      <c r="AA125" s="85"/>
      <c r="AB125" s="85"/>
      <c r="AC125" s="85"/>
      <c r="AD125" s="85"/>
      <c r="AE125" s="85"/>
      <c r="AF125" s="85"/>
      <c r="AG125" s="85"/>
      <c r="AH125" s="85"/>
      <c r="AI125" s="85"/>
      <c r="AJ125" s="85"/>
      <c r="AK125" s="85"/>
      <c r="AL125" s="85"/>
      <c r="AM125" s="85"/>
      <c r="AN125" s="85"/>
      <c r="AO125" s="85"/>
      <c r="AP125" s="85"/>
      <c r="AQ125" s="85"/>
      <c r="AR125" s="85"/>
      <c r="AS125" s="85"/>
      <c r="AT125" s="85"/>
      <c r="AU125" s="85"/>
      <c r="AV125" s="85"/>
      <c r="AW125" s="85"/>
      <c r="AX125" s="85"/>
      <c r="AY125" s="85"/>
      <c r="AZ125" s="85"/>
      <c r="BA125" s="85"/>
      <c r="BB125" s="85"/>
      <c r="BC125" s="85"/>
      <c r="BD125" s="85"/>
      <c r="BE125" s="85"/>
      <c r="BF125" s="85"/>
      <c r="BG125" s="85"/>
      <c r="BH125" s="85"/>
      <c r="BI125" s="85"/>
      <c r="BJ125" s="85"/>
      <c r="BK125" s="85"/>
      <c r="BL125" s="85"/>
      <c r="BM125" s="85"/>
      <c r="BN125" s="85"/>
      <c r="BO125" s="186"/>
      <c r="BP125" s="186"/>
      <c r="BQ125" s="186"/>
      <c r="BR125" s="192"/>
      <c r="BS125" s="185"/>
      <c r="BT125" s="186"/>
    </row>
    <row r="126" spans="2:72" ht="17" x14ac:dyDescent="0.2">
      <c r="B126" s="81"/>
      <c r="C126" s="81"/>
      <c r="D126" s="85"/>
      <c r="E126" s="85"/>
      <c r="F126" s="85"/>
      <c r="G126" s="85"/>
      <c r="H126" s="85"/>
      <c r="I126" s="85"/>
      <c r="J126" s="85"/>
      <c r="K126" s="85"/>
      <c r="L126" s="85"/>
      <c r="M126" s="85"/>
      <c r="N126" s="85"/>
      <c r="O126" s="85"/>
      <c r="P126" s="85"/>
      <c r="Q126" s="85"/>
      <c r="R126" s="85"/>
      <c r="S126" s="85"/>
      <c r="T126" s="85"/>
      <c r="U126" s="85"/>
      <c r="V126" s="85"/>
      <c r="W126" s="85"/>
      <c r="X126" s="85"/>
      <c r="Y126" s="85"/>
      <c r="Z126" s="85"/>
      <c r="AA126" s="85"/>
      <c r="AB126" s="85"/>
      <c r="AC126" s="85"/>
      <c r="AD126" s="85"/>
      <c r="AE126" s="85"/>
      <c r="AF126" s="85"/>
      <c r="AG126" s="85"/>
      <c r="AH126" s="85"/>
      <c r="AI126" s="85"/>
      <c r="AJ126" s="85"/>
      <c r="AK126" s="85"/>
      <c r="AL126" s="85"/>
      <c r="AM126" s="85"/>
      <c r="AN126" s="85"/>
      <c r="AO126" s="85"/>
      <c r="AP126" s="85"/>
      <c r="AQ126" s="85"/>
      <c r="AR126" s="85"/>
      <c r="AS126" s="85"/>
      <c r="AT126" s="85"/>
      <c r="AU126" s="85"/>
      <c r="AV126" s="85"/>
      <c r="AW126" s="85"/>
      <c r="AX126" s="85"/>
      <c r="AY126" s="85"/>
      <c r="AZ126" s="85"/>
      <c r="BA126" s="85"/>
      <c r="BB126" s="85"/>
      <c r="BC126" s="85"/>
      <c r="BD126" s="85"/>
      <c r="BE126" s="85"/>
      <c r="BF126" s="85"/>
      <c r="BG126" s="85"/>
      <c r="BH126" s="85"/>
      <c r="BI126" s="85"/>
      <c r="BJ126" s="85"/>
      <c r="BK126" s="85"/>
      <c r="BL126" s="85"/>
      <c r="BM126" s="85"/>
      <c r="BN126" s="85"/>
      <c r="BO126" s="186"/>
      <c r="BP126" s="186"/>
      <c r="BQ126" s="186"/>
      <c r="BR126" s="192"/>
      <c r="BS126" s="185"/>
      <c r="BT126" s="186"/>
    </row>
    <row r="127" spans="2:72" ht="17" x14ac:dyDescent="0.2">
      <c r="B127" s="81"/>
      <c r="C127" s="81"/>
      <c r="D127" s="85"/>
      <c r="E127" s="85"/>
      <c r="F127" s="85"/>
      <c r="G127" s="85"/>
      <c r="H127" s="85"/>
      <c r="I127" s="85"/>
      <c r="J127" s="85"/>
      <c r="K127" s="85"/>
      <c r="L127" s="85"/>
      <c r="M127" s="85"/>
      <c r="N127" s="85"/>
      <c r="O127" s="85"/>
      <c r="P127" s="85"/>
      <c r="Q127" s="85"/>
      <c r="R127" s="85"/>
      <c r="S127" s="85"/>
      <c r="T127" s="85"/>
      <c r="U127" s="85"/>
      <c r="V127" s="85"/>
      <c r="W127" s="85"/>
      <c r="X127" s="85"/>
      <c r="Y127" s="85"/>
      <c r="Z127" s="85"/>
      <c r="AA127" s="85"/>
      <c r="AB127" s="85"/>
      <c r="AC127" s="85"/>
      <c r="AD127" s="85"/>
      <c r="AE127" s="85"/>
      <c r="AF127" s="85"/>
      <c r="AG127" s="85"/>
      <c r="AH127" s="85"/>
      <c r="AI127" s="85"/>
      <c r="AJ127" s="85"/>
      <c r="AK127" s="85"/>
      <c r="AL127" s="85"/>
      <c r="AM127" s="85"/>
      <c r="AN127" s="85"/>
      <c r="AO127" s="85"/>
      <c r="AP127" s="85"/>
      <c r="AQ127" s="85"/>
      <c r="AR127" s="85"/>
      <c r="AS127" s="85"/>
      <c r="AT127" s="85"/>
      <c r="AU127" s="85"/>
      <c r="AV127" s="85"/>
      <c r="AW127" s="85"/>
      <c r="AX127" s="85"/>
      <c r="AY127" s="85"/>
      <c r="AZ127" s="85"/>
      <c r="BA127" s="85"/>
      <c r="BB127" s="85"/>
      <c r="BC127" s="85"/>
      <c r="BD127" s="85"/>
      <c r="BE127" s="85"/>
      <c r="BF127" s="85"/>
      <c r="BG127" s="85"/>
      <c r="BH127" s="85"/>
      <c r="BI127" s="85"/>
      <c r="BJ127" s="85"/>
      <c r="BK127" s="85"/>
      <c r="BL127" s="85"/>
      <c r="BM127" s="85"/>
      <c r="BN127" s="85"/>
      <c r="BO127" s="186"/>
      <c r="BP127" s="186"/>
      <c r="BQ127" s="186"/>
      <c r="BR127" s="192"/>
      <c r="BS127" s="185"/>
      <c r="BT127" s="186"/>
    </row>
    <row r="128" spans="2:72" ht="17" x14ac:dyDescent="0.2">
      <c r="B128" s="81"/>
      <c r="C128" s="81"/>
      <c r="D128" s="85"/>
      <c r="E128" s="85"/>
      <c r="F128" s="85"/>
      <c r="G128" s="85"/>
      <c r="H128" s="85"/>
      <c r="I128" s="85"/>
      <c r="J128" s="85"/>
      <c r="K128" s="85"/>
      <c r="L128" s="85"/>
      <c r="M128" s="85"/>
      <c r="N128" s="85"/>
      <c r="O128" s="85"/>
      <c r="P128" s="85"/>
      <c r="Q128" s="85"/>
      <c r="R128" s="85"/>
      <c r="S128" s="85"/>
      <c r="T128" s="85"/>
      <c r="U128" s="85"/>
      <c r="V128" s="85"/>
      <c r="W128" s="85"/>
      <c r="X128" s="85"/>
      <c r="Y128" s="85"/>
      <c r="Z128" s="85"/>
      <c r="AA128" s="85"/>
      <c r="AB128" s="85"/>
      <c r="AC128" s="85"/>
      <c r="AD128" s="85"/>
      <c r="AE128" s="85"/>
      <c r="AF128" s="85"/>
      <c r="AG128" s="85"/>
      <c r="AH128" s="85"/>
      <c r="AI128" s="85"/>
      <c r="AJ128" s="85"/>
      <c r="AK128" s="85"/>
      <c r="AL128" s="85"/>
      <c r="AM128" s="85"/>
      <c r="AN128" s="85"/>
      <c r="AO128" s="85"/>
      <c r="AP128" s="85"/>
      <c r="AQ128" s="85"/>
      <c r="AR128" s="85"/>
      <c r="AS128" s="85"/>
      <c r="AT128" s="85"/>
      <c r="AU128" s="85"/>
      <c r="AV128" s="85"/>
      <c r="AW128" s="85"/>
      <c r="AX128" s="85"/>
      <c r="AY128" s="85"/>
      <c r="AZ128" s="85"/>
      <c r="BA128" s="85"/>
      <c r="BB128" s="85"/>
      <c r="BC128" s="85"/>
      <c r="BD128" s="85"/>
      <c r="BE128" s="85"/>
      <c r="BF128" s="85"/>
      <c r="BG128" s="85"/>
      <c r="BH128" s="85"/>
      <c r="BI128" s="85"/>
      <c r="BJ128" s="85"/>
      <c r="BK128" s="85"/>
      <c r="BL128" s="85"/>
      <c r="BM128" s="85"/>
      <c r="BN128" s="85"/>
      <c r="BO128" s="186"/>
      <c r="BP128" s="186"/>
      <c r="BQ128" s="186"/>
      <c r="BR128" s="192"/>
      <c r="BS128" s="185"/>
      <c r="BT128" s="186"/>
    </row>
    <row r="129" spans="2:72" ht="17" x14ac:dyDescent="0.2">
      <c r="B129" s="81"/>
      <c r="C129" s="81"/>
      <c r="D129" s="85"/>
      <c r="E129" s="85"/>
      <c r="F129" s="85"/>
      <c r="G129" s="85"/>
      <c r="H129" s="85"/>
      <c r="I129" s="85"/>
      <c r="J129" s="85"/>
      <c r="K129" s="85"/>
      <c r="L129" s="85"/>
      <c r="M129" s="85"/>
      <c r="N129" s="85"/>
      <c r="O129" s="85"/>
      <c r="P129" s="85"/>
      <c r="Q129" s="85"/>
      <c r="R129" s="85"/>
      <c r="S129" s="85"/>
      <c r="T129" s="85"/>
      <c r="U129" s="85"/>
      <c r="V129" s="85"/>
      <c r="W129" s="85"/>
      <c r="X129" s="85"/>
      <c r="Y129" s="85"/>
      <c r="Z129" s="85"/>
      <c r="AA129" s="85"/>
      <c r="AB129" s="85"/>
      <c r="AC129" s="85"/>
      <c r="AD129" s="85"/>
      <c r="AE129" s="85"/>
      <c r="AF129" s="85"/>
      <c r="AG129" s="85"/>
      <c r="AH129" s="85"/>
      <c r="AI129" s="85"/>
      <c r="AJ129" s="85"/>
      <c r="AK129" s="85"/>
      <c r="AL129" s="85"/>
      <c r="AM129" s="85"/>
      <c r="AN129" s="85"/>
      <c r="AO129" s="85"/>
      <c r="AP129" s="85"/>
      <c r="AQ129" s="85"/>
      <c r="AR129" s="85"/>
      <c r="AS129" s="85"/>
      <c r="AT129" s="85"/>
      <c r="AU129" s="85"/>
      <c r="AV129" s="85"/>
      <c r="AW129" s="85"/>
      <c r="AX129" s="85"/>
      <c r="AY129" s="85"/>
      <c r="AZ129" s="85"/>
      <c r="BA129" s="85"/>
      <c r="BB129" s="85"/>
      <c r="BC129" s="85"/>
      <c r="BD129" s="85"/>
      <c r="BE129" s="85"/>
      <c r="BF129" s="85"/>
      <c r="BG129" s="85"/>
      <c r="BH129" s="85"/>
      <c r="BI129" s="85"/>
      <c r="BJ129" s="85"/>
      <c r="BK129" s="85"/>
      <c r="BL129" s="85"/>
      <c r="BM129" s="85"/>
      <c r="BN129" s="85"/>
      <c r="BO129" s="186"/>
      <c r="BP129" s="186"/>
      <c r="BQ129" s="186"/>
      <c r="BR129" s="192"/>
      <c r="BS129" s="185"/>
      <c r="BT129" s="186"/>
    </row>
    <row r="130" spans="2:72" ht="17" x14ac:dyDescent="0.2">
      <c r="B130" s="81"/>
      <c r="C130" s="81"/>
      <c r="D130" s="85"/>
      <c r="E130" s="85"/>
      <c r="F130" s="85"/>
      <c r="G130" s="85"/>
      <c r="H130" s="85"/>
      <c r="I130" s="85"/>
      <c r="J130" s="85"/>
      <c r="K130" s="85"/>
      <c r="L130" s="85"/>
      <c r="M130" s="85"/>
      <c r="N130" s="85"/>
      <c r="O130" s="85"/>
      <c r="P130" s="85"/>
      <c r="Q130" s="85"/>
      <c r="R130" s="85"/>
      <c r="S130" s="85"/>
      <c r="T130" s="85"/>
      <c r="U130" s="85"/>
      <c r="V130" s="85"/>
      <c r="W130" s="85"/>
      <c r="X130" s="85"/>
      <c r="Y130" s="85"/>
      <c r="Z130" s="85"/>
      <c r="AA130" s="85"/>
      <c r="AB130" s="85"/>
      <c r="AC130" s="85"/>
      <c r="AD130" s="85"/>
      <c r="AE130" s="85"/>
      <c r="AF130" s="85"/>
      <c r="AG130" s="85"/>
      <c r="AH130" s="85"/>
      <c r="AI130" s="85"/>
      <c r="AJ130" s="85"/>
      <c r="AK130" s="85"/>
      <c r="AL130" s="85"/>
      <c r="AM130" s="85"/>
      <c r="AN130" s="85"/>
      <c r="AO130" s="85"/>
      <c r="AP130" s="85"/>
      <c r="AQ130" s="85"/>
      <c r="AR130" s="85"/>
      <c r="AS130" s="85"/>
      <c r="AT130" s="85"/>
      <c r="AU130" s="85"/>
      <c r="AV130" s="85"/>
      <c r="AW130" s="85"/>
      <c r="AX130" s="85"/>
      <c r="AY130" s="85"/>
      <c r="AZ130" s="85"/>
      <c r="BA130" s="85"/>
      <c r="BB130" s="85"/>
      <c r="BC130" s="85"/>
      <c r="BD130" s="85"/>
      <c r="BE130" s="85"/>
      <c r="BF130" s="85"/>
      <c r="BG130" s="85"/>
      <c r="BH130" s="85"/>
      <c r="BI130" s="85"/>
      <c r="BJ130" s="85"/>
      <c r="BK130" s="85"/>
      <c r="BL130" s="85"/>
      <c r="BM130" s="85"/>
      <c r="BN130" s="85"/>
      <c r="BO130" s="186"/>
      <c r="BP130" s="186"/>
      <c r="BQ130" s="186"/>
      <c r="BR130" s="192"/>
      <c r="BS130" s="185"/>
      <c r="BT130" s="186"/>
    </row>
    <row r="131" spans="2:72" ht="17" x14ac:dyDescent="0.2">
      <c r="B131" s="81"/>
      <c r="C131" s="81"/>
      <c r="D131" s="85"/>
      <c r="E131" s="85"/>
      <c r="F131" s="85"/>
      <c r="G131" s="85"/>
      <c r="H131" s="85"/>
      <c r="I131" s="85"/>
      <c r="J131" s="85"/>
      <c r="K131" s="85"/>
      <c r="L131" s="85"/>
      <c r="M131" s="85"/>
      <c r="N131" s="85"/>
      <c r="O131" s="85"/>
      <c r="P131" s="85"/>
      <c r="Q131" s="85"/>
      <c r="R131" s="85"/>
      <c r="S131" s="85"/>
      <c r="T131" s="85"/>
      <c r="U131" s="85"/>
      <c r="V131" s="85"/>
      <c r="W131" s="85"/>
      <c r="X131" s="85"/>
      <c r="Y131" s="85"/>
      <c r="Z131" s="85"/>
      <c r="AA131" s="85"/>
      <c r="AB131" s="85"/>
      <c r="AC131" s="85"/>
      <c r="AD131" s="85"/>
      <c r="AE131" s="85"/>
      <c r="AF131" s="85"/>
      <c r="AG131" s="85"/>
      <c r="AH131" s="85"/>
      <c r="AI131" s="85"/>
      <c r="AJ131" s="85"/>
      <c r="AK131" s="85"/>
      <c r="AL131" s="85"/>
      <c r="AM131" s="85"/>
      <c r="AN131" s="85"/>
      <c r="AO131" s="85"/>
      <c r="AP131" s="85"/>
      <c r="AQ131" s="85"/>
      <c r="AR131" s="85"/>
      <c r="AS131" s="85"/>
      <c r="AT131" s="85"/>
      <c r="AU131" s="85"/>
      <c r="AV131" s="85"/>
      <c r="AW131" s="85"/>
      <c r="AX131" s="85"/>
      <c r="AY131" s="85"/>
      <c r="AZ131" s="85"/>
      <c r="BA131" s="85"/>
      <c r="BB131" s="85"/>
      <c r="BC131" s="85"/>
      <c r="BD131" s="85"/>
      <c r="BE131" s="85"/>
      <c r="BF131" s="85"/>
      <c r="BG131" s="85"/>
      <c r="BH131" s="85"/>
      <c r="BI131" s="85"/>
      <c r="BJ131" s="85"/>
      <c r="BK131" s="85"/>
      <c r="BL131" s="85"/>
      <c r="BM131" s="85"/>
      <c r="BN131" s="85"/>
      <c r="BO131" s="186"/>
      <c r="BP131" s="186"/>
      <c r="BQ131" s="186"/>
      <c r="BR131" s="192"/>
      <c r="BS131" s="185"/>
      <c r="BT131" s="186"/>
    </row>
    <row r="132" spans="2:72" ht="17" x14ac:dyDescent="0.2">
      <c r="B132" s="81"/>
      <c r="C132" s="81"/>
      <c r="D132" s="85"/>
      <c r="E132" s="85"/>
      <c r="F132" s="85"/>
      <c r="G132" s="85"/>
      <c r="H132" s="85"/>
      <c r="I132" s="85"/>
      <c r="J132" s="85"/>
      <c r="K132" s="85"/>
      <c r="L132" s="85"/>
      <c r="M132" s="85"/>
      <c r="N132" s="85"/>
      <c r="O132" s="85"/>
      <c r="P132" s="85"/>
      <c r="Q132" s="85"/>
      <c r="R132" s="85"/>
      <c r="S132" s="85"/>
      <c r="T132" s="85"/>
      <c r="U132" s="85"/>
      <c r="V132" s="85"/>
      <c r="W132" s="85"/>
      <c r="X132" s="85"/>
      <c r="Y132" s="85"/>
      <c r="Z132" s="85"/>
      <c r="AA132" s="85"/>
      <c r="AB132" s="85"/>
      <c r="AC132" s="85"/>
      <c r="AD132" s="85"/>
      <c r="AE132" s="85"/>
      <c r="AF132" s="85"/>
      <c r="AG132" s="85"/>
      <c r="AH132" s="85"/>
      <c r="AI132" s="85"/>
      <c r="AJ132" s="85"/>
      <c r="AK132" s="85"/>
      <c r="AL132" s="85"/>
      <c r="AM132" s="85"/>
      <c r="AN132" s="85"/>
      <c r="AO132" s="85"/>
      <c r="AP132" s="85"/>
      <c r="AQ132" s="85"/>
      <c r="AR132" s="85"/>
      <c r="AS132" s="85"/>
      <c r="AT132" s="85"/>
      <c r="AU132" s="85"/>
      <c r="AV132" s="85"/>
      <c r="AW132" s="85"/>
      <c r="AX132" s="85"/>
      <c r="AY132" s="85"/>
      <c r="AZ132" s="85"/>
      <c r="BA132" s="85"/>
      <c r="BB132" s="85"/>
      <c r="BC132" s="85"/>
      <c r="BD132" s="85"/>
      <c r="BE132" s="85"/>
      <c r="BF132" s="85"/>
      <c r="BG132" s="85"/>
      <c r="BH132" s="85"/>
      <c r="BI132" s="85"/>
      <c r="BJ132" s="85"/>
      <c r="BK132" s="85"/>
      <c r="BL132" s="85"/>
      <c r="BM132" s="85"/>
      <c r="BN132" s="85"/>
      <c r="BO132" s="186"/>
      <c r="BP132" s="186"/>
      <c r="BQ132" s="186"/>
      <c r="BR132" s="192"/>
      <c r="BS132" s="185"/>
      <c r="BT132" s="186"/>
    </row>
    <row r="133" spans="2:72" ht="17" x14ac:dyDescent="0.2">
      <c r="B133" s="81"/>
      <c r="C133" s="81"/>
      <c r="D133" s="85"/>
      <c r="E133" s="85"/>
      <c r="F133" s="85"/>
      <c r="G133" s="85"/>
      <c r="H133" s="85"/>
      <c r="I133" s="85"/>
      <c r="J133" s="85"/>
      <c r="K133" s="85"/>
      <c r="L133" s="85"/>
      <c r="M133" s="85"/>
      <c r="N133" s="85"/>
      <c r="O133" s="85"/>
      <c r="P133" s="85"/>
      <c r="Q133" s="85"/>
      <c r="R133" s="85"/>
      <c r="S133" s="85"/>
      <c r="T133" s="85"/>
      <c r="U133" s="85"/>
      <c r="V133" s="85"/>
      <c r="W133" s="85"/>
      <c r="X133" s="85"/>
      <c r="Y133" s="85"/>
      <c r="Z133" s="85"/>
      <c r="AA133" s="85"/>
      <c r="AB133" s="85"/>
      <c r="AC133" s="85"/>
      <c r="AD133" s="85"/>
      <c r="AE133" s="85"/>
      <c r="AF133" s="85"/>
      <c r="AG133" s="85"/>
      <c r="AH133" s="85"/>
      <c r="AI133" s="85"/>
      <c r="AJ133" s="85"/>
      <c r="AK133" s="85"/>
      <c r="AL133" s="85"/>
      <c r="AM133" s="85"/>
      <c r="AN133" s="85"/>
      <c r="AO133" s="85"/>
      <c r="AP133" s="85"/>
      <c r="AQ133" s="85"/>
      <c r="AR133" s="85"/>
      <c r="AS133" s="85"/>
      <c r="AT133" s="85"/>
      <c r="AU133" s="85"/>
      <c r="AV133" s="85"/>
      <c r="AW133" s="85"/>
      <c r="AX133" s="85"/>
      <c r="AY133" s="85"/>
      <c r="AZ133" s="85"/>
      <c r="BA133" s="85"/>
      <c r="BB133" s="85"/>
      <c r="BC133" s="85"/>
      <c r="BD133" s="85"/>
      <c r="BE133" s="85"/>
      <c r="BF133" s="85"/>
      <c r="BG133" s="85"/>
      <c r="BH133" s="85"/>
      <c r="BI133" s="85"/>
      <c r="BJ133" s="85"/>
      <c r="BK133" s="85"/>
      <c r="BL133" s="85"/>
      <c r="BM133" s="85"/>
      <c r="BN133" s="85"/>
      <c r="BO133" s="186"/>
      <c r="BP133" s="186"/>
      <c r="BQ133" s="186"/>
      <c r="BR133" s="192"/>
      <c r="BS133" s="185"/>
      <c r="BT133" s="186"/>
    </row>
    <row r="134" spans="2:72" ht="17" x14ac:dyDescent="0.2">
      <c r="B134" s="81"/>
      <c r="C134" s="81"/>
      <c r="D134" s="85"/>
      <c r="E134" s="85"/>
      <c r="F134" s="85"/>
      <c r="G134" s="85"/>
      <c r="H134" s="85"/>
      <c r="I134" s="85"/>
      <c r="J134" s="85"/>
      <c r="K134" s="85"/>
      <c r="L134" s="85"/>
      <c r="M134" s="85"/>
      <c r="N134" s="85"/>
      <c r="O134" s="85"/>
      <c r="P134" s="85"/>
      <c r="Q134" s="85"/>
      <c r="R134" s="85"/>
      <c r="S134" s="85"/>
      <c r="T134" s="85"/>
      <c r="U134" s="85"/>
      <c r="V134" s="85"/>
      <c r="W134" s="85"/>
      <c r="X134" s="85"/>
      <c r="Y134" s="85"/>
      <c r="Z134" s="85"/>
      <c r="AA134" s="85"/>
      <c r="AB134" s="85"/>
      <c r="AC134" s="85"/>
      <c r="AD134" s="85"/>
      <c r="AE134" s="85"/>
      <c r="AF134" s="85"/>
      <c r="AG134" s="85"/>
      <c r="AH134" s="85"/>
      <c r="AI134" s="85"/>
      <c r="AJ134" s="85"/>
      <c r="AK134" s="85"/>
      <c r="AL134" s="85"/>
      <c r="AM134" s="85"/>
      <c r="AN134" s="85"/>
      <c r="AO134" s="85"/>
      <c r="AP134" s="85"/>
      <c r="AQ134" s="85"/>
      <c r="AR134" s="85"/>
      <c r="AS134" s="85"/>
      <c r="AT134" s="85"/>
      <c r="AU134" s="85"/>
      <c r="AV134" s="85"/>
      <c r="AW134" s="85"/>
      <c r="AX134" s="85"/>
      <c r="AY134" s="85"/>
      <c r="AZ134" s="85"/>
      <c r="BA134" s="85"/>
      <c r="BB134" s="85"/>
      <c r="BC134" s="85"/>
      <c r="BD134" s="85"/>
      <c r="BE134" s="85"/>
      <c r="BF134" s="85"/>
      <c r="BG134" s="85"/>
      <c r="BH134" s="85"/>
      <c r="BI134" s="85"/>
      <c r="BJ134" s="85"/>
      <c r="BK134" s="85"/>
      <c r="BL134" s="85"/>
      <c r="BM134" s="85"/>
      <c r="BN134" s="85"/>
      <c r="BO134" s="186"/>
      <c r="BP134" s="186"/>
      <c r="BQ134" s="186"/>
      <c r="BR134" s="192"/>
      <c r="BS134" s="185"/>
      <c r="BT134" s="186"/>
    </row>
    <row r="135" spans="2:72" ht="17" x14ac:dyDescent="0.2">
      <c r="B135" s="81"/>
      <c r="C135" s="81"/>
      <c r="D135" s="85"/>
      <c r="E135" s="85"/>
      <c r="F135" s="85"/>
      <c r="G135" s="85"/>
      <c r="H135" s="85"/>
      <c r="I135" s="85"/>
      <c r="J135" s="85"/>
      <c r="K135" s="85"/>
      <c r="L135" s="85"/>
      <c r="M135" s="85"/>
      <c r="N135" s="85"/>
      <c r="O135" s="85"/>
      <c r="P135" s="85"/>
      <c r="Q135" s="85"/>
      <c r="R135" s="85"/>
      <c r="S135" s="85"/>
      <c r="T135" s="85"/>
      <c r="U135" s="85"/>
      <c r="V135" s="85"/>
      <c r="W135" s="85"/>
      <c r="X135" s="85"/>
      <c r="Y135" s="85"/>
      <c r="Z135" s="85"/>
      <c r="AA135" s="85"/>
      <c r="AB135" s="85"/>
      <c r="AC135" s="85"/>
      <c r="AD135" s="85"/>
      <c r="AE135" s="85"/>
      <c r="AF135" s="85"/>
      <c r="AG135" s="85"/>
      <c r="AH135" s="85"/>
      <c r="AI135" s="85"/>
      <c r="AJ135" s="85"/>
      <c r="AK135" s="85"/>
      <c r="AL135" s="85"/>
      <c r="AM135" s="85"/>
      <c r="AN135" s="85"/>
      <c r="AO135" s="85"/>
      <c r="AP135" s="85"/>
      <c r="AQ135" s="85"/>
      <c r="AR135" s="85"/>
      <c r="AS135" s="85"/>
      <c r="AT135" s="85"/>
      <c r="AU135" s="85"/>
      <c r="AV135" s="85"/>
      <c r="AW135" s="85"/>
      <c r="AX135" s="85"/>
      <c r="AY135" s="85"/>
      <c r="AZ135" s="85"/>
      <c r="BA135" s="85"/>
      <c r="BB135" s="85"/>
      <c r="BC135" s="85"/>
      <c r="BD135" s="85"/>
      <c r="BE135" s="85"/>
      <c r="BF135" s="85"/>
      <c r="BG135" s="85"/>
      <c r="BH135" s="85"/>
      <c r="BI135" s="85"/>
      <c r="BJ135" s="85"/>
      <c r="BK135" s="85"/>
      <c r="BL135" s="85"/>
      <c r="BM135" s="85"/>
      <c r="BN135" s="85"/>
      <c r="BO135" s="186"/>
      <c r="BP135" s="186"/>
      <c r="BQ135" s="186"/>
      <c r="BR135" s="192"/>
      <c r="BS135" s="185"/>
      <c r="BT135" s="186"/>
    </row>
    <row r="136" spans="2:72" ht="17" x14ac:dyDescent="0.2">
      <c r="B136" s="81"/>
      <c r="C136" s="81"/>
      <c r="D136" s="85"/>
      <c r="E136" s="85"/>
      <c r="F136" s="85"/>
      <c r="G136" s="85"/>
      <c r="H136" s="85"/>
      <c r="I136" s="85"/>
      <c r="J136" s="85"/>
      <c r="K136" s="85"/>
      <c r="L136" s="85"/>
      <c r="M136" s="85"/>
      <c r="N136" s="85"/>
      <c r="O136" s="85"/>
      <c r="P136" s="85"/>
      <c r="Q136" s="85"/>
      <c r="R136" s="85"/>
      <c r="S136" s="85"/>
      <c r="T136" s="85"/>
      <c r="U136" s="85"/>
      <c r="V136" s="85"/>
      <c r="W136" s="85"/>
      <c r="X136" s="85"/>
      <c r="Y136" s="85"/>
      <c r="Z136" s="85"/>
      <c r="AA136" s="85"/>
      <c r="AB136" s="85"/>
      <c r="AC136" s="85"/>
      <c r="AD136" s="85"/>
      <c r="AE136" s="85"/>
      <c r="AF136" s="85"/>
      <c r="AG136" s="85"/>
      <c r="AH136" s="85"/>
      <c r="AI136" s="85"/>
      <c r="AJ136" s="85"/>
      <c r="AK136" s="85"/>
      <c r="AL136" s="85"/>
      <c r="AM136" s="85"/>
      <c r="AN136" s="85"/>
      <c r="AO136" s="85"/>
      <c r="AP136" s="85"/>
      <c r="AQ136" s="85"/>
      <c r="AR136" s="85"/>
      <c r="AS136" s="85"/>
      <c r="AT136" s="85"/>
      <c r="AU136" s="85"/>
      <c r="AV136" s="85"/>
      <c r="AW136" s="85"/>
      <c r="AX136" s="85"/>
      <c r="AY136" s="85"/>
      <c r="AZ136" s="85"/>
      <c r="BA136" s="85"/>
      <c r="BB136" s="85"/>
      <c r="BC136" s="85"/>
      <c r="BD136" s="85"/>
      <c r="BE136" s="85"/>
      <c r="BF136" s="85"/>
      <c r="BG136" s="85"/>
      <c r="BH136" s="85"/>
      <c r="BI136" s="85"/>
      <c r="BJ136" s="85"/>
      <c r="BK136" s="85"/>
      <c r="BL136" s="85"/>
      <c r="BM136" s="85"/>
      <c r="BN136" s="85"/>
      <c r="BO136" s="186"/>
      <c r="BP136" s="186"/>
      <c r="BQ136" s="186"/>
      <c r="BR136" s="192"/>
      <c r="BS136" s="185"/>
      <c r="BT136" s="186"/>
    </row>
    <row r="137" spans="2:72" ht="17" x14ac:dyDescent="0.2">
      <c r="B137" s="81"/>
      <c r="C137" s="81"/>
      <c r="D137" s="85"/>
      <c r="E137" s="85"/>
      <c r="F137" s="85"/>
      <c r="G137" s="85"/>
      <c r="H137" s="85"/>
      <c r="I137" s="85"/>
      <c r="J137" s="85"/>
      <c r="K137" s="85"/>
      <c r="L137" s="85"/>
      <c r="M137" s="85"/>
      <c r="N137" s="85"/>
      <c r="O137" s="85"/>
      <c r="P137" s="85"/>
      <c r="Q137" s="85"/>
      <c r="R137" s="85"/>
      <c r="S137" s="85"/>
      <c r="T137" s="85"/>
      <c r="U137" s="85"/>
      <c r="V137" s="85"/>
      <c r="W137" s="85"/>
      <c r="X137" s="85"/>
      <c r="Y137" s="85"/>
      <c r="Z137" s="85"/>
      <c r="AA137" s="85"/>
      <c r="AB137" s="85"/>
      <c r="AC137" s="85"/>
      <c r="AD137" s="85"/>
      <c r="AE137" s="85"/>
      <c r="AF137" s="85"/>
      <c r="AG137" s="85"/>
      <c r="AH137" s="85"/>
      <c r="AI137" s="85"/>
      <c r="AJ137" s="85"/>
      <c r="AK137" s="85"/>
      <c r="AL137" s="85"/>
      <c r="AM137" s="85"/>
      <c r="AN137" s="85"/>
      <c r="AO137" s="85"/>
      <c r="AP137" s="85"/>
      <c r="AQ137" s="85"/>
      <c r="AR137" s="85"/>
      <c r="AS137" s="85"/>
      <c r="AT137" s="85"/>
      <c r="AU137" s="85"/>
      <c r="AV137" s="85"/>
      <c r="AW137" s="85"/>
      <c r="AX137" s="85"/>
      <c r="AY137" s="85"/>
      <c r="AZ137" s="85"/>
      <c r="BA137" s="85"/>
      <c r="BB137" s="85"/>
      <c r="BC137" s="85"/>
      <c r="BD137" s="85"/>
      <c r="BE137" s="85"/>
      <c r="BF137" s="85"/>
      <c r="BG137" s="85"/>
      <c r="BH137" s="85"/>
      <c r="BI137" s="85"/>
      <c r="BJ137" s="85"/>
      <c r="BK137" s="85"/>
      <c r="BL137" s="85"/>
      <c r="BM137" s="85"/>
      <c r="BN137" s="85"/>
      <c r="BO137" s="186"/>
      <c r="BP137" s="186"/>
      <c r="BQ137" s="186"/>
      <c r="BR137" s="192"/>
      <c r="BS137" s="185"/>
      <c r="BT137" s="186"/>
    </row>
    <row r="138" spans="2:72" ht="17" x14ac:dyDescent="0.2">
      <c r="B138" s="81"/>
      <c r="C138" s="81"/>
      <c r="D138" s="85"/>
      <c r="E138" s="85"/>
      <c r="F138" s="85"/>
      <c r="G138" s="85"/>
      <c r="H138" s="85"/>
      <c r="I138" s="85"/>
      <c r="J138" s="85"/>
      <c r="K138" s="85"/>
      <c r="L138" s="85"/>
      <c r="M138" s="85"/>
      <c r="N138" s="85"/>
      <c r="O138" s="85"/>
      <c r="P138" s="85"/>
      <c r="Q138" s="85"/>
      <c r="R138" s="85"/>
      <c r="S138" s="85"/>
      <c r="T138" s="85"/>
      <c r="U138" s="85"/>
      <c r="V138" s="85"/>
      <c r="W138" s="85"/>
      <c r="X138" s="85"/>
      <c r="Y138" s="85"/>
      <c r="Z138" s="85"/>
      <c r="AA138" s="85"/>
      <c r="AB138" s="85"/>
      <c r="AC138" s="85"/>
      <c r="AD138" s="85"/>
      <c r="AE138" s="85"/>
      <c r="AF138" s="85"/>
      <c r="AG138" s="85"/>
      <c r="AH138" s="85"/>
      <c r="AI138" s="85"/>
      <c r="AJ138" s="85"/>
      <c r="AK138" s="85"/>
      <c r="AL138" s="85"/>
      <c r="AM138" s="85"/>
      <c r="AN138" s="85"/>
      <c r="AO138" s="85"/>
      <c r="AP138" s="85"/>
      <c r="AQ138" s="85"/>
      <c r="AR138" s="85"/>
      <c r="AS138" s="85"/>
      <c r="AT138" s="85"/>
      <c r="AU138" s="85"/>
      <c r="AV138" s="85"/>
      <c r="AW138" s="85"/>
      <c r="AX138" s="85"/>
      <c r="AY138" s="85"/>
      <c r="AZ138" s="85"/>
      <c r="BA138" s="85"/>
      <c r="BB138" s="85"/>
      <c r="BC138" s="85"/>
      <c r="BD138" s="85"/>
      <c r="BE138" s="85"/>
      <c r="BF138" s="85"/>
      <c r="BG138" s="85"/>
      <c r="BH138" s="85"/>
      <c r="BI138" s="85"/>
      <c r="BJ138" s="85"/>
      <c r="BK138" s="85"/>
      <c r="BL138" s="85"/>
      <c r="BM138" s="85"/>
      <c r="BN138" s="85"/>
      <c r="BO138" s="186"/>
      <c r="BP138" s="186"/>
      <c r="BQ138" s="186"/>
      <c r="BR138" s="192"/>
      <c r="BS138" s="185"/>
      <c r="BT138" s="186"/>
    </row>
    <row r="139" spans="2:72" ht="17" x14ac:dyDescent="0.2">
      <c r="B139" s="81"/>
      <c r="C139" s="81"/>
      <c r="D139" s="85"/>
      <c r="E139" s="85"/>
      <c r="F139" s="85"/>
      <c r="G139" s="85"/>
      <c r="H139" s="85"/>
      <c r="I139" s="85"/>
      <c r="J139" s="85"/>
      <c r="K139" s="85"/>
      <c r="L139" s="85"/>
      <c r="M139" s="85"/>
      <c r="N139" s="85"/>
      <c r="O139" s="85"/>
      <c r="P139" s="85"/>
      <c r="Q139" s="85"/>
      <c r="R139" s="85"/>
      <c r="S139" s="85"/>
      <c r="T139" s="85"/>
      <c r="U139" s="85"/>
      <c r="V139" s="85"/>
      <c r="W139" s="85"/>
      <c r="X139" s="85"/>
      <c r="Y139" s="85"/>
      <c r="Z139" s="85"/>
      <c r="AA139" s="85"/>
      <c r="AB139" s="85"/>
      <c r="AC139" s="85"/>
      <c r="AD139" s="85"/>
      <c r="AE139" s="85"/>
      <c r="AF139" s="85"/>
      <c r="AG139" s="85"/>
      <c r="AH139" s="85"/>
      <c r="AI139" s="85"/>
      <c r="AJ139" s="85"/>
      <c r="AK139" s="85"/>
      <c r="AL139" s="85"/>
      <c r="AM139" s="85"/>
      <c r="AN139" s="85"/>
      <c r="AO139" s="85"/>
      <c r="AP139" s="85"/>
      <c r="AQ139" s="85"/>
      <c r="AR139" s="85"/>
      <c r="AS139" s="85"/>
      <c r="AT139" s="85"/>
      <c r="AU139" s="85"/>
      <c r="AV139" s="85"/>
      <c r="AW139" s="85"/>
      <c r="AX139" s="85"/>
      <c r="AY139" s="85"/>
      <c r="AZ139" s="85"/>
      <c r="BA139" s="85"/>
      <c r="BB139" s="85"/>
      <c r="BC139" s="85"/>
      <c r="BD139" s="85"/>
      <c r="BE139" s="85"/>
      <c r="BF139" s="85"/>
      <c r="BG139" s="85"/>
      <c r="BH139" s="85"/>
      <c r="BI139" s="85"/>
      <c r="BJ139" s="85"/>
      <c r="BK139" s="85"/>
      <c r="BL139" s="85"/>
      <c r="BM139" s="85"/>
      <c r="BN139" s="85"/>
      <c r="BO139" s="186"/>
      <c r="BP139" s="186"/>
      <c r="BQ139" s="186"/>
      <c r="BR139" s="192"/>
      <c r="BS139" s="185"/>
      <c r="BT139" s="186"/>
    </row>
    <row r="140" spans="2:72" ht="17" x14ac:dyDescent="0.2">
      <c r="B140" s="81"/>
      <c r="C140" s="81"/>
      <c r="D140" s="85"/>
      <c r="E140" s="85"/>
      <c r="F140" s="85"/>
      <c r="G140" s="85"/>
      <c r="H140" s="85"/>
      <c r="I140" s="85"/>
      <c r="J140" s="85"/>
      <c r="K140" s="85"/>
      <c r="L140" s="85"/>
      <c r="M140" s="85"/>
      <c r="N140" s="85"/>
      <c r="O140" s="85"/>
      <c r="P140" s="85"/>
      <c r="Q140" s="85"/>
      <c r="R140" s="85"/>
      <c r="S140" s="85"/>
      <c r="T140" s="85"/>
      <c r="U140" s="85"/>
      <c r="V140" s="85"/>
      <c r="W140" s="85"/>
      <c r="X140" s="85"/>
      <c r="Y140" s="85"/>
      <c r="Z140" s="85"/>
      <c r="AA140" s="85"/>
      <c r="AB140" s="85"/>
      <c r="AC140" s="85"/>
      <c r="AD140" s="85"/>
      <c r="AE140" s="85"/>
      <c r="AF140" s="85"/>
      <c r="AG140" s="85"/>
      <c r="AH140" s="85"/>
      <c r="AI140" s="85"/>
      <c r="AJ140" s="85"/>
      <c r="AK140" s="85"/>
      <c r="AL140" s="85"/>
      <c r="AM140" s="85"/>
      <c r="AN140" s="85"/>
      <c r="AO140" s="85"/>
      <c r="AP140" s="85"/>
      <c r="AQ140" s="85"/>
      <c r="AR140" s="85"/>
      <c r="AS140" s="85"/>
      <c r="AT140" s="85"/>
      <c r="AU140" s="85"/>
      <c r="AV140" s="85"/>
      <c r="AW140" s="85"/>
      <c r="AX140" s="85"/>
      <c r="AY140" s="85"/>
      <c r="AZ140" s="85"/>
      <c r="BA140" s="85"/>
      <c r="BB140" s="85"/>
      <c r="BC140" s="85"/>
      <c r="BD140" s="85"/>
      <c r="BE140" s="85"/>
      <c r="BF140" s="85"/>
      <c r="BG140" s="85"/>
      <c r="BH140" s="85"/>
      <c r="BI140" s="85"/>
      <c r="BJ140" s="85"/>
      <c r="BK140" s="85"/>
      <c r="BL140" s="85"/>
      <c r="BM140" s="85"/>
      <c r="BN140" s="85"/>
      <c r="BO140" s="186"/>
      <c r="BP140" s="186"/>
      <c r="BQ140" s="186"/>
      <c r="BR140" s="192"/>
      <c r="BS140" s="185"/>
      <c r="BT140" s="186"/>
    </row>
    <row r="141" spans="2:72" ht="17" x14ac:dyDescent="0.2">
      <c r="B141" s="81"/>
      <c r="C141" s="81"/>
      <c r="D141" s="85"/>
      <c r="E141" s="85"/>
      <c r="F141" s="85"/>
      <c r="G141" s="85"/>
      <c r="H141" s="85"/>
      <c r="I141" s="85"/>
      <c r="J141" s="85"/>
      <c r="K141" s="85"/>
      <c r="L141" s="85"/>
      <c r="M141" s="85"/>
      <c r="N141" s="85"/>
      <c r="O141" s="85"/>
      <c r="P141" s="85"/>
      <c r="Q141" s="85"/>
      <c r="R141" s="85"/>
      <c r="S141" s="85"/>
      <c r="T141" s="85"/>
      <c r="U141" s="85"/>
      <c r="V141" s="85"/>
      <c r="W141" s="85"/>
      <c r="X141" s="85"/>
      <c r="Y141" s="85"/>
      <c r="Z141" s="85"/>
      <c r="AA141" s="85"/>
      <c r="AB141" s="85"/>
      <c r="AC141" s="85"/>
      <c r="AD141" s="85"/>
      <c r="AE141" s="85"/>
      <c r="AF141" s="85"/>
      <c r="AG141" s="85"/>
      <c r="AH141" s="85"/>
      <c r="AI141" s="85"/>
      <c r="AJ141" s="85"/>
      <c r="AK141" s="85"/>
      <c r="AL141" s="85"/>
      <c r="AM141" s="85"/>
      <c r="AN141" s="85"/>
      <c r="AO141" s="85"/>
      <c r="AP141" s="85"/>
      <c r="AQ141" s="85"/>
      <c r="AR141" s="85"/>
      <c r="AS141" s="85"/>
      <c r="AT141" s="85"/>
      <c r="AU141" s="85"/>
      <c r="AV141" s="85"/>
      <c r="AW141" s="85"/>
      <c r="AX141" s="85"/>
      <c r="AY141" s="85"/>
      <c r="AZ141" s="85"/>
      <c r="BA141" s="85"/>
      <c r="BB141" s="85"/>
      <c r="BC141" s="85"/>
      <c r="BD141" s="85"/>
      <c r="BE141" s="85"/>
      <c r="BF141" s="85"/>
      <c r="BG141" s="85"/>
      <c r="BH141" s="85"/>
      <c r="BI141" s="85"/>
      <c r="BJ141" s="85"/>
      <c r="BK141" s="85"/>
      <c r="BL141" s="85"/>
      <c r="BM141" s="85"/>
      <c r="BN141" s="85"/>
      <c r="BO141" s="186"/>
      <c r="BP141" s="186"/>
      <c r="BQ141" s="186"/>
      <c r="BR141" s="192"/>
      <c r="BS141" s="185"/>
      <c r="BT141" s="186"/>
    </row>
    <row r="142" spans="2:72" ht="17" x14ac:dyDescent="0.2">
      <c r="B142" s="81"/>
      <c r="C142" s="81"/>
      <c r="D142" s="85"/>
      <c r="E142" s="85"/>
      <c r="F142" s="85"/>
      <c r="G142" s="85"/>
      <c r="H142" s="85"/>
      <c r="I142" s="85"/>
      <c r="J142" s="85"/>
      <c r="K142" s="85"/>
      <c r="L142" s="85"/>
      <c r="M142" s="85"/>
      <c r="N142" s="85"/>
      <c r="O142" s="85"/>
      <c r="P142" s="85"/>
      <c r="Q142" s="85"/>
      <c r="R142" s="85"/>
      <c r="S142" s="85"/>
      <c r="T142" s="85"/>
      <c r="U142" s="85"/>
      <c r="V142" s="85"/>
      <c r="W142" s="85"/>
      <c r="X142" s="85"/>
      <c r="Y142" s="85"/>
      <c r="Z142" s="85"/>
      <c r="AA142" s="85"/>
      <c r="AB142" s="85"/>
      <c r="AC142" s="85"/>
      <c r="AD142" s="85"/>
      <c r="AE142" s="85"/>
      <c r="AF142" s="85"/>
      <c r="AG142" s="85"/>
      <c r="AH142" s="85"/>
      <c r="AI142" s="85"/>
      <c r="AJ142" s="85"/>
      <c r="AK142" s="85"/>
      <c r="AL142" s="85"/>
      <c r="AM142" s="85"/>
      <c r="AN142" s="85"/>
      <c r="AO142" s="85"/>
      <c r="AP142" s="85"/>
      <c r="AQ142" s="85"/>
      <c r="AR142" s="85"/>
      <c r="AS142" s="85"/>
      <c r="AT142" s="85"/>
      <c r="AU142" s="85"/>
      <c r="AV142" s="85"/>
      <c r="AW142" s="85"/>
      <c r="AX142" s="85"/>
      <c r="AY142" s="85"/>
      <c r="AZ142" s="85"/>
      <c r="BA142" s="85"/>
      <c r="BB142" s="85"/>
      <c r="BC142" s="85"/>
      <c r="BD142" s="85"/>
      <c r="BE142" s="85"/>
      <c r="BF142" s="85"/>
      <c r="BG142" s="85"/>
      <c r="BH142" s="85"/>
      <c r="BI142" s="85"/>
      <c r="BJ142" s="85"/>
      <c r="BK142" s="85"/>
      <c r="BL142" s="85"/>
      <c r="BM142" s="85"/>
      <c r="BN142" s="85"/>
      <c r="BO142" s="186"/>
      <c r="BP142" s="186"/>
      <c r="BQ142" s="186"/>
      <c r="BR142" s="192"/>
      <c r="BS142" s="185"/>
      <c r="BT142" s="186"/>
    </row>
    <row r="143" spans="2:72" ht="17" x14ac:dyDescent="0.2">
      <c r="B143" s="81"/>
      <c r="C143" s="81"/>
      <c r="D143" s="85"/>
      <c r="E143" s="85"/>
      <c r="F143" s="85"/>
      <c r="G143" s="85"/>
      <c r="H143" s="85"/>
      <c r="I143" s="85"/>
      <c r="J143" s="85"/>
      <c r="K143" s="85"/>
      <c r="L143" s="85"/>
      <c r="M143" s="85"/>
      <c r="N143" s="85"/>
      <c r="O143" s="85"/>
      <c r="P143" s="85"/>
      <c r="Q143" s="85"/>
      <c r="R143" s="85"/>
      <c r="S143" s="85"/>
      <c r="T143" s="85"/>
      <c r="U143" s="85"/>
      <c r="V143" s="85"/>
      <c r="W143" s="85"/>
      <c r="X143" s="85"/>
      <c r="Y143" s="85"/>
      <c r="Z143" s="85"/>
      <c r="AA143" s="85"/>
      <c r="AB143" s="85"/>
      <c r="AC143" s="85"/>
      <c r="AD143" s="85"/>
      <c r="AE143" s="85"/>
      <c r="AF143" s="85"/>
      <c r="AG143" s="85"/>
      <c r="AH143" s="85"/>
      <c r="AI143" s="85"/>
      <c r="AJ143" s="85"/>
      <c r="AK143" s="85"/>
      <c r="AL143" s="85"/>
      <c r="AM143" s="85"/>
      <c r="AN143" s="85"/>
      <c r="AO143" s="85"/>
      <c r="AP143" s="85"/>
      <c r="AQ143" s="85"/>
      <c r="AR143" s="85"/>
      <c r="AS143" s="85"/>
      <c r="AT143" s="85"/>
      <c r="AU143" s="85"/>
      <c r="AV143" s="85"/>
      <c r="AW143" s="85"/>
      <c r="AX143" s="85"/>
      <c r="AY143" s="85"/>
      <c r="AZ143" s="85"/>
      <c r="BA143" s="85"/>
      <c r="BB143" s="85"/>
      <c r="BC143" s="85"/>
      <c r="BD143" s="85"/>
      <c r="BE143" s="85"/>
      <c r="BF143" s="85"/>
      <c r="BG143" s="85"/>
      <c r="BH143" s="85"/>
      <c r="BI143" s="85"/>
      <c r="BJ143" s="85"/>
      <c r="BK143" s="85"/>
      <c r="BL143" s="85"/>
      <c r="BM143" s="85"/>
      <c r="BN143" s="85"/>
      <c r="BO143" s="186"/>
      <c r="BP143" s="186"/>
      <c r="BQ143" s="186"/>
      <c r="BR143" s="192"/>
      <c r="BS143" s="185"/>
      <c r="BT143" s="186"/>
    </row>
    <row r="144" spans="2:72" ht="17" x14ac:dyDescent="0.2">
      <c r="B144" s="81"/>
      <c r="C144" s="81"/>
      <c r="D144" s="85"/>
      <c r="E144" s="85"/>
      <c r="F144" s="85"/>
      <c r="G144" s="85"/>
      <c r="H144" s="85"/>
      <c r="I144" s="85"/>
      <c r="J144" s="85"/>
      <c r="K144" s="85"/>
      <c r="L144" s="85"/>
      <c r="M144" s="85"/>
      <c r="N144" s="85"/>
      <c r="O144" s="85"/>
      <c r="P144" s="85"/>
      <c r="Q144" s="85"/>
      <c r="R144" s="85"/>
      <c r="S144" s="85"/>
      <c r="T144" s="85"/>
      <c r="U144" s="85"/>
      <c r="V144" s="85"/>
      <c r="W144" s="85"/>
      <c r="X144" s="85"/>
      <c r="Y144" s="85"/>
      <c r="Z144" s="85"/>
      <c r="AA144" s="85"/>
      <c r="AB144" s="85"/>
      <c r="AC144" s="85"/>
      <c r="AD144" s="85"/>
      <c r="AE144" s="85"/>
      <c r="AF144" s="85"/>
      <c r="AG144" s="85"/>
      <c r="AH144" s="85"/>
      <c r="AI144" s="85"/>
      <c r="AJ144" s="85"/>
      <c r="AK144" s="85"/>
      <c r="AL144" s="85"/>
      <c r="AM144" s="85"/>
      <c r="AN144" s="85"/>
      <c r="AO144" s="85"/>
      <c r="AP144" s="85"/>
      <c r="AQ144" s="85"/>
      <c r="AR144" s="85"/>
      <c r="AS144" s="85"/>
      <c r="AT144" s="85"/>
      <c r="AU144" s="85"/>
      <c r="AV144" s="85"/>
      <c r="AW144" s="85"/>
      <c r="AX144" s="85"/>
      <c r="AY144" s="85"/>
      <c r="AZ144" s="85"/>
      <c r="BA144" s="85"/>
      <c r="BB144" s="85"/>
      <c r="BC144" s="85"/>
      <c r="BD144" s="85"/>
      <c r="BE144" s="85"/>
      <c r="BF144" s="85"/>
      <c r="BG144" s="85"/>
      <c r="BH144" s="85"/>
      <c r="BI144" s="85"/>
      <c r="BJ144" s="85"/>
      <c r="BK144" s="85"/>
      <c r="BL144" s="85"/>
      <c r="BM144" s="85"/>
      <c r="BN144" s="85"/>
      <c r="BO144" s="186"/>
      <c r="BP144" s="186"/>
      <c r="BQ144" s="186"/>
      <c r="BR144" s="192"/>
      <c r="BS144" s="185"/>
      <c r="BT144" s="186"/>
    </row>
    <row r="145" spans="2:72" ht="17" x14ac:dyDescent="0.2">
      <c r="B145" s="81"/>
      <c r="C145" s="81"/>
      <c r="D145" s="85"/>
      <c r="E145" s="85"/>
      <c r="F145" s="85"/>
      <c r="G145" s="85"/>
      <c r="H145" s="85"/>
      <c r="I145" s="85"/>
      <c r="J145" s="85"/>
      <c r="K145" s="85"/>
      <c r="L145" s="85"/>
      <c r="M145" s="85"/>
      <c r="N145" s="85"/>
      <c r="O145" s="85"/>
      <c r="P145" s="85"/>
      <c r="Q145" s="85"/>
      <c r="R145" s="85"/>
      <c r="S145" s="85"/>
      <c r="T145" s="85"/>
      <c r="U145" s="85"/>
      <c r="V145" s="85"/>
      <c r="W145" s="85"/>
      <c r="X145" s="85"/>
      <c r="Y145" s="85"/>
      <c r="Z145" s="85"/>
      <c r="AA145" s="85"/>
      <c r="AB145" s="85"/>
      <c r="AC145" s="85"/>
      <c r="AD145" s="85"/>
      <c r="AE145" s="85"/>
      <c r="AF145" s="85"/>
      <c r="AG145" s="85"/>
      <c r="AH145" s="85"/>
      <c r="AI145" s="85"/>
      <c r="AJ145" s="85"/>
      <c r="AK145" s="85"/>
      <c r="AL145" s="85"/>
      <c r="AM145" s="85"/>
      <c r="AN145" s="85"/>
      <c r="AO145" s="85"/>
      <c r="AP145" s="85"/>
      <c r="AQ145" s="85"/>
      <c r="AR145" s="85"/>
      <c r="AS145" s="85"/>
      <c r="AT145" s="85"/>
      <c r="AU145" s="85"/>
      <c r="AV145" s="85"/>
      <c r="AW145" s="85"/>
      <c r="AX145" s="85"/>
      <c r="AY145" s="85"/>
      <c r="AZ145" s="85"/>
      <c r="BA145" s="85"/>
      <c r="BB145" s="85"/>
      <c r="BC145" s="85"/>
      <c r="BD145" s="85"/>
      <c r="BE145" s="85"/>
      <c r="BF145" s="85"/>
      <c r="BG145" s="85"/>
      <c r="BH145" s="85"/>
      <c r="BI145" s="85"/>
      <c r="BJ145" s="85"/>
      <c r="BK145" s="85"/>
      <c r="BL145" s="85"/>
      <c r="BM145" s="85"/>
      <c r="BN145" s="85"/>
      <c r="BO145" s="186"/>
      <c r="BP145" s="186"/>
      <c r="BQ145" s="186"/>
      <c r="BR145" s="192"/>
      <c r="BS145" s="185"/>
      <c r="BT145" s="186"/>
    </row>
    <row r="146" spans="2:72" ht="17" x14ac:dyDescent="0.2">
      <c r="B146" s="81"/>
      <c r="C146" s="81"/>
      <c r="D146" s="85"/>
      <c r="E146" s="85"/>
      <c r="F146" s="85"/>
      <c r="G146" s="85"/>
      <c r="H146" s="85"/>
      <c r="I146" s="85"/>
      <c r="J146" s="85"/>
      <c r="K146" s="85"/>
      <c r="L146" s="85"/>
      <c r="M146" s="85"/>
      <c r="N146" s="85"/>
      <c r="O146" s="85"/>
      <c r="P146" s="85"/>
      <c r="Q146" s="85"/>
      <c r="R146" s="85"/>
      <c r="S146" s="85"/>
      <c r="T146" s="85"/>
      <c r="U146" s="85"/>
      <c r="V146" s="85"/>
      <c r="W146" s="85"/>
      <c r="X146" s="85"/>
      <c r="Y146" s="85"/>
      <c r="Z146" s="85"/>
      <c r="AA146" s="85"/>
      <c r="AB146" s="85"/>
      <c r="AC146" s="85"/>
      <c r="AD146" s="85"/>
      <c r="AE146" s="85"/>
      <c r="AF146" s="85"/>
      <c r="AG146" s="85"/>
      <c r="AH146" s="85"/>
      <c r="AI146" s="85"/>
      <c r="AJ146" s="85"/>
      <c r="AK146" s="85"/>
      <c r="AL146" s="85"/>
      <c r="AM146" s="85"/>
      <c r="AN146" s="85"/>
      <c r="AO146" s="85"/>
      <c r="AP146" s="85"/>
      <c r="AQ146" s="85"/>
      <c r="AR146" s="85"/>
      <c r="AS146" s="85"/>
      <c r="AT146" s="85"/>
      <c r="AU146" s="85"/>
      <c r="AV146" s="85"/>
      <c r="AW146" s="85"/>
      <c r="AX146" s="85"/>
      <c r="AY146" s="85"/>
      <c r="AZ146" s="85"/>
      <c r="BA146" s="85"/>
      <c r="BB146" s="85"/>
      <c r="BC146" s="85"/>
      <c r="BD146" s="85"/>
      <c r="BE146" s="85"/>
      <c r="BF146" s="85"/>
      <c r="BG146" s="85"/>
      <c r="BH146" s="85"/>
      <c r="BI146" s="85"/>
      <c r="BJ146" s="85"/>
      <c r="BK146" s="85"/>
      <c r="BL146" s="85"/>
      <c r="BM146" s="85"/>
      <c r="BN146" s="85"/>
      <c r="BO146" s="186"/>
      <c r="BP146" s="186"/>
      <c r="BQ146" s="186"/>
      <c r="BR146" s="192"/>
      <c r="BS146" s="185"/>
      <c r="BT146" s="186"/>
    </row>
    <row r="147" spans="2:72" ht="17" x14ac:dyDescent="0.2">
      <c r="B147" s="81"/>
      <c r="C147" s="81"/>
      <c r="D147" s="85"/>
      <c r="E147" s="85"/>
      <c r="F147" s="85"/>
      <c r="G147" s="85"/>
      <c r="H147" s="85"/>
      <c r="I147" s="85"/>
      <c r="J147" s="85"/>
      <c r="K147" s="85"/>
      <c r="L147" s="85"/>
      <c r="M147" s="85"/>
      <c r="N147" s="85"/>
      <c r="O147" s="85"/>
      <c r="P147" s="85"/>
      <c r="Q147" s="85"/>
      <c r="R147" s="85"/>
      <c r="S147" s="85"/>
      <c r="T147" s="85"/>
      <c r="U147" s="85"/>
      <c r="V147" s="85"/>
      <c r="W147" s="85"/>
      <c r="X147" s="85"/>
      <c r="Y147" s="85"/>
      <c r="Z147" s="85"/>
      <c r="AA147" s="85"/>
      <c r="AB147" s="85"/>
      <c r="AC147" s="85"/>
      <c r="AD147" s="85"/>
      <c r="AE147" s="85"/>
      <c r="AF147" s="85"/>
      <c r="AG147" s="85"/>
      <c r="AH147" s="85"/>
      <c r="AI147" s="85"/>
      <c r="AJ147" s="85"/>
      <c r="AK147" s="85"/>
      <c r="AL147" s="85"/>
      <c r="AM147" s="85"/>
      <c r="AN147" s="85"/>
      <c r="AO147" s="85"/>
      <c r="AP147" s="85"/>
      <c r="AQ147" s="85"/>
      <c r="AR147" s="85"/>
      <c r="AS147" s="85"/>
      <c r="AT147" s="85"/>
      <c r="AU147" s="85"/>
      <c r="AV147" s="85"/>
      <c r="AW147" s="85"/>
      <c r="AX147" s="85"/>
      <c r="AY147" s="85"/>
      <c r="AZ147" s="85"/>
      <c r="BA147" s="85"/>
      <c r="BB147" s="85"/>
      <c r="BC147" s="85"/>
      <c r="BD147" s="85"/>
      <c r="BE147" s="85"/>
      <c r="BF147" s="85"/>
      <c r="BG147" s="85"/>
      <c r="BH147" s="85"/>
      <c r="BI147" s="85"/>
      <c r="BJ147" s="85"/>
      <c r="BK147" s="85"/>
      <c r="BL147" s="85"/>
      <c r="BM147" s="85"/>
      <c r="BN147" s="85"/>
      <c r="BO147" s="186"/>
      <c r="BP147" s="186"/>
      <c r="BQ147" s="186"/>
      <c r="BR147" s="192"/>
      <c r="BS147" s="185"/>
      <c r="BT147" s="186"/>
    </row>
    <row r="148" spans="2:72" ht="17" x14ac:dyDescent="0.2">
      <c r="B148" s="81"/>
      <c r="C148" s="81"/>
      <c r="D148" s="85"/>
      <c r="E148" s="85"/>
      <c r="F148" s="85"/>
      <c r="G148" s="85"/>
      <c r="H148" s="85"/>
      <c r="I148" s="85"/>
      <c r="J148" s="85"/>
      <c r="K148" s="85"/>
      <c r="L148" s="85"/>
      <c r="M148" s="85"/>
      <c r="N148" s="85"/>
      <c r="O148" s="85"/>
      <c r="P148" s="85"/>
      <c r="Q148" s="85"/>
      <c r="R148" s="85"/>
      <c r="S148" s="85"/>
      <c r="T148" s="85"/>
      <c r="U148" s="85"/>
      <c r="V148" s="85"/>
      <c r="W148" s="85"/>
      <c r="X148" s="85"/>
      <c r="Y148" s="85"/>
      <c r="Z148" s="85"/>
      <c r="AA148" s="85"/>
      <c r="AB148" s="85"/>
      <c r="AC148" s="85"/>
      <c r="AD148" s="85"/>
      <c r="AE148" s="85"/>
      <c r="AF148" s="85"/>
      <c r="AG148" s="85"/>
      <c r="AH148" s="85"/>
      <c r="AI148" s="85"/>
      <c r="AJ148" s="85"/>
      <c r="AK148" s="85"/>
      <c r="AL148" s="85"/>
      <c r="AM148" s="85"/>
      <c r="AN148" s="85"/>
      <c r="AO148" s="85"/>
      <c r="AP148" s="85"/>
      <c r="AQ148" s="85"/>
      <c r="AR148" s="85"/>
      <c r="AS148" s="85"/>
      <c r="AT148" s="85"/>
      <c r="AU148" s="85"/>
      <c r="AV148" s="85"/>
      <c r="AW148" s="85"/>
      <c r="AX148" s="85"/>
      <c r="AY148" s="85"/>
      <c r="AZ148" s="85"/>
      <c r="BA148" s="85"/>
      <c r="BB148" s="85"/>
      <c r="BC148" s="85"/>
      <c r="BD148" s="85"/>
      <c r="BE148" s="85"/>
      <c r="BF148" s="85"/>
      <c r="BG148" s="85"/>
      <c r="BH148" s="85"/>
      <c r="BI148" s="85"/>
      <c r="BJ148" s="85"/>
      <c r="BK148" s="85"/>
      <c r="BL148" s="85"/>
      <c r="BM148" s="85"/>
      <c r="BN148" s="85"/>
      <c r="BO148" s="186"/>
      <c r="BP148" s="186"/>
      <c r="BQ148" s="186"/>
      <c r="BR148" s="192"/>
      <c r="BS148" s="185"/>
      <c r="BT148" s="186"/>
    </row>
    <row r="149" spans="2:72" ht="17" x14ac:dyDescent="0.2">
      <c r="B149" s="81"/>
      <c r="C149" s="81"/>
      <c r="D149" s="85"/>
      <c r="E149" s="85"/>
      <c r="F149" s="85"/>
      <c r="G149" s="85"/>
      <c r="H149" s="85"/>
      <c r="I149" s="85"/>
      <c r="J149" s="85"/>
      <c r="K149" s="85"/>
      <c r="L149" s="85"/>
      <c r="M149" s="85"/>
      <c r="N149" s="85"/>
      <c r="O149" s="85"/>
      <c r="P149" s="85"/>
      <c r="Q149" s="85"/>
      <c r="R149" s="85"/>
      <c r="S149" s="85"/>
      <c r="T149" s="85"/>
      <c r="U149" s="85"/>
      <c r="V149" s="85"/>
      <c r="W149" s="85"/>
      <c r="X149" s="85"/>
      <c r="Y149" s="85"/>
      <c r="Z149" s="85"/>
      <c r="AA149" s="85"/>
      <c r="AB149" s="85"/>
      <c r="AC149" s="85"/>
      <c r="AD149" s="85"/>
      <c r="AE149" s="85"/>
      <c r="AF149" s="85"/>
      <c r="AG149" s="85"/>
      <c r="AH149" s="85"/>
      <c r="AI149" s="85"/>
      <c r="AJ149" s="85"/>
      <c r="AK149" s="85"/>
      <c r="AL149" s="85"/>
      <c r="AM149" s="85"/>
      <c r="AN149" s="85"/>
      <c r="AO149" s="85"/>
      <c r="AP149" s="85"/>
      <c r="AQ149" s="85"/>
      <c r="AR149" s="85"/>
      <c r="AS149" s="85"/>
      <c r="AT149" s="85"/>
      <c r="AU149" s="85"/>
      <c r="AV149" s="85"/>
      <c r="AW149" s="85"/>
      <c r="AX149" s="85"/>
      <c r="AY149" s="85"/>
      <c r="AZ149" s="85"/>
      <c r="BA149" s="85"/>
      <c r="BB149" s="85"/>
      <c r="BC149" s="85"/>
      <c r="BD149" s="85"/>
      <c r="BE149" s="85"/>
      <c r="BF149" s="85"/>
      <c r="BG149" s="85"/>
      <c r="BH149" s="85"/>
      <c r="BI149" s="85"/>
      <c r="BJ149" s="85"/>
      <c r="BK149" s="85"/>
      <c r="BL149" s="85"/>
      <c r="BM149" s="85"/>
      <c r="BN149" s="85"/>
      <c r="BO149" s="186"/>
      <c r="BP149" s="186"/>
      <c r="BQ149" s="186"/>
      <c r="BR149" s="192"/>
      <c r="BS149" s="185"/>
      <c r="BT149" s="186"/>
    </row>
    <row r="150" spans="2:72" ht="17" x14ac:dyDescent="0.2">
      <c r="B150" s="81"/>
      <c r="C150" s="81"/>
      <c r="D150" s="85"/>
      <c r="E150" s="85"/>
      <c r="F150" s="85"/>
      <c r="G150" s="85"/>
      <c r="H150" s="85"/>
      <c r="I150" s="85"/>
      <c r="J150" s="85"/>
      <c r="K150" s="85"/>
      <c r="L150" s="85"/>
      <c r="M150" s="127"/>
      <c r="N150" s="85"/>
      <c r="O150" s="85"/>
      <c r="P150" s="85"/>
      <c r="Q150" s="85"/>
      <c r="R150" s="85"/>
      <c r="S150" s="85"/>
      <c r="T150" s="85"/>
      <c r="U150" s="85"/>
      <c r="V150" s="132"/>
      <c r="W150" s="85"/>
      <c r="X150" s="85"/>
      <c r="Y150" s="85"/>
      <c r="Z150" s="85"/>
      <c r="AA150" s="87"/>
      <c r="AB150" s="85"/>
      <c r="AC150" s="85"/>
      <c r="AD150" s="85"/>
      <c r="AE150" s="85"/>
      <c r="AF150" s="85"/>
      <c r="AG150" s="85"/>
      <c r="AH150" s="85"/>
      <c r="AI150" s="85"/>
      <c r="AJ150" s="85"/>
      <c r="AK150" s="85"/>
      <c r="AL150" s="85"/>
      <c r="AM150" s="85"/>
      <c r="AN150" s="85"/>
      <c r="AO150" s="85"/>
      <c r="AP150" s="85"/>
      <c r="AQ150" s="85"/>
      <c r="AR150" s="85"/>
      <c r="AS150" s="87"/>
      <c r="AT150" s="87"/>
      <c r="AU150" s="113"/>
      <c r="AV150" s="113"/>
      <c r="AW150" s="113"/>
      <c r="AX150" s="113"/>
      <c r="AY150" s="113"/>
      <c r="AZ150" s="85"/>
      <c r="BA150" s="85"/>
      <c r="BB150" s="85"/>
      <c r="BC150" s="85"/>
      <c r="BD150" s="85"/>
      <c r="BE150" s="87"/>
      <c r="BF150" s="87"/>
      <c r="BG150" s="87"/>
      <c r="BH150" s="85"/>
      <c r="BI150" s="120"/>
      <c r="BJ150" s="121"/>
      <c r="BK150" s="85"/>
      <c r="BL150" s="85"/>
      <c r="BM150" s="85"/>
      <c r="BN150" s="87"/>
      <c r="BO150" s="186"/>
      <c r="BP150" s="178"/>
      <c r="BQ150" s="186"/>
      <c r="BR150" s="192"/>
      <c r="BS150" s="185"/>
      <c r="BT150" s="186"/>
    </row>
    <row r="151" spans="2:72" ht="17" x14ac:dyDescent="0.2">
      <c r="B151" s="81"/>
      <c r="C151" s="81"/>
      <c r="D151" s="85"/>
      <c r="E151" s="85"/>
      <c r="F151" s="85"/>
      <c r="G151" s="85"/>
      <c r="H151" s="85"/>
      <c r="I151" s="85"/>
      <c r="J151" s="85"/>
      <c r="K151" s="85"/>
      <c r="L151" s="85"/>
      <c r="M151" s="127"/>
      <c r="N151" s="85"/>
      <c r="O151" s="85"/>
      <c r="P151" s="85"/>
      <c r="Q151" s="85"/>
      <c r="R151" s="85"/>
      <c r="S151" s="85"/>
      <c r="T151" s="85"/>
      <c r="U151" s="85"/>
      <c r="V151" s="132"/>
      <c r="W151" s="85"/>
      <c r="X151" s="85"/>
      <c r="Y151" s="85"/>
      <c r="Z151" s="85"/>
      <c r="AA151" s="87"/>
      <c r="AB151" s="85"/>
      <c r="AC151" s="85"/>
      <c r="AD151" s="85"/>
      <c r="AE151" s="85"/>
      <c r="AF151" s="85"/>
      <c r="AG151" s="85"/>
      <c r="AH151" s="85"/>
      <c r="AI151" s="85"/>
      <c r="AJ151" s="85"/>
      <c r="AK151" s="85"/>
      <c r="AL151" s="85"/>
      <c r="AM151" s="85"/>
      <c r="AN151" s="85"/>
      <c r="AO151" s="85"/>
      <c r="AP151" s="85"/>
      <c r="AQ151" s="85"/>
      <c r="AR151" s="85"/>
      <c r="AS151" s="87"/>
      <c r="AT151" s="87"/>
      <c r="AU151" s="113"/>
      <c r="AV151" s="113"/>
      <c r="AW151" s="113"/>
      <c r="AX151" s="113"/>
      <c r="AY151" s="113"/>
      <c r="AZ151" s="85"/>
      <c r="BA151" s="85"/>
      <c r="BB151" s="85"/>
      <c r="BC151" s="85"/>
      <c r="BD151" s="85"/>
      <c r="BE151" s="87"/>
      <c r="BF151" s="87"/>
      <c r="BG151" s="87"/>
      <c r="BH151" s="85"/>
      <c r="BI151" s="120"/>
      <c r="BJ151" s="121"/>
      <c r="BK151" s="85"/>
      <c r="BL151" s="85"/>
      <c r="BM151" s="85"/>
      <c r="BN151" s="87"/>
      <c r="BO151" s="186"/>
      <c r="BP151" s="178"/>
      <c r="BQ151" s="186"/>
      <c r="BR151" s="192"/>
      <c r="BS151" s="185"/>
      <c r="BT151" s="186"/>
    </row>
    <row r="152" spans="2:72" ht="17" x14ac:dyDescent="0.2">
      <c r="B152" s="81"/>
      <c r="C152" s="81"/>
      <c r="D152" s="85"/>
      <c r="E152" s="85"/>
      <c r="F152" s="85"/>
      <c r="G152" s="85"/>
      <c r="H152" s="85"/>
      <c r="I152" s="85"/>
      <c r="J152" s="85"/>
      <c r="K152" s="85"/>
      <c r="L152" s="85"/>
      <c r="M152" s="127"/>
      <c r="N152" s="85"/>
      <c r="O152" s="85"/>
      <c r="P152" s="85"/>
      <c r="Q152" s="85"/>
      <c r="R152" s="85"/>
      <c r="S152" s="85"/>
      <c r="T152" s="85"/>
      <c r="U152" s="85"/>
      <c r="V152" s="132"/>
      <c r="W152" s="85"/>
      <c r="X152" s="85"/>
      <c r="Y152" s="85"/>
      <c r="Z152" s="85"/>
      <c r="AA152" s="87"/>
      <c r="AB152" s="85"/>
      <c r="AC152" s="85"/>
      <c r="AD152" s="85"/>
      <c r="AE152" s="85"/>
      <c r="AF152" s="85"/>
      <c r="AG152" s="85"/>
      <c r="AH152" s="85"/>
      <c r="AI152" s="85"/>
      <c r="AJ152" s="85"/>
      <c r="AK152" s="85"/>
      <c r="AL152" s="85"/>
      <c r="AM152" s="85"/>
      <c r="AN152" s="85"/>
      <c r="AO152" s="85"/>
      <c r="AP152" s="85"/>
      <c r="AQ152" s="85"/>
      <c r="AR152" s="85"/>
      <c r="AS152" s="87"/>
      <c r="AT152" s="87"/>
      <c r="AU152" s="113"/>
      <c r="AV152" s="113"/>
      <c r="AW152" s="113"/>
      <c r="AX152" s="113"/>
      <c r="AY152" s="113"/>
      <c r="AZ152" s="85"/>
      <c r="BA152" s="85"/>
      <c r="BB152" s="85"/>
      <c r="BC152" s="85"/>
      <c r="BD152" s="85"/>
      <c r="BE152" s="87"/>
      <c r="BF152" s="87"/>
      <c r="BG152" s="87"/>
      <c r="BH152" s="85"/>
      <c r="BI152" s="120"/>
      <c r="BJ152" s="121"/>
      <c r="BK152" s="85"/>
      <c r="BL152" s="85"/>
      <c r="BM152" s="85"/>
      <c r="BN152" s="87"/>
      <c r="BO152" s="186"/>
      <c r="BP152" s="178"/>
      <c r="BQ152" s="186"/>
      <c r="BR152" s="192"/>
      <c r="BS152" s="185"/>
      <c r="BT152" s="186"/>
    </row>
    <row r="153" spans="2:72" ht="17" x14ac:dyDescent="0.2">
      <c r="B153" s="81"/>
      <c r="C153" s="81"/>
      <c r="D153" s="85"/>
      <c r="E153" s="85"/>
      <c r="F153" s="85"/>
      <c r="G153" s="85"/>
      <c r="H153" s="85"/>
      <c r="I153" s="85"/>
      <c r="J153" s="85"/>
      <c r="K153" s="85"/>
      <c r="L153" s="85"/>
      <c r="M153" s="127"/>
      <c r="N153" s="85"/>
      <c r="O153" s="85"/>
      <c r="P153" s="85"/>
      <c r="Q153" s="85"/>
      <c r="R153" s="85"/>
      <c r="S153" s="85"/>
      <c r="T153" s="85"/>
      <c r="U153" s="85"/>
      <c r="V153" s="132"/>
      <c r="W153" s="85"/>
      <c r="X153" s="85"/>
      <c r="Y153" s="85"/>
      <c r="Z153" s="85"/>
      <c r="AA153" s="87"/>
      <c r="AB153" s="85"/>
      <c r="AC153" s="85"/>
      <c r="AD153" s="85"/>
      <c r="AE153" s="85"/>
      <c r="AF153" s="85"/>
      <c r="AG153" s="85"/>
      <c r="AH153" s="85"/>
      <c r="AI153" s="85"/>
      <c r="AJ153" s="85"/>
      <c r="AK153" s="85"/>
      <c r="AL153" s="85"/>
      <c r="AM153" s="85"/>
      <c r="AN153" s="85"/>
      <c r="AO153" s="85"/>
      <c r="AP153" s="85"/>
      <c r="AQ153" s="85"/>
      <c r="AR153" s="85"/>
      <c r="AS153" s="87"/>
      <c r="AT153" s="87"/>
      <c r="AU153" s="113"/>
      <c r="AV153" s="113"/>
      <c r="AW153" s="113"/>
      <c r="AX153" s="113"/>
      <c r="AY153" s="113"/>
      <c r="AZ153" s="85"/>
      <c r="BA153" s="85"/>
      <c r="BB153" s="85"/>
      <c r="BC153" s="85"/>
      <c r="BD153" s="85"/>
      <c r="BE153" s="87"/>
      <c r="BF153" s="87"/>
      <c r="BG153" s="87"/>
      <c r="BH153" s="85"/>
      <c r="BI153" s="120"/>
      <c r="BJ153" s="121"/>
      <c r="BK153" s="85"/>
      <c r="BL153" s="85"/>
      <c r="BM153" s="85"/>
      <c r="BN153" s="87"/>
      <c r="BO153" s="186"/>
      <c r="BP153" s="178"/>
      <c r="BQ153" s="186"/>
      <c r="BR153" s="192"/>
      <c r="BS153" s="185"/>
      <c r="BT153" s="186"/>
    </row>
    <row r="154" spans="2:72" ht="17" x14ac:dyDescent="0.2">
      <c r="B154" s="81"/>
      <c r="C154" s="81"/>
      <c r="D154" s="85"/>
      <c r="E154" s="85"/>
      <c r="F154" s="85"/>
      <c r="G154" s="85"/>
      <c r="H154" s="85"/>
      <c r="I154" s="85"/>
      <c r="J154" s="85"/>
      <c r="K154" s="85"/>
      <c r="L154" s="85"/>
      <c r="M154" s="127"/>
      <c r="N154" s="85"/>
      <c r="O154" s="85"/>
      <c r="P154" s="85"/>
      <c r="Q154" s="85"/>
      <c r="R154" s="85"/>
      <c r="S154" s="85"/>
      <c r="T154" s="85"/>
      <c r="U154" s="85"/>
      <c r="V154" s="132"/>
      <c r="W154" s="85"/>
      <c r="X154" s="85"/>
      <c r="Y154" s="85"/>
      <c r="Z154" s="85"/>
      <c r="AA154" s="87"/>
      <c r="AB154" s="85"/>
      <c r="AC154" s="85"/>
      <c r="AD154" s="85"/>
      <c r="AE154" s="85"/>
      <c r="AF154" s="85"/>
      <c r="AG154" s="85"/>
      <c r="AH154" s="85"/>
      <c r="AI154" s="85"/>
      <c r="AJ154" s="85"/>
      <c r="AK154" s="85"/>
      <c r="AL154" s="85"/>
      <c r="AM154" s="85"/>
      <c r="AN154" s="85"/>
      <c r="AO154" s="85"/>
      <c r="AP154" s="85"/>
      <c r="AQ154" s="85"/>
      <c r="AR154" s="85"/>
      <c r="AS154" s="87"/>
      <c r="AT154" s="87"/>
      <c r="AU154" s="113"/>
      <c r="AV154" s="113"/>
      <c r="AW154" s="113"/>
      <c r="AX154" s="113"/>
      <c r="AY154" s="113"/>
      <c r="AZ154" s="85"/>
      <c r="BA154" s="85"/>
      <c r="BB154" s="85"/>
      <c r="BC154" s="85"/>
      <c r="BD154" s="85"/>
      <c r="BE154" s="87"/>
      <c r="BF154" s="87"/>
      <c r="BG154" s="87"/>
      <c r="BH154" s="85"/>
      <c r="BI154" s="120"/>
      <c r="BJ154" s="121"/>
      <c r="BK154" s="85"/>
      <c r="BL154" s="85"/>
      <c r="BM154" s="85"/>
      <c r="BN154" s="87"/>
      <c r="BO154" s="186"/>
      <c r="BP154" s="178"/>
      <c r="BQ154" s="186"/>
      <c r="BR154" s="192"/>
      <c r="BS154" s="185"/>
      <c r="BT154" s="186"/>
    </row>
    <row r="155" spans="2:72" ht="17" x14ac:dyDescent="0.2">
      <c r="B155" s="81"/>
      <c r="C155" s="81"/>
      <c r="D155" s="85"/>
      <c r="E155" s="85"/>
      <c r="F155" s="85"/>
      <c r="G155" s="85"/>
      <c r="H155" s="85"/>
      <c r="I155" s="85"/>
      <c r="J155" s="85"/>
      <c r="K155" s="85"/>
      <c r="L155" s="85"/>
      <c r="M155" s="127"/>
      <c r="N155" s="85"/>
      <c r="O155" s="85"/>
      <c r="P155" s="85"/>
      <c r="Q155" s="85"/>
      <c r="R155" s="85"/>
      <c r="S155" s="85"/>
      <c r="T155" s="85"/>
      <c r="U155" s="85"/>
      <c r="V155" s="132"/>
      <c r="W155" s="85"/>
      <c r="X155" s="85"/>
      <c r="Y155" s="85"/>
      <c r="Z155" s="85"/>
      <c r="AA155" s="87"/>
      <c r="AB155" s="85"/>
      <c r="AC155" s="85"/>
      <c r="AD155" s="85"/>
      <c r="AE155" s="85"/>
      <c r="AF155" s="85"/>
      <c r="AG155" s="85"/>
      <c r="AH155" s="85"/>
      <c r="AI155" s="85"/>
      <c r="AJ155" s="85"/>
      <c r="AK155" s="85"/>
      <c r="AL155" s="85"/>
      <c r="AM155" s="85"/>
      <c r="AN155" s="85"/>
      <c r="AO155" s="85"/>
      <c r="AP155" s="85"/>
      <c r="AQ155" s="85"/>
      <c r="AR155" s="85"/>
      <c r="AS155" s="87"/>
      <c r="AT155" s="87"/>
      <c r="AU155" s="113"/>
      <c r="AV155" s="113"/>
      <c r="AW155" s="113"/>
      <c r="AX155" s="113"/>
      <c r="AY155" s="113"/>
      <c r="AZ155" s="85"/>
      <c r="BA155" s="85"/>
      <c r="BB155" s="85"/>
      <c r="BC155" s="85"/>
      <c r="BD155" s="85"/>
      <c r="BE155" s="87"/>
      <c r="BF155" s="87"/>
      <c r="BG155" s="87"/>
      <c r="BH155" s="85"/>
      <c r="BI155" s="120"/>
      <c r="BJ155" s="121"/>
      <c r="BK155" s="85"/>
      <c r="BL155" s="85"/>
      <c r="BM155" s="85"/>
      <c r="BN155" s="87"/>
      <c r="BO155" s="186"/>
      <c r="BP155" s="178"/>
      <c r="BQ155" s="186"/>
      <c r="BR155" s="192"/>
      <c r="BS155" s="185"/>
      <c r="BT155" s="186"/>
    </row>
    <row r="156" spans="2:72" ht="17" x14ac:dyDescent="0.2">
      <c r="B156" s="81"/>
      <c r="C156" s="81"/>
      <c r="D156" s="85"/>
      <c r="E156" s="85"/>
      <c r="F156" s="85"/>
      <c r="G156" s="85"/>
      <c r="H156" s="85"/>
      <c r="I156" s="85"/>
      <c r="J156" s="85"/>
      <c r="K156" s="85"/>
      <c r="L156" s="85"/>
      <c r="M156" s="127"/>
      <c r="N156" s="85"/>
      <c r="O156" s="85"/>
      <c r="P156" s="85"/>
      <c r="Q156" s="85"/>
      <c r="R156" s="85"/>
      <c r="S156" s="85"/>
      <c r="T156" s="85"/>
      <c r="U156" s="85"/>
      <c r="V156" s="132"/>
      <c r="W156" s="85"/>
      <c r="X156" s="85"/>
      <c r="Y156" s="85"/>
      <c r="Z156" s="85"/>
      <c r="AA156" s="87"/>
      <c r="AB156" s="85"/>
      <c r="AC156" s="85"/>
      <c r="AD156" s="85"/>
      <c r="AE156" s="85"/>
      <c r="AF156" s="85"/>
      <c r="AG156" s="85"/>
      <c r="AH156" s="85"/>
      <c r="AI156" s="85"/>
      <c r="AJ156" s="85"/>
      <c r="AK156" s="85"/>
      <c r="AL156" s="85"/>
      <c r="AM156" s="85"/>
      <c r="AN156" s="85"/>
      <c r="AO156" s="85"/>
      <c r="AP156" s="85"/>
      <c r="AQ156" s="85"/>
      <c r="AR156" s="85"/>
      <c r="AS156" s="87"/>
      <c r="AT156" s="87"/>
      <c r="AU156" s="113"/>
      <c r="AV156" s="113"/>
      <c r="AW156" s="113"/>
      <c r="AX156" s="113"/>
      <c r="AY156" s="113"/>
      <c r="AZ156" s="85"/>
      <c r="BA156" s="85"/>
      <c r="BB156" s="85"/>
      <c r="BC156" s="85"/>
      <c r="BD156" s="85"/>
      <c r="BE156" s="87"/>
      <c r="BF156" s="87"/>
      <c r="BG156" s="87"/>
      <c r="BH156" s="85"/>
      <c r="BI156" s="120"/>
      <c r="BJ156" s="121"/>
      <c r="BK156" s="85"/>
      <c r="BL156" s="85"/>
      <c r="BM156" s="85"/>
      <c r="BN156" s="87"/>
      <c r="BO156" s="186"/>
      <c r="BP156" s="178"/>
      <c r="BQ156" s="186"/>
      <c r="BR156" s="192"/>
      <c r="BS156" s="185"/>
      <c r="BT156" s="186"/>
    </row>
    <row r="157" spans="2:72" ht="17" x14ac:dyDescent="0.2">
      <c r="B157" s="81"/>
      <c r="C157" s="81"/>
      <c r="D157" s="85"/>
      <c r="E157" s="85"/>
      <c r="F157" s="85"/>
      <c r="G157" s="85"/>
      <c r="H157" s="85"/>
      <c r="I157" s="85"/>
      <c r="J157" s="85"/>
      <c r="K157" s="85"/>
      <c r="L157" s="85"/>
      <c r="M157" s="127"/>
      <c r="N157" s="85"/>
      <c r="O157" s="85"/>
      <c r="P157" s="85"/>
      <c r="Q157" s="85"/>
      <c r="R157" s="85"/>
      <c r="S157" s="85"/>
      <c r="T157" s="85"/>
      <c r="U157" s="85"/>
      <c r="V157" s="132"/>
      <c r="W157" s="85"/>
      <c r="X157" s="85"/>
      <c r="Y157" s="85"/>
      <c r="Z157" s="85"/>
      <c r="AA157" s="87"/>
      <c r="AB157" s="85"/>
      <c r="AC157" s="85"/>
      <c r="AD157" s="85"/>
      <c r="AE157" s="85"/>
      <c r="AF157" s="85"/>
      <c r="AG157" s="85"/>
      <c r="AH157" s="85"/>
      <c r="AI157" s="85"/>
      <c r="AJ157" s="85"/>
      <c r="AK157" s="85"/>
      <c r="AL157" s="85"/>
      <c r="AM157" s="85"/>
      <c r="AN157" s="85"/>
      <c r="AO157" s="85"/>
      <c r="AP157" s="85"/>
      <c r="AQ157" s="85"/>
      <c r="AR157" s="85"/>
      <c r="AS157" s="87"/>
      <c r="AT157" s="87"/>
      <c r="AU157" s="113"/>
      <c r="AV157" s="113"/>
      <c r="AW157" s="113"/>
      <c r="AX157" s="113"/>
      <c r="AY157" s="113"/>
      <c r="AZ157" s="85"/>
      <c r="BA157" s="85"/>
      <c r="BB157" s="85"/>
      <c r="BC157" s="85"/>
      <c r="BD157" s="85"/>
      <c r="BE157" s="87"/>
      <c r="BF157" s="87"/>
      <c r="BG157" s="87"/>
      <c r="BH157" s="85"/>
      <c r="BI157" s="120"/>
      <c r="BJ157" s="121"/>
      <c r="BK157" s="85"/>
      <c r="BL157" s="85"/>
      <c r="BM157" s="85"/>
      <c r="BN157" s="87"/>
      <c r="BO157" s="186"/>
      <c r="BP157" s="178"/>
      <c r="BQ157" s="186"/>
      <c r="BR157" s="192"/>
      <c r="BS157" s="185"/>
      <c r="BT157" s="186"/>
    </row>
    <row r="158" spans="2:72" ht="17" x14ac:dyDescent="0.2">
      <c r="B158" s="81"/>
      <c r="C158" s="81"/>
      <c r="D158" s="85"/>
      <c r="E158" s="85"/>
      <c r="F158" s="85"/>
      <c r="G158" s="85"/>
      <c r="H158" s="85"/>
      <c r="I158" s="85"/>
      <c r="J158" s="85"/>
      <c r="K158" s="85"/>
      <c r="L158" s="85"/>
      <c r="M158" s="127"/>
      <c r="N158" s="85"/>
      <c r="O158" s="85"/>
      <c r="P158" s="85"/>
      <c r="Q158" s="85"/>
      <c r="R158" s="85"/>
      <c r="S158" s="85"/>
      <c r="T158" s="85"/>
      <c r="U158" s="85"/>
      <c r="V158" s="132"/>
      <c r="W158" s="85"/>
      <c r="X158" s="85"/>
      <c r="Y158" s="85"/>
      <c r="Z158" s="85"/>
      <c r="AA158" s="87"/>
      <c r="AB158" s="85"/>
      <c r="AC158" s="85"/>
      <c r="AD158" s="85"/>
      <c r="AE158" s="85"/>
      <c r="AF158" s="85"/>
      <c r="AG158" s="85"/>
      <c r="AH158" s="85"/>
      <c r="AI158" s="85"/>
      <c r="AJ158" s="85"/>
      <c r="AK158" s="85"/>
      <c r="AL158" s="85"/>
      <c r="AM158" s="85"/>
      <c r="AN158" s="85"/>
      <c r="AO158" s="85"/>
      <c r="AP158" s="85"/>
      <c r="AQ158" s="85"/>
      <c r="AR158" s="85"/>
      <c r="AS158" s="87"/>
      <c r="AT158" s="87"/>
      <c r="AU158" s="113"/>
      <c r="AV158" s="113"/>
      <c r="AW158" s="113"/>
      <c r="AX158" s="113"/>
      <c r="AY158" s="113"/>
      <c r="AZ158" s="85"/>
      <c r="BA158" s="85"/>
      <c r="BB158" s="85"/>
      <c r="BC158" s="85"/>
      <c r="BD158" s="85"/>
      <c r="BE158" s="87"/>
      <c r="BF158" s="87"/>
      <c r="BG158" s="87"/>
      <c r="BH158" s="85"/>
      <c r="BI158" s="120"/>
      <c r="BJ158" s="121"/>
      <c r="BK158" s="85"/>
      <c r="BL158" s="85"/>
      <c r="BM158" s="85"/>
      <c r="BN158" s="87"/>
      <c r="BO158" s="186"/>
      <c r="BP158" s="178"/>
      <c r="BQ158" s="186"/>
      <c r="BR158" s="192"/>
      <c r="BS158" s="185"/>
      <c r="BT158" s="186"/>
    </row>
    <row r="159" spans="2:72" ht="17" x14ac:dyDescent="0.2">
      <c r="B159" s="81"/>
      <c r="C159" s="81"/>
      <c r="D159" s="85"/>
      <c r="E159" s="85"/>
      <c r="F159" s="85"/>
      <c r="G159" s="85"/>
      <c r="H159" s="85"/>
      <c r="I159" s="85"/>
      <c r="J159" s="85"/>
      <c r="K159" s="85"/>
      <c r="L159" s="85"/>
      <c r="M159" s="127"/>
      <c r="N159" s="85"/>
      <c r="O159" s="85"/>
      <c r="P159" s="85"/>
      <c r="Q159" s="85"/>
      <c r="R159" s="85"/>
      <c r="S159" s="85"/>
      <c r="T159" s="85"/>
      <c r="U159" s="85"/>
      <c r="V159" s="132"/>
      <c r="W159" s="85"/>
      <c r="X159" s="85"/>
      <c r="Y159" s="85"/>
      <c r="Z159" s="85"/>
      <c r="AA159" s="87"/>
      <c r="AB159" s="85"/>
      <c r="AC159" s="85"/>
      <c r="AD159" s="85"/>
      <c r="AE159" s="85"/>
      <c r="AF159" s="85"/>
      <c r="AG159" s="85"/>
      <c r="AH159" s="85"/>
      <c r="AI159" s="85"/>
      <c r="AJ159" s="85"/>
      <c r="AK159" s="85"/>
      <c r="AL159" s="85"/>
      <c r="AM159" s="85"/>
      <c r="AN159" s="85"/>
      <c r="AO159" s="85"/>
      <c r="AP159" s="85"/>
      <c r="AQ159" s="85"/>
      <c r="AR159" s="85"/>
      <c r="AS159" s="87"/>
      <c r="AT159" s="87"/>
      <c r="AU159" s="113"/>
      <c r="AV159" s="113"/>
      <c r="AW159" s="113"/>
      <c r="AX159" s="113"/>
      <c r="AY159" s="113"/>
      <c r="AZ159" s="85"/>
      <c r="BA159" s="85"/>
      <c r="BB159" s="85"/>
      <c r="BC159" s="85"/>
      <c r="BD159" s="85"/>
      <c r="BE159" s="87"/>
      <c r="BF159" s="87"/>
      <c r="BG159" s="87"/>
      <c r="BH159" s="85"/>
      <c r="BI159" s="120"/>
      <c r="BJ159" s="121"/>
      <c r="BK159" s="85"/>
      <c r="BL159" s="85"/>
      <c r="BM159" s="85"/>
      <c r="BN159" s="87"/>
      <c r="BO159" s="186"/>
      <c r="BP159" s="178"/>
      <c r="BQ159" s="186"/>
      <c r="BR159" s="192"/>
      <c r="BS159" s="185"/>
      <c r="BT159" s="186"/>
    </row>
    <row r="160" spans="2:72" ht="17" x14ac:dyDescent="0.2">
      <c r="B160" s="81"/>
      <c r="C160" s="81"/>
      <c r="D160" s="85"/>
      <c r="E160" s="85"/>
      <c r="F160" s="85"/>
      <c r="G160" s="85"/>
      <c r="H160" s="85"/>
      <c r="I160" s="85"/>
      <c r="J160" s="85"/>
      <c r="K160" s="85"/>
      <c r="L160" s="85"/>
      <c r="M160" s="127"/>
      <c r="N160" s="85"/>
      <c r="O160" s="85"/>
      <c r="P160" s="85"/>
      <c r="Q160" s="85"/>
      <c r="R160" s="85"/>
      <c r="S160" s="85"/>
      <c r="T160" s="85"/>
      <c r="U160" s="85"/>
      <c r="V160" s="132"/>
      <c r="W160" s="85"/>
      <c r="X160" s="85"/>
      <c r="Y160" s="85"/>
      <c r="Z160" s="85"/>
      <c r="AA160" s="87"/>
      <c r="AB160" s="85"/>
      <c r="AC160" s="85"/>
      <c r="AD160" s="85"/>
      <c r="AE160" s="85"/>
      <c r="AF160" s="85"/>
      <c r="AG160" s="85"/>
      <c r="AH160" s="85"/>
      <c r="AI160" s="85"/>
      <c r="AJ160" s="85"/>
      <c r="AK160" s="85"/>
      <c r="AL160" s="85"/>
      <c r="AM160" s="85"/>
      <c r="AN160" s="85"/>
      <c r="AO160" s="85"/>
      <c r="AP160" s="85"/>
      <c r="AQ160" s="85"/>
      <c r="AR160" s="85"/>
      <c r="AS160" s="87"/>
      <c r="AT160" s="87"/>
      <c r="AU160" s="113"/>
      <c r="AV160" s="113"/>
      <c r="AW160" s="113"/>
      <c r="AX160" s="113"/>
      <c r="AY160" s="113"/>
      <c r="AZ160" s="85"/>
      <c r="BA160" s="85"/>
      <c r="BB160" s="85"/>
      <c r="BC160" s="85"/>
      <c r="BD160" s="85"/>
      <c r="BE160" s="87"/>
      <c r="BF160" s="87"/>
      <c r="BG160" s="87"/>
      <c r="BH160" s="85"/>
      <c r="BI160" s="120"/>
      <c r="BJ160" s="121"/>
      <c r="BK160" s="85"/>
      <c r="BL160" s="85"/>
      <c r="BM160" s="85"/>
      <c r="BN160" s="87"/>
      <c r="BO160" s="186"/>
      <c r="BP160" s="178"/>
      <c r="BQ160" s="186"/>
      <c r="BR160" s="192"/>
      <c r="BS160" s="185"/>
      <c r="BT160" s="186"/>
    </row>
    <row r="161" spans="2:72" ht="17" x14ac:dyDescent="0.2">
      <c r="B161" s="81"/>
      <c r="C161" s="81"/>
      <c r="D161" s="85"/>
      <c r="E161" s="85"/>
      <c r="F161" s="85"/>
      <c r="G161" s="85"/>
      <c r="H161" s="85"/>
      <c r="I161" s="85"/>
      <c r="J161" s="85"/>
      <c r="K161" s="85"/>
      <c r="L161" s="85"/>
      <c r="M161" s="127"/>
      <c r="N161" s="85"/>
      <c r="O161" s="85"/>
      <c r="P161" s="85"/>
      <c r="Q161" s="85"/>
      <c r="R161" s="85"/>
      <c r="S161" s="85"/>
      <c r="T161" s="85"/>
      <c r="U161" s="85"/>
      <c r="V161" s="132"/>
      <c r="W161" s="85"/>
      <c r="X161" s="85"/>
      <c r="Y161" s="85"/>
      <c r="Z161" s="85"/>
      <c r="AA161" s="87"/>
      <c r="AB161" s="85"/>
      <c r="AC161" s="85"/>
      <c r="AD161" s="85"/>
      <c r="AE161" s="85"/>
      <c r="AF161" s="85"/>
      <c r="AG161" s="85"/>
      <c r="AH161" s="85"/>
      <c r="AI161" s="85"/>
      <c r="AJ161" s="85"/>
      <c r="AK161" s="85"/>
      <c r="AL161" s="85"/>
      <c r="AM161" s="85"/>
      <c r="AN161" s="85"/>
      <c r="AO161" s="85"/>
      <c r="AP161" s="85"/>
      <c r="AQ161" s="85"/>
      <c r="AR161" s="85"/>
      <c r="AS161" s="87"/>
      <c r="AT161" s="87"/>
      <c r="AU161" s="113"/>
      <c r="AV161" s="113"/>
      <c r="AW161" s="113"/>
      <c r="AX161" s="113"/>
      <c r="AY161" s="113"/>
      <c r="AZ161" s="85"/>
      <c r="BA161" s="85"/>
      <c r="BB161" s="85"/>
      <c r="BC161" s="85"/>
      <c r="BD161" s="85"/>
      <c r="BE161" s="87"/>
      <c r="BF161" s="87"/>
      <c r="BG161" s="87"/>
      <c r="BH161" s="85"/>
      <c r="BI161" s="120"/>
      <c r="BJ161" s="121"/>
      <c r="BK161" s="85"/>
      <c r="BL161" s="85"/>
      <c r="BM161" s="85"/>
      <c r="BN161" s="87"/>
      <c r="BO161" s="186"/>
      <c r="BP161" s="178"/>
      <c r="BQ161" s="186"/>
      <c r="BR161" s="192"/>
      <c r="BS161" s="185"/>
      <c r="BT161" s="186"/>
    </row>
    <row r="162" spans="2:72" ht="17" x14ac:dyDescent="0.2">
      <c r="B162" s="81"/>
      <c r="C162" s="81"/>
      <c r="D162" s="85"/>
      <c r="E162" s="85"/>
      <c r="F162" s="85"/>
      <c r="G162" s="85"/>
      <c r="H162" s="85"/>
      <c r="I162" s="85"/>
      <c r="J162" s="85"/>
      <c r="K162" s="85"/>
      <c r="L162" s="85"/>
      <c r="M162" s="127"/>
      <c r="N162" s="85"/>
      <c r="O162" s="85"/>
      <c r="P162" s="85"/>
      <c r="Q162" s="85"/>
      <c r="R162" s="85"/>
      <c r="S162" s="85"/>
      <c r="T162" s="85"/>
      <c r="U162" s="85"/>
      <c r="V162" s="132"/>
      <c r="W162" s="85"/>
      <c r="X162" s="85"/>
      <c r="Y162" s="85"/>
      <c r="Z162" s="85"/>
      <c r="AA162" s="87"/>
      <c r="AB162" s="85"/>
      <c r="AC162" s="85"/>
      <c r="AD162" s="85"/>
      <c r="AE162" s="85"/>
      <c r="AF162" s="85"/>
      <c r="AG162" s="85"/>
      <c r="AH162" s="85"/>
      <c r="AI162" s="85"/>
      <c r="AJ162" s="85"/>
      <c r="AK162" s="85"/>
      <c r="AL162" s="85"/>
      <c r="AM162" s="85"/>
      <c r="AN162" s="85"/>
      <c r="AO162" s="85"/>
      <c r="AP162" s="85"/>
      <c r="AQ162" s="85"/>
      <c r="AR162" s="85"/>
      <c r="AS162" s="87"/>
      <c r="AT162" s="87"/>
      <c r="AU162" s="113"/>
      <c r="AV162" s="113"/>
      <c r="AW162" s="113"/>
      <c r="AX162" s="113"/>
      <c r="AY162" s="113"/>
      <c r="AZ162" s="85"/>
      <c r="BA162" s="85"/>
      <c r="BB162" s="85"/>
      <c r="BC162" s="85"/>
      <c r="BD162" s="85"/>
      <c r="BE162" s="87"/>
      <c r="BF162" s="87"/>
      <c r="BG162" s="87"/>
      <c r="BH162" s="85"/>
      <c r="BI162" s="120"/>
      <c r="BJ162" s="121"/>
      <c r="BK162" s="85"/>
      <c r="BL162" s="85"/>
      <c r="BM162" s="85"/>
      <c r="BN162" s="87"/>
      <c r="BO162" s="186"/>
      <c r="BP162" s="178"/>
      <c r="BQ162" s="186"/>
      <c r="BR162" s="192"/>
      <c r="BS162" s="185"/>
      <c r="BT162" s="186"/>
    </row>
    <row r="163" spans="2:72" ht="17" x14ac:dyDescent="0.2">
      <c r="B163" s="81"/>
      <c r="C163" s="81"/>
      <c r="D163" s="85"/>
      <c r="E163" s="85"/>
      <c r="F163" s="85"/>
      <c r="G163" s="85"/>
      <c r="H163" s="85"/>
      <c r="I163" s="85"/>
      <c r="J163" s="85"/>
      <c r="K163" s="85"/>
      <c r="L163" s="85"/>
      <c r="M163" s="127"/>
      <c r="N163" s="85"/>
      <c r="O163" s="85"/>
      <c r="P163" s="85"/>
      <c r="Q163" s="85"/>
      <c r="R163" s="85"/>
      <c r="S163" s="85"/>
      <c r="T163" s="85"/>
      <c r="U163" s="85"/>
      <c r="V163" s="132"/>
      <c r="W163" s="85"/>
      <c r="X163" s="85"/>
      <c r="Y163" s="85"/>
      <c r="Z163" s="85"/>
      <c r="AA163" s="87"/>
      <c r="AB163" s="85"/>
      <c r="AC163" s="85"/>
      <c r="AD163" s="85"/>
      <c r="AE163" s="85"/>
      <c r="AF163" s="85"/>
      <c r="AG163" s="85"/>
      <c r="AH163" s="85"/>
      <c r="AI163" s="85"/>
      <c r="AJ163" s="85"/>
      <c r="AK163" s="85"/>
      <c r="AL163" s="85"/>
      <c r="AM163" s="85"/>
      <c r="AN163" s="85"/>
      <c r="AO163" s="85"/>
      <c r="AP163" s="85"/>
      <c r="AQ163" s="85"/>
      <c r="AR163" s="85"/>
      <c r="AS163" s="87"/>
      <c r="AT163" s="87"/>
      <c r="AU163" s="113"/>
      <c r="AV163" s="113"/>
      <c r="AW163" s="113"/>
      <c r="AX163" s="113"/>
      <c r="AY163" s="113"/>
      <c r="AZ163" s="85"/>
      <c r="BA163" s="85"/>
      <c r="BB163" s="85"/>
      <c r="BC163" s="85"/>
      <c r="BD163" s="85"/>
      <c r="BE163" s="87"/>
      <c r="BF163" s="87"/>
      <c r="BG163" s="87"/>
      <c r="BH163" s="85"/>
      <c r="BI163" s="120"/>
      <c r="BJ163" s="121"/>
      <c r="BK163" s="85"/>
      <c r="BL163" s="85"/>
      <c r="BM163" s="85"/>
      <c r="BN163" s="87"/>
      <c r="BO163" s="186"/>
      <c r="BP163" s="178"/>
      <c r="BQ163" s="186"/>
      <c r="BR163" s="192"/>
      <c r="BS163" s="185"/>
      <c r="BT163" s="186"/>
    </row>
    <row r="164" spans="2:72" ht="17" x14ac:dyDescent="0.2">
      <c r="B164" s="81"/>
      <c r="C164" s="81"/>
      <c r="D164" s="85"/>
      <c r="E164" s="85"/>
      <c r="F164" s="85"/>
      <c r="G164" s="85"/>
      <c r="H164" s="85"/>
      <c r="I164" s="85"/>
      <c r="J164" s="85"/>
      <c r="K164" s="85"/>
      <c r="L164" s="85"/>
      <c r="M164" s="127"/>
      <c r="N164" s="85"/>
      <c r="O164" s="85"/>
      <c r="P164" s="85"/>
      <c r="Q164" s="85"/>
      <c r="R164" s="85"/>
      <c r="S164" s="85"/>
      <c r="T164" s="85"/>
      <c r="U164" s="85"/>
      <c r="V164" s="132"/>
      <c r="W164" s="85"/>
      <c r="X164" s="85"/>
      <c r="Y164" s="85"/>
      <c r="Z164" s="85"/>
      <c r="AA164" s="87"/>
      <c r="AB164" s="85"/>
      <c r="AC164" s="85"/>
      <c r="AD164" s="85"/>
      <c r="AE164" s="85"/>
      <c r="AF164" s="85"/>
      <c r="AG164" s="85"/>
      <c r="AH164" s="85"/>
      <c r="AI164" s="85"/>
      <c r="AJ164" s="85"/>
      <c r="AK164" s="85"/>
      <c r="AL164" s="85"/>
      <c r="AM164" s="85"/>
      <c r="AN164" s="85"/>
      <c r="AO164" s="85"/>
      <c r="AP164" s="85"/>
      <c r="AQ164" s="85"/>
      <c r="AR164" s="85"/>
      <c r="AS164" s="87"/>
      <c r="AT164" s="87"/>
      <c r="AU164" s="113"/>
      <c r="AV164" s="113"/>
      <c r="AW164" s="113"/>
      <c r="AX164" s="113"/>
      <c r="AY164" s="113"/>
      <c r="AZ164" s="85"/>
      <c r="BA164" s="85"/>
      <c r="BB164" s="85"/>
      <c r="BC164" s="85"/>
      <c r="BD164" s="85"/>
      <c r="BE164" s="87"/>
      <c r="BF164" s="87"/>
      <c r="BG164" s="87"/>
      <c r="BH164" s="85"/>
      <c r="BI164" s="120"/>
      <c r="BJ164" s="121"/>
      <c r="BK164" s="85"/>
      <c r="BL164" s="85"/>
      <c r="BM164" s="85"/>
      <c r="BN164" s="87"/>
      <c r="BO164" s="186"/>
      <c r="BP164" s="178"/>
      <c r="BQ164" s="186"/>
      <c r="BR164" s="192"/>
      <c r="BS164" s="185"/>
      <c r="BT164" s="186"/>
    </row>
    <row r="165" spans="2:72" ht="17" x14ac:dyDescent="0.2">
      <c r="B165" s="81"/>
      <c r="C165" s="81"/>
      <c r="D165" s="85"/>
      <c r="E165" s="85"/>
      <c r="F165" s="85"/>
      <c r="G165" s="85"/>
      <c r="H165" s="85"/>
      <c r="I165" s="85"/>
      <c r="J165" s="85"/>
      <c r="K165" s="85"/>
      <c r="L165" s="85"/>
      <c r="M165" s="127"/>
      <c r="N165" s="85"/>
      <c r="O165" s="85"/>
      <c r="P165" s="85"/>
      <c r="Q165" s="85"/>
      <c r="R165" s="85"/>
      <c r="S165" s="85"/>
      <c r="T165" s="85"/>
      <c r="U165" s="85"/>
      <c r="V165" s="132"/>
      <c r="W165" s="85"/>
      <c r="X165" s="85"/>
      <c r="Y165" s="85"/>
      <c r="Z165" s="85"/>
      <c r="AA165" s="87"/>
      <c r="AB165" s="85"/>
      <c r="AC165" s="85"/>
      <c r="AD165" s="85"/>
      <c r="AE165" s="85"/>
      <c r="AF165" s="85"/>
      <c r="AG165" s="85"/>
      <c r="AH165" s="85"/>
      <c r="AI165" s="85"/>
      <c r="AJ165" s="85"/>
      <c r="AK165" s="85"/>
      <c r="AL165" s="85"/>
      <c r="AM165" s="85"/>
      <c r="AN165" s="85"/>
      <c r="AO165" s="85"/>
      <c r="AP165" s="85"/>
      <c r="AQ165" s="85"/>
      <c r="AR165" s="85"/>
      <c r="AS165" s="87"/>
      <c r="AT165" s="87"/>
      <c r="AU165" s="113"/>
      <c r="AV165" s="113"/>
      <c r="AW165" s="113"/>
      <c r="AX165" s="113"/>
      <c r="AY165" s="113"/>
      <c r="AZ165" s="85"/>
      <c r="BA165" s="85"/>
      <c r="BB165" s="85"/>
      <c r="BC165" s="85"/>
      <c r="BD165" s="85"/>
      <c r="BE165" s="87"/>
      <c r="BF165" s="87"/>
      <c r="BG165" s="87"/>
      <c r="BH165" s="85"/>
      <c r="BI165" s="120"/>
      <c r="BJ165" s="121"/>
      <c r="BK165" s="85"/>
      <c r="BL165" s="85"/>
      <c r="BM165" s="85"/>
      <c r="BN165" s="87"/>
      <c r="BO165" s="186"/>
      <c r="BP165" s="178"/>
      <c r="BQ165" s="186"/>
      <c r="BR165" s="192"/>
      <c r="BS165" s="185"/>
      <c r="BT165" s="186"/>
    </row>
    <row r="166" spans="2:72" ht="17" x14ac:dyDescent="0.2">
      <c r="B166" s="81"/>
      <c r="C166" s="81"/>
      <c r="D166" s="85"/>
      <c r="E166" s="85"/>
      <c r="F166" s="85"/>
      <c r="G166" s="85"/>
      <c r="H166" s="85"/>
      <c r="I166" s="85"/>
      <c r="J166" s="85"/>
      <c r="K166" s="85"/>
      <c r="L166" s="85"/>
      <c r="M166" s="127"/>
      <c r="N166" s="85"/>
      <c r="O166" s="85"/>
      <c r="P166" s="85"/>
      <c r="Q166" s="85"/>
      <c r="R166" s="85"/>
      <c r="S166" s="85"/>
      <c r="T166" s="85"/>
      <c r="U166" s="85"/>
      <c r="V166" s="132"/>
      <c r="W166" s="85"/>
      <c r="X166" s="85"/>
      <c r="Y166" s="85"/>
      <c r="Z166" s="85"/>
      <c r="AA166" s="87"/>
      <c r="AB166" s="85"/>
      <c r="AC166" s="85"/>
      <c r="AD166" s="85"/>
      <c r="AE166" s="85"/>
      <c r="AF166" s="85"/>
      <c r="AG166" s="85"/>
      <c r="AH166" s="85"/>
      <c r="AI166" s="85"/>
      <c r="AJ166" s="85"/>
      <c r="AK166" s="85"/>
      <c r="AL166" s="85"/>
      <c r="AM166" s="85"/>
      <c r="AN166" s="85"/>
      <c r="AO166" s="85"/>
      <c r="AP166" s="85"/>
      <c r="AQ166" s="85"/>
      <c r="AR166" s="85"/>
      <c r="AS166" s="87"/>
      <c r="AT166" s="87"/>
      <c r="AU166" s="113"/>
      <c r="AV166" s="113"/>
      <c r="AW166" s="113"/>
      <c r="AX166" s="113"/>
      <c r="AY166" s="113"/>
      <c r="AZ166" s="85"/>
      <c r="BA166" s="85"/>
      <c r="BB166" s="85"/>
      <c r="BC166" s="85"/>
      <c r="BD166" s="85"/>
      <c r="BE166" s="87"/>
      <c r="BF166" s="87"/>
      <c r="BG166" s="87"/>
      <c r="BH166" s="85"/>
      <c r="BI166" s="120"/>
      <c r="BJ166" s="121"/>
      <c r="BK166" s="85"/>
      <c r="BL166" s="85"/>
      <c r="BM166" s="85"/>
      <c r="BN166" s="87"/>
      <c r="BO166" s="186"/>
      <c r="BP166" s="178"/>
      <c r="BQ166" s="186"/>
      <c r="BR166" s="192"/>
      <c r="BS166" s="185"/>
      <c r="BT166" s="186"/>
    </row>
    <row r="167" spans="2:72" ht="17" x14ac:dyDescent="0.2">
      <c r="B167" s="81"/>
      <c r="C167" s="81"/>
      <c r="D167" s="85"/>
      <c r="E167" s="85"/>
      <c r="F167" s="85"/>
      <c r="G167" s="85"/>
      <c r="H167" s="85"/>
      <c r="I167" s="85"/>
      <c r="J167" s="85"/>
      <c r="K167" s="85"/>
      <c r="L167" s="85"/>
      <c r="M167" s="127"/>
      <c r="N167" s="85"/>
      <c r="O167" s="85"/>
      <c r="P167" s="85"/>
      <c r="Q167" s="85"/>
      <c r="R167" s="85"/>
      <c r="S167" s="85"/>
      <c r="T167" s="85"/>
      <c r="U167" s="85"/>
      <c r="V167" s="132"/>
      <c r="W167" s="85"/>
      <c r="X167" s="85"/>
      <c r="Y167" s="85"/>
      <c r="Z167" s="85"/>
      <c r="AA167" s="87"/>
      <c r="AB167" s="85"/>
      <c r="AC167" s="85"/>
      <c r="AD167" s="85"/>
      <c r="AE167" s="85"/>
      <c r="AF167" s="85"/>
      <c r="AG167" s="85"/>
      <c r="AH167" s="85"/>
      <c r="AI167" s="85"/>
      <c r="AJ167" s="85"/>
      <c r="AK167" s="85"/>
      <c r="AL167" s="85"/>
      <c r="AM167" s="85"/>
      <c r="AN167" s="85"/>
      <c r="AO167" s="85"/>
      <c r="AP167" s="85"/>
      <c r="AQ167" s="85"/>
      <c r="AR167" s="85"/>
      <c r="AS167" s="87"/>
      <c r="AT167" s="87"/>
      <c r="AU167" s="113"/>
      <c r="AV167" s="113"/>
      <c r="AW167" s="113"/>
      <c r="AX167" s="113"/>
      <c r="AY167" s="113"/>
      <c r="AZ167" s="85"/>
      <c r="BA167" s="85"/>
      <c r="BB167" s="85"/>
      <c r="BC167" s="85"/>
      <c r="BD167" s="85"/>
      <c r="BE167" s="87"/>
      <c r="BF167" s="87"/>
      <c r="BG167" s="87"/>
      <c r="BH167" s="85"/>
      <c r="BI167" s="120"/>
      <c r="BJ167" s="121"/>
      <c r="BK167" s="85"/>
      <c r="BL167" s="85"/>
      <c r="BM167" s="85"/>
      <c r="BN167" s="87"/>
      <c r="BO167" s="186"/>
      <c r="BP167" s="178"/>
      <c r="BQ167" s="186"/>
      <c r="BR167" s="192"/>
      <c r="BS167" s="185"/>
      <c r="BT167" s="186"/>
    </row>
    <row r="168" spans="2:72" ht="17" x14ac:dyDescent="0.2">
      <c r="B168" s="81"/>
      <c r="C168" s="81"/>
      <c r="D168" s="85"/>
      <c r="E168" s="85"/>
      <c r="F168" s="85"/>
      <c r="G168" s="85"/>
      <c r="H168" s="85"/>
      <c r="I168" s="85"/>
      <c r="J168" s="85"/>
      <c r="K168" s="85"/>
      <c r="L168" s="85"/>
      <c r="M168" s="127"/>
      <c r="N168" s="85"/>
      <c r="O168" s="85"/>
      <c r="P168" s="85"/>
      <c r="Q168" s="85"/>
      <c r="R168" s="85"/>
      <c r="S168" s="85"/>
      <c r="T168" s="85"/>
      <c r="U168" s="85"/>
      <c r="V168" s="132"/>
      <c r="W168" s="85"/>
      <c r="X168" s="85"/>
      <c r="Y168" s="85"/>
      <c r="Z168" s="85"/>
      <c r="AA168" s="87"/>
      <c r="AB168" s="85"/>
      <c r="AC168" s="85"/>
      <c r="AD168" s="85"/>
      <c r="AE168" s="85"/>
      <c r="AF168" s="85"/>
      <c r="AG168" s="85"/>
      <c r="AH168" s="85"/>
      <c r="AI168" s="85"/>
      <c r="AJ168" s="85"/>
      <c r="AK168" s="85"/>
      <c r="AL168" s="85"/>
      <c r="AM168" s="85"/>
      <c r="AN168" s="85"/>
      <c r="AO168" s="85"/>
      <c r="AP168" s="85"/>
      <c r="AQ168" s="85"/>
      <c r="AR168" s="85"/>
      <c r="AS168" s="87"/>
      <c r="AT168" s="87"/>
      <c r="AU168" s="113"/>
      <c r="AV168" s="113"/>
      <c r="AW168" s="113"/>
      <c r="AX168" s="113"/>
      <c r="AY168" s="113"/>
      <c r="AZ168" s="85"/>
      <c r="BA168" s="85"/>
      <c r="BB168" s="85"/>
      <c r="BC168" s="85"/>
      <c r="BD168" s="85"/>
      <c r="BE168" s="87"/>
      <c r="BF168" s="87"/>
      <c r="BG168" s="87"/>
      <c r="BH168" s="85"/>
      <c r="BI168" s="120"/>
      <c r="BJ168" s="121"/>
      <c r="BK168" s="85"/>
      <c r="BL168" s="85"/>
      <c r="BM168" s="85"/>
      <c r="BN168" s="87"/>
      <c r="BO168" s="186"/>
      <c r="BP168" s="178"/>
      <c r="BQ168" s="186"/>
      <c r="BR168" s="192"/>
      <c r="BS168" s="185"/>
      <c r="BT168" s="186"/>
    </row>
    <row r="169" spans="2:72" ht="17" x14ac:dyDescent="0.2">
      <c r="B169" s="81"/>
      <c r="C169" s="81"/>
      <c r="D169" s="85"/>
      <c r="E169" s="85"/>
      <c r="F169" s="85"/>
      <c r="G169" s="85"/>
      <c r="H169" s="85"/>
      <c r="I169" s="85"/>
      <c r="J169" s="85"/>
      <c r="K169" s="85"/>
      <c r="L169" s="85"/>
      <c r="M169" s="127"/>
      <c r="N169" s="85"/>
      <c r="O169" s="85"/>
      <c r="P169" s="85"/>
      <c r="Q169" s="85"/>
      <c r="R169" s="85"/>
      <c r="S169" s="85"/>
      <c r="T169" s="85"/>
      <c r="U169" s="85"/>
      <c r="V169" s="132"/>
      <c r="W169" s="85"/>
      <c r="X169" s="85"/>
      <c r="Y169" s="85"/>
      <c r="Z169" s="85"/>
      <c r="AA169" s="87"/>
      <c r="AB169" s="85"/>
      <c r="AC169" s="85"/>
      <c r="AD169" s="85"/>
      <c r="AE169" s="85"/>
      <c r="AF169" s="85"/>
      <c r="AG169" s="85"/>
      <c r="AH169" s="85"/>
      <c r="AI169" s="85"/>
      <c r="AJ169" s="85"/>
      <c r="AK169" s="85"/>
      <c r="AL169" s="85"/>
      <c r="AM169" s="85"/>
      <c r="AN169" s="85"/>
      <c r="AO169" s="85"/>
      <c r="AP169" s="85"/>
      <c r="AQ169" s="85"/>
      <c r="AR169" s="85"/>
      <c r="AS169" s="87"/>
      <c r="AT169" s="87"/>
      <c r="AU169" s="113"/>
      <c r="AV169" s="113"/>
      <c r="AW169" s="113"/>
      <c r="AX169" s="113"/>
      <c r="AY169" s="113"/>
      <c r="AZ169" s="85"/>
      <c r="BA169" s="85"/>
      <c r="BB169" s="85"/>
      <c r="BC169" s="85"/>
      <c r="BD169" s="85"/>
      <c r="BE169" s="87"/>
      <c r="BF169" s="87"/>
      <c r="BG169" s="87"/>
      <c r="BH169" s="85"/>
      <c r="BI169" s="120"/>
      <c r="BJ169" s="121"/>
      <c r="BK169" s="85"/>
      <c r="BL169" s="85"/>
      <c r="BM169" s="85"/>
      <c r="BN169" s="87"/>
      <c r="BO169" s="186"/>
      <c r="BP169" s="178"/>
      <c r="BQ169" s="186"/>
      <c r="BR169" s="192"/>
      <c r="BS169" s="185"/>
      <c r="BT169" s="186"/>
    </row>
    <row r="170" spans="2:72" ht="17" x14ac:dyDescent="0.2">
      <c r="B170" s="81"/>
      <c r="C170" s="81"/>
      <c r="D170" s="85"/>
      <c r="E170" s="85"/>
      <c r="F170" s="85"/>
      <c r="G170" s="85"/>
      <c r="H170" s="85"/>
      <c r="I170" s="85"/>
      <c r="J170" s="85"/>
      <c r="K170" s="85"/>
      <c r="L170" s="85"/>
      <c r="M170" s="127"/>
      <c r="N170" s="85"/>
      <c r="O170" s="85"/>
      <c r="P170" s="85"/>
      <c r="Q170" s="85"/>
      <c r="R170" s="85"/>
      <c r="S170" s="85"/>
      <c r="T170" s="85"/>
      <c r="U170" s="85"/>
      <c r="V170" s="132"/>
      <c r="W170" s="85"/>
      <c r="X170" s="85"/>
      <c r="Y170" s="85"/>
      <c r="Z170" s="85"/>
      <c r="AA170" s="87"/>
      <c r="AB170" s="85"/>
      <c r="AC170" s="85"/>
      <c r="AD170" s="85"/>
      <c r="AE170" s="85"/>
      <c r="AF170" s="85"/>
      <c r="AG170" s="85"/>
      <c r="AH170" s="85"/>
      <c r="AI170" s="85"/>
      <c r="AJ170" s="85"/>
      <c r="AK170" s="85"/>
      <c r="AL170" s="85"/>
      <c r="AM170" s="85"/>
      <c r="AN170" s="85"/>
      <c r="AO170" s="85"/>
      <c r="AP170" s="85"/>
      <c r="AQ170" s="85"/>
      <c r="AR170" s="85"/>
      <c r="AS170" s="87"/>
      <c r="AT170" s="87"/>
      <c r="AU170" s="113"/>
      <c r="AV170" s="113"/>
      <c r="AW170" s="113"/>
      <c r="AX170" s="113"/>
      <c r="AY170" s="113"/>
      <c r="AZ170" s="85"/>
      <c r="BA170" s="85"/>
      <c r="BB170" s="85"/>
      <c r="BC170" s="85"/>
      <c r="BD170" s="85"/>
      <c r="BE170" s="87"/>
      <c r="BF170" s="87"/>
      <c r="BG170" s="87"/>
      <c r="BH170" s="85"/>
      <c r="BI170" s="120"/>
      <c r="BJ170" s="121"/>
      <c r="BK170" s="85"/>
      <c r="BL170" s="85"/>
      <c r="BM170" s="85"/>
      <c r="BN170" s="87"/>
      <c r="BO170" s="186"/>
      <c r="BP170" s="178"/>
      <c r="BQ170" s="186"/>
      <c r="BR170" s="192"/>
      <c r="BS170" s="185"/>
      <c r="BT170" s="186"/>
    </row>
    <row r="171" spans="2:72" ht="17" x14ac:dyDescent="0.2">
      <c r="B171" s="81"/>
      <c r="C171" s="81"/>
      <c r="D171" s="85"/>
      <c r="E171" s="85"/>
      <c r="F171" s="85"/>
      <c r="G171" s="85"/>
      <c r="H171" s="85"/>
      <c r="I171" s="85"/>
      <c r="J171" s="85"/>
      <c r="K171" s="85"/>
      <c r="L171" s="85"/>
      <c r="M171" s="127"/>
      <c r="N171" s="85"/>
      <c r="O171" s="85"/>
      <c r="P171" s="85"/>
      <c r="Q171" s="85"/>
      <c r="R171" s="85"/>
      <c r="S171" s="85"/>
      <c r="T171" s="85"/>
      <c r="U171" s="85"/>
      <c r="V171" s="132"/>
      <c r="W171" s="85"/>
      <c r="X171" s="85"/>
      <c r="Y171" s="85"/>
      <c r="Z171" s="85"/>
      <c r="AA171" s="87"/>
      <c r="AB171" s="85"/>
      <c r="AC171" s="85"/>
      <c r="AD171" s="85"/>
      <c r="AE171" s="85"/>
      <c r="AF171" s="85"/>
      <c r="AG171" s="85"/>
      <c r="AH171" s="85"/>
      <c r="AI171" s="85"/>
      <c r="AJ171" s="85"/>
      <c r="AK171" s="85"/>
      <c r="AL171" s="85"/>
      <c r="AM171" s="85"/>
      <c r="AN171" s="85"/>
      <c r="AO171" s="85"/>
      <c r="AP171" s="85"/>
      <c r="AQ171" s="85"/>
      <c r="AR171" s="85"/>
      <c r="AS171" s="87"/>
      <c r="AT171" s="87"/>
      <c r="AU171" s="113"/>
      <c r="AV171" s="113"/>
      <c r="AW171" s="113"/>
      <c r="AX171" s="113"/>
      <c r="AY171" s="113"/>
      <c r="AZ171" s="85"/>
      <c r="BA171" s="85"/>
      <c r="BB171" s="85"/>
      <c r="BC171" s="85"/>
      <c r="BD171" s="85"/>
      <c r="BE171" s="87"/>
      <c r="BF171" s="87"/>
      <c r="BG171" s="87"/>
      <c r="BH171" s="85"/>
      <c r="BI171" s="120"/>
      <c r="BJ171" s="121"/>
      <c r="BK171" s="85"/>
      <c r="BL171" s="85"/>
      <c r="BM171" s="85"/>
      <c r="BN171" s="87"/>
      <c r="BO171" s="186"/>
      <c r="BP171" s="178"/>
      <c r="BQ171" s="186"/>
      <c r="BR171" s="192"/>
      <c r="BS171" s="185"/>
      <c r="BT171" s="186"/>
    </row>
    <row r="172" spans="2:72" ht="17" x14ac:dyDescent="0.2">
      <c r="B172" s="81"/>
      <c r="C172" s="81"/>
      <c r="D172" s="85"/>
      <c r="E172" s="85"/>
      <c r="F172" s="85"/>
      <c r="G172" s="85"/>
      <c r="H172" s="85"/>
      <c r="I172" s="85"/>
      <c r="J172" s="85"/>
      <c r="K172" s="85"/>
      <c r="L172" s="85"/>
      <c r="M172" s="127"/>
      <c r="N172" s="85"/>
      <c r="O172" s="85"/>
      <c r="P172" s="85"/>
      <c r="Q172" s="85"/>
      <c r="R172" s="85"/>
      <c r="S172" s="85"/>
      <c r="T172" s="85"/>
      <c r="U172" s="85"/>
      <c r="V172" s="132"/>
      <c r="W172" s="85"/>
      <c r="X172" s="85"/>
      <c r="Y172" s="85"/>
      <c r="Z172" s="85"/>
      <c r="AA172" s="87"/>
      <c r="AB172" s="85"/>
      <c r="AC172" s="85"/>
      <c r="AD172" s="85"/>
      <c r="AE172" s="85"/>
      <c r="AF172" s="85"/>
      <c r="AG172" s="85"/>
      <c r="AH172" s="85"/>
      <c r="AI172" s="85"/>
      <c r="AJ172" s="85"/>
      <c r="AK172" s="85"/>
      <c r="AL172" s="85"/>
      <c r="AM172" s="85"/>
      <c r="AN172" s="85"/>
      <c r="AO172" s="85"/>
      <c r="AP172" s="85"/>
      <c r="AQ172" s="85"/>
      <c r="AR172" s="85"/>
      <c r="AS172" s="87"/>
      <c r="AT172" s="87"/>
      <c r="AU172" s="113"/>
      <c r="AV172" s="113"/>
      <c r="AW172" s="113"/>
      <c r="AX172" s="113"/>
      <c r="AY172" s="113"/>
      <c r="AZ172" s="85"/>
      <c r="BA172" s="85"/>
      <c r="BB172" s="85"/>
      <c r="BC172" s="85"/>
      <c r="BD172" s="85"/>
      <c r="BE172" s="87"/>
      <c r="BF172" s="87"/>
      <c r="BG172" s="87"/>
      <c r="BH172" s="85"/>
      <c r="BI172" s="120"/>
      <c r="BJ172" s="121"/>
      <c r="BK172" s="85"/>
      <c r="BL172" s="85"/>
      <c r="BM172" s="85"/>
      <c r="BN172" s="87"/>
      <c r="BO172" s="186"/>
      <c r="BP172" s="178"/>
      <c r="BQ172" s="186"/>
      <c r="BR172" s="192"/>
      <c r="BS172" s="185"/>
      <c r="BT172" s="186"/>
    </row>
    <row r="173" spans="2:72" ht="17" x14ac:dyDescent="0.2">
      <c r="B173" s="81"/>
      <c r="C173" s="81"/>
      <c r="D173" s="85"/>
      <c r="E173" s="85"/>
      <c r="F173" s="85"/>
      <c r="G173" s="85"/>
      <c r="H173" s="85"/>
      <c r="I173" s="85"/>
      <c r="J173" s="85"/>
      <c r="K173" s="85"/>
      <c r="L173" s="85"/>
      <c r="M173" s="127"/>
      <c r="N173" s="85"/>
      <c r="O173" s="85"/>
      <c r="P173" s="85"/>
      <c r="Q173" s="85"/>
      <c r="R173" s="85"/>
      <c r="S173" s="85"/>
      <c r="T173" s="85"/>
      <c r="U173" s="85"/>
      <c r="V173" s="132"/>
      <c r="W173" s="85"/>
      <c r="X173" s="85"/>
      <c r="Y173" s="85"/>
      <c r="Z173" s="85"/>
      <c r="AA173" s="87"/>
      <c r="AB173" s="85"/>
      <c r="AC173" s="85"/>
      <c r="AD173" s="85"/>
      <c r="AE173" s="85"/>
      <c r="AF173" s="85"/>
      <c r="AG173" s="85"/>
      <c r="AH173" s="85"/>
      <c r="AI173" s="85"/>
      <c r="AJ173" s="85"/>
      <c r="AK173" s="85"/>
      <c r="AL173" s="85"/>
      <c r="AM173" s="85"/>
      <c r="AN173" s="85"/>
      <c r="AO173" s="85"/>
      <c r="AP173" s="85"/>
      <c r="AQ173" s="85"/>
      <c r="AR173" s="85"/>
      <c r="AS173" s="87"/>
      <c r="AT173" s="87"/>
      <c r="AU173" s="113"/>
      <c r="AV173" s="113"/>
      <c r="AW173" s="113"/>
      <c r="AX173" s="113"/>
      <c r="AY173" s="113"/>
      <c r="AZ173" s="85"/>
      <c r="BA173" s="85"/>
      <c r="BB173" s="85"/>
      <c r="BC173" s="85"/>
      <c r="BD173" s="85"/>
      <c r="BE173" s="87"/>
      <c r="BF173" s="87"/>
      <c r="BG173" s="87"/>
      <c r="BH173" s="85"/>
      <c r="BI173" s="120"/>
      <c r="BJ173" s="121"/>
      <c r="BK173" s="85"/>
      <c r="BL173" s="85"/>
      <c r="BM173" s="85"/>
      <c r="BN173" s="87"/>
      <c r="BO173" s="186"/>
      <c r="BP173" s="178"/>
      <c r="BQ173" s="186"/>
      <c r="BR173" s="192"/>
      <c r="BS173" s="185"/>
      <c r="BT173" s="186"/>
    </row>
    <row r="174" spans="2:72" ht="17" x14ac:dyDescent="0.2">
      <c r="B174" s="81"/>
      <c r="C174" s="81"/>
      <c r="D174" s="85"/>
      <c r="E174" s="85"/>
      <c r="F174" s="85"/>
      <c r="G174" s="85"/>
      <c r="H174" s="85"/>
      <c r="I174" s="85"/>
      <c r="J174" s="85"/>
      <c r="K174" s="85"/>
      <c r="L174" s="85"/>
      <c r="M174" s="127"/>
      <c r="N174" s="85"/>
      <c r="O174" s="85"/>
      <c r="P174" s="85"/>
      <c r="Q174" s="85"/>
      <c r="R174" s="85"/>
      <c r="S174" s="85"/>
      <c r="T174" s="85"/>
      <c r="U174" s="85"/>
      <c r="V174" s="132"/>
      <c r="W174" s="85"/>
      <c r="X174" s="85"/>
      <c r="Y174" s="85"/>
      <c r="Z174" s="85"/>
      <c r="AA174" s="87"/>
      <c r="AB174" s="85"/>
      <c r="AC174" s="85"/>
      <c r="AD174" s="85"/>
      <c r="AE174" s="85"/>
      <c r="AF174" s="85"/>
      <c r="AG174" s="85"/>
      <c r="AH174" s="85"/>
      <c r="AI174" s="85"/>
      <c r="AJ174" s="85"/>
      <c r="AK174" s="85"/>
      <c r="AL174" s="85"/>
      <c r="AM174" s="85"/>
      <c r="AN174" s="85"/>
      <c r="AO174" s="85"/>
      <c r="AP174" s="85"/>
      <c r="AQ174" s="85"/>
      <c r="AR174" s="85"/>
      <c r="AS174" s="87"/>
      <c r="AT174" s="87"/>
      <c r="AU174" s="113"/>
      <c r="AV174" s="113"/>
      <c r="AW174" s="113"/>
      <c r="AX174" s="113"/>
      <c r="AY174" s="113"/>
      <c r="AZ174" s="85"/>
      <c r="BA174" s="85"/>
      <c r="BB174" s="85"/>
      <c r="BC174" s="85"/>
      <c r="BD174" s="85"/>
      <c r="BE174" s="87"/>
      <c r="BF174" s="87"/>
      <c r="BG174" s="87"/>
      <c r="BH174" s="85"/>
      <c r="BI174" s="120"/>
      <c r="BJ174" s="121"/>
      <c r="BK174" s="85"/>
      <c r="BL174" s="85"/>
      <c r="BM174" s="85"/>
      <c r="BN174" s="87"/>
      <c r="BO174" s="186"/>
      <c r="BP174" s="178"/>
      <c r="BQ174" s="186"/>
      <c r="BR174" s="192"/>
      <c r="BS174" s="185"/>
      <c r="BT174" s="186"/>
    </row>
    <row r="175" spans="2:72" ht="17" x14ac:dyDescent="0.2">
      <c r="B175" s="81"/>
      <c r="C175" s="81"/>
      <c r="D175" s="85"/>
      <c r="E175" s="85"/>
      <c r="F175" s="85"/>
      <c r="G175" s="85"/>
      <c r="H175" s="85"/>
      <c r="I175" s="85"/>
      <c r="J175" s="85"/>
      <c r="K175" s="85"/>
      <c r="L175" s="85"/>
      <c r="M175" s="127"/>
      <c r="N175" s="85"/>
      <c r="O175" s="85"/>
      <c r="P175" s="85"/>
      <c r="Q175" s="85"/>
      <c r="R175" s="85"/>
      <c r="S175" s="85"/>
      <c r="T175" s="85"/>
      <c r="U175" s="85"/>
      <c r="V175" s="132"/>
      <c r="W175" s="85"/>
      <c r="X175" s="85"/>
      <c r="Y175" s="85"/>
      <c r="Z175" s="85"/>
      <c r="AA175" s="87"/>
      <c r="AB175" s="85"/>
      <c r="AC175" s="85"/>
      <c r="AD175" s="85"/>
      <c r="AE175" s="85"/>
      <c r="AF175" s="85"/>
      <c r="AG175" s="85"/>
      <c r="AH175" s="85"/>
      <c r="AI175" s="85"/>
      <c r="AJ175" s="85"/>
      <c r="AK175" s="85"/>
      <c r="AL175" s="85"/>
      <c r="AM175" s="85"/>
      <c r="AN175" s="85"/>
      <c r="AO175" s="85"/>
      <c r="AP175" s="85"/>
      <c r="AQ175" s="85"/>
      <c r="AR175" s="85"/>
      <c r="AS175" s="87"/>
      <c r="AT175" s="87"/>
      <c r="AU175" s="113"/>
      <c r="AV175" s="113"/>
      <c r="AW175" s="113"/>
      <c r="AX175" s="113"/>
      <c r="AY175" s="113"/>
      <c r="AZ175" s="85"/>
      <c r="BA175" s="85"/>
      <c r="BB175" s="85"/>
      <c r="BC175" s="85"/>
      <c r="BD175" s="85"/>
      <c r="BE175" s="87"/>
      <c r="BF175" s="87"/>
      <c r="BG175" s="87"/>
      <c r="BH175" s="85"/>
      <c r="BI175" s="120"/>
      <c r="BJ175" s="121"/>
      <c r="BK175" s="85"/>
      <c r="BL175" s="85"/>
      <c r="BM175" s="85"/>
      <c r="BN175" s="87"/>
      <c r="BO175" s="186"/>
      <c r="BP175" s="178"/>
      <c r="BQ175" s="186"/>
      <c r="BR175" s="192"/>
      <c r="BS175" s="185"/>
      <c r="BT175" s="186"/>
    </row>
    <row r="176" spans="2:72" ht="17" x14ac:dyDescent="0.2">
      <c r="B176" s="81"/>
      <c r="C176" s="81"/>
      <c r="D176" s="85"/>
      <c r="E176" s="85"/>
      <c r="F176" s="85"/>
      <c r="G176" s="85"/>
      <c r="H176" s="85"/>
      <c r="I176" s="85"/>
      <c r="J176" s="85"/>
      <c r="K176" s="85"/>
      <c r="L176" s="85"/>
      <c r="M176" s="127"/>
      <c r="N176" s="85"/>
      <c r="O176" s="85"/>
      <c r="P176" s="85"/>
      <c r="Q176" s="85"/>
      <c r="R176" s="85"/>
      <c r="S176" s="85"/>
      <c r="T176" s="85"/>
      <c r="U176" s="85"/>
      <c r="V176" s="132"/>
      <c r="W176" s="85"/>
      <c r="X176" s="85"/>
      <c r="Y176" s="85"/>
      <c r="Z176" s="85"/>
      <c r="AA176" s="87"/>
      <c r="AB176" s="85"/>
      <c r="AC176" s="85"/>
      <c r="AD176" s="85"/>
      <c r="AE176" s="85"/>
      <c r="AF176" s="85"/>
      <c r="AG176" s="85"/>
      <c r="AH176" s="85"/>
      <c r="AI176" s="85"/>
      <c r="AJ176" s="85"/>
      <c r="AK176" s="85"/>
      <c r="AL176" s="85"/>
      <c r="AM176" s="85"/>
      <c r="AN176" s="85"/>
      <c r="AO176" s="85"/>
      <c r="AP176" s="85"/>
      <c r="AQ176" s="85"/>
      <c r="AR176" s="85"/>
      <c r="AS176" s="87"/>
      <c r="AT176" s="87"/>
      <c r="AU176" s="113"/>
      <c r="AV176" s="113"/>
      <c r="AW176" s="113"/>
      <c r="AX176" s="113"/>
      <c r="AY176" s="113"/>
      <c r="AZ176" s="85"/>
      <c r="BA176" s="85"/>
      <c r="BB176" s="85"/>
      <c r="BC176" s="85"/>
      <c r="BD176" s="85"/>
      <c r="BE176" s="87"/>
      <c r="BF176" s="87"/>
      <c r="BG176" s="87"/>
      <c r="BH176" s="85"/>
      <c r="BI176" s="120"/>
      <c r="BJ176" s="121"/>
      <c r="BK176" s="85"/>
      <c r="BL176" s="85"/>
      <c r="BM176" s="85"/>
      <c r="BN176" s="87"/>
      <c r="BO176" s="186"/>
      <c r="BP176" s="178"/>
      <c r="BQ176" s="186"/>
      <c r="BR176" s="192"/>
      <c r="BS176" s="185"/>
      <c r="BT176" s="186"/>
    </row>
    <row r="177" spans="2:72" ht="17" x14ac:dyDescent="0.2">
      <c r="B177" s="81"/>
      <c r="C177" s="81"/>
      <c r="D177" s="85"/>
      <c r="E177" s="85"/>
      <c r="F177" s="85"/>
      <c r="G177" s="85"/>
      <c r="H177" s="85"/>
      <c r="I177" s="85"/>
      <c r="J177" s="85"/>
      <c r="K177" s="85"/>
      <c r="L177" s="85"/>
      <c r="M177" s="127"/>
      <c r="N177" s="85"/>
      <c r="O177" s="85"/>
      <c r="P177" s="85"/>
      <c r="Q177" s="85"/>
      <c r="R177" s="85"/>
      <c r="S177" s="85"/>
      <c r="T177" s="85"/>
      <c r="U177" s="85"/>
      <c r="V177" s="132"/>
      <c r="W177" s="85"/>
      <c r="X177" s="85"/>
      <c r="Y177" s="85"/>
      <c r="Z177" s="85"/>
      <c r="AA177" s="87"/>
      <c r="AB177" s="85"/>
      <c r="AC177" s="85"/>
      <c r="AD177" s="85"/>
      <c r="AE177" s="85"/>
      <c r="AF177" s="85"/>
      <c r="AG177" s="85"/>
      <c r="AH177" s="85"/>
      <c r="AI177" s="85"/>
      <c r="AJ177" s="85"/>
      <c r="AK177" s="85"/>
      <c r="AL177" s="85"/>
      <c r="AM177" s="85"/>
      <c r="AN177" s="85"/>
      <c r="AO177" s="85"/>
      <c r="AP177" s="85"/>
      <c r="AQ177" s="85"/>
      <c r="AR177" s="85"/>
      <c r="AS177" s="87"/>
      <c r="AT177" s="87"/>
      <c r="AU177" s="113"/>
      <c r="AV177" s="113"/>
      <c r="AW177" s="113"/>
      <c r="AX177" s="113"/>
      <c r="AY177" s="113"/>
      <c r="AZ177" s="85"/>
      <c r="BA177" s="85"/>
      <c r="BB177" s="85"/>
      <c r="BC177" s="85"/>
      <c r="BD177" s="85"/>
      <c r="BE177" s="87"/>
      <c r="BF177" s="87"/>
      <c r="BG177" s="87"/>
      <c r="BH177" s="85"/>
      <c r="BI177" s="120"/>
      <c r="BJ177" s="121"/>
      <c r="BK177" s="85"/>
      <c r="BL177" s="85"/>
      <c r="BM177" s="85"/>
      <c r="BN177" s="87"/>
      <c r="BO177" s="186"/>
      <c r="BP177" s="178"/>
      <c r="BQ177" s="186"/>
      <c r="BR177" s="192"/>
      <c r="BS177" s="185"/>
      <c r="BT177" s="186"/>
    </row>
    <row r="178" spans="2:72" ht="17" x14ac:dyDescent="0.2">
      <c r="B178" s="81"/>
      <c r="C178" s="81"/>
      <c r="D178" s="85"/>
      <c r="E178" s="85"/>
      <c r="F178" s="85"/>
      <c r="G178" s="85"/>
      <c r="H178" s="85"/>
      <c r="I178" s="85"/>
      <c r="J178" s="85"/>
      <c r="K178" s="85"/>
      <c r="L178" s="85"/>
      <c r="M178" s="127"/>
      <c r="N178" s="85"/>
      <c r="O178" s="85"/>
      <c r="P178" s="85"/>
      <c r="Q178" s="85"/>
      <c r="R178" s="85"/>
      <c r="S178" s="85"/>
      <c r="T178" s="85"/>
      <c r="U178" s="85"/>
      <c r="V178" s="132"/>
      <c r="W178" s="85"/>
      <c r="X178" s="85"/>
      <c r="Y178" s="85"/>
      <c r="Z178" s="85"/>
      <c r="AA178" s="87"/>
      <c r="AB178" s="85"/>
      <c r="AC178" s="85"/>
      <c r="AD178" s="85"/>
      <c r="AE178" s="85"/>
      <c r="AF178" s="85"/>
      <c r="AG178" s="85"/>
      <c r="AH178" s="85"/>
      <c r="AI178" s="85"/>
      <c r="AJ178" s="85"/>
      <c r="AK178" s="85"/>
      <c r="AL178" s="85"/>
      <c r="AM178" s="85"/>
      <c r="AN178" s="85"/>
      <c r="AO178" s="85"/>
      <c r="AP178" s="85"/>
      <c r="AQ178" s="85"/>
      <c r="AR178" s="85"/>
      <c r="AS178" s="87"/>
      <c r="AT178" s="87"/>
      <c r="AU178" s="113"/>
      <c r="AV178" s="113"/>
      <c r="AW178" s="113"/>
      <c r="AX178" s="113"/>
      <c r="AY178" s="113"/>
      <c r="AZ178" s="85"/>
      <c r="BA178" s="85"/>
      <c r="BB178" s="85"/>
      <c r="BC178" s="85"/>
      <c r="BD178" s="85"/>
      <c r="BE178" s="87"/>
      <c r="BF178" s="87"/>
      <c r="BG178" s="87"/>
      <c r="BH178" s="85"/>
      <c r="BI178" s="120"/>
      <c r="BJ178" s="121"/>
      <c r="BK178" s="85"/>
      <c r="BL178" s="85"/>
      <c r="BM178" s="85"/>
      <c r="BN178" s="87"/>
      <c r="BO178" s="186"/>
      <c r="BP178" s="178"/>
      <c r="BQ178" s="186"/>
      <c r="BR178" s="192"/>
      <c r="BS178" s="185"/>
      <c r="BT178" s="186"/>
    </row>
    <row r="179" spans="2:72" ht="17" x14ac:dyDescent="0.2">
      <c r="B179" s="81"/>
      <c r="C179" s="81"/>
      <c r="D179" s="85"/>
      <c r="E179" s="85"/>
      <c r="F179" s="85"/>
      <c r="G179" s="85"/>
      <c r="H179" s="85"/>
      <c r="I179" s="85"/>
      <c r="J179" s="85"/>
      <c r="K179" s="85"/>
      <c r="L179" s="85"/>
      <c r="M179" s="127"/>
      <c r="N179" s="85"/>
      <c r="O179" s="85"/>
      <c r="P179" s="85"/>
      <c r="Q179" s="85"/>
      <c r="R179" s="85"/>
      <c r="S179" s="85"/>
      <c r="T179" s="85"/>
      <c r="U179" s="85"/>
      <c r="V179" s="132"/>
      <c r="W179" s="85"/>
      <c r="X179" s="85"/>
      <c r="Y179" s="85"/>
      <c r="Z179" s="85"/>
      <c r="AA179" s="87"/>
      <c r="AB179" s="85"/>
      <c r="AC179" s="85"/>
      <c r="AD179" s="85"/>
      <c r="AE179" s="85"/>
      <c r="AF179" s="85"/>
      <c r="AG179" s="85"/>
      <c r="AH179" s="85"/>
      <c r="AI179" s="85"/>
      <c r="AJ179" s="85"/>
      <c r="AK179" s="85"/>
      <c r="AL179" s="85"/>
      <c r="AM179" s="85"/>
      <c r="AN179" s="85"/>
      <c r="AO179" s="85"/>
      <c r="AP179" s="85"/>
      <c r="AQ179" s="85"/>
      <c r="AR179" s="85"/>
      <c r="AS179" s="87"/>
      <c r="AT179" s="87"/>
      <c r="AU179" s="113"/>
      <c r="AV179" s="113"/>
      <c r="AW179" s="113"/>
      <c r="AX179" s="113"/>
      <c r="AY179" s="113"/>
      <c r="AZ179" s="85"/>
      <c r="BA179" s="85"/>
      <c r="BB179" s="85"/>
      <c r="BC179" s="85"/>
      <c r="BD179" s="85"/>
      <c r="BE179" s="87"/>
      <c r="BF179" s="87"/>
      <c r="BG179" s="87"/>
      <c r="BH179" s="85"/>
      <c r="BI179" s="120"/>
      <c r="BJ179" s="121"/>
      <c r="BK179" s="85"/>
      <c r="BL179" s="85"/>
      <c r="BM179" s="85"/>
      <c r="BN179" s="87"/>
      <c r="BO179" s="186"/>
      <c r="BP179" s="178"/>
      <c r="BQ179" s="186"/>
      <c r="BR179" s="192"/>
      <c r="BS179" s="185"/>
      <c r="BT179" s="186"/>
    </row>
  </sheetData>
  <mergeCells count="1">
    <mergeCell ref="BO2:BR2"/>
  </mergeCells>
  <pageMargins left="0.7" right="0.7" top="0.75" bottom="0.75" header="0.3" footer="0.3"/>
  <pageSetup paperSize="9"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7"/>
  <sheetViews>
    <sheetView workbookViewId="0">
      <selection activeCell="D7" sqref="D7"/>
    </sheetView>
  </sheetViews>
  <sheetFormatPr baseColWidth="10" defaultRowHeight="16" x14ac:dyDescent="0.2"/>
  <sheetData>
    <row r="1" spans="1:1" x14ac:dyDescent="0.2">
      <c r="A1">
        <v>7.0221032000000003E-2</v>
      </c>
    </row>
    <row r="2" spans="1:1" x14ac:dyDescent="0.2">
      <c r="A2">
        <v>2</v>
      </c>
    </row>
    <row r="3" spans="1:1" x14ac:dyDescent="0.2">
      <c r="A3">
        <v>0.105385137</v>
      </c>
    </row>
    <row r="4" spans="1:1" x14ac:dyDescent="0.2">
      <c r="A4">
        <v>3</v>
      </c>
    </row>
    <row r="5" spans="1:1" x14ac:dyDescent="0.2">
      <c r="A5">
        <v>3.4101712999999999E-2</v>
      </c>
    </row>
    <row r="6" spans="1:1" x14ac:dyDescent="0.2">
      <c r="A6">
        <v>4</v>
      </c>
    </row>
    <row r="7" spans="1:1" x14ac:dyDescent="0.2">
      <c r="A7">
        <v>7.0638371000000005E-2</v>
      </c>
    </row>
    <row r="8" spans="1:1" x14ac:dyDescent="0.2">
      <c r="A8">
        <v>5</v>
      </c>
    </row>
    <row r="9" spans="1:1" x14ac:dyDescent="0.2">
      <c r="A9">
        <v>5.2397813000000001E-2</v>
      </c>
    </row>
    <row r="10" spans="1:1" x14ac:dyDescent="0.2">
      <c r="A10">
        <v>6</v>
      </c>
    </row>
    <row r="11" spans="1:1" x14ac:dyDescent="0.2">
      <c r="A11">
        <v>0.33145919499999998</v>
      </c>
    </row>
    <row r="12" spans="1:1" x14ac:dyDescent="0.2">
      <c r="A12">
        <v>7</v>
      </c>
    </row>
    <row r="13" spans="1:1" x14ac:dyDescent="0.2">
      <c r="A13">
        <v>5.0783747999999997E-2</v>
      </c>
    </row>
    <row r="14" spans="1:1" x14ac:dyDescent="0.2">
      <c r="A14">
        <v>8</v>
      </c>
    </row>
    <row r="15" spans="1:1" x14ac:dyDescent="0.2">
      <c r="A15">
        <v>0.112273181</v>
      </c>
    </row>
    <row r="16" spans="1:1" x14ac:dyDescent="0.2">
      <c r="A16">
        <v>9</v>
      </c>
    </row>
    <row r="17" spans="1:1" x14ac:dyDescent="0.2">
      <c r="A17">
        <v>1.4056872999999999E-2</v>
      </c>
    </row>
    <row r="18" spans="1:1" x14ac:dyDescent="0.2">
      <c r="A18">
        <v>10</v>
      </c>
    </row>
    <row r="19" spans="1:1" x14ac:dyDescent="0.2">
      <c r="A19">
        <v>0.158682938</v>
      </c>
    </row>
    <row r="20" spans="1:1" x14ac:dyDescent="0.2">
      <c r="A20">
        <v>11</v>
      </c>
    </row>
    <row r="21" spans="1:1" x14ac:dyDescent="0.2">
      <c r="A21">
        <v>1.4391813999999999E-2</v>
      </c>
    </row>
    <row r="22" spans="1:1" x14ac:dyDescent="0.2">
      <c r="A22">
        <v>12</v>
      </c>
    </row>
    <row r="23" spans="1:1" x14ac:dyDescent="0.2">
      <c r="A23">
        <v>1.9189085000000002E-2</v>
      </c>
    </row>
    <row r="24" spans="1:1" x14ac:dyDescent="0.2">
      <c r="A24">
        <v>13</v>
      </c>
    </row>
    <row r="25" spans="1:1" x14ac:dyDescent="0.2">
      <c r="A25">
        <v>2.3986356E-2</v>
      </c>
    </row>
    <row r="26" spans="1:1" x14ac:dyDescent="0.2">
      <c r="A26">
        <v>14</v>
      </c>
    </row>
    <row r="27" spans="1:1" x14ac:dyDescent="0.2">
      <c r="A27">
        <v>2.8783626999999999E-2</v>
      </c>
    </row>
    <row r="28" spans="1:1" x14ac:dyDescent="0.2">
      <c r="A28">
        <v>15</v>
      </c>
    </row>
    <row r="29" spans="1:1" x14ac:dyDescent="0.2">
      <c r="A29">
        <v>2.3986356E-2</v>
      </c>
    </row>
    <row r="30" spans="1:1" x14ac:dyDescent="0.2">
      <c r="A30">
        <v>16</v>
      </c>
    </row>
    <row r="31" spans="1:1" x14ac:dyDescent="0.2">
      <c r="A31">
        <v>1.9189085000000002E-2</v>
      </c>
    </row>
    <row r="32" spans="1:1" x14ac:dyDescent="0.2">
      <c r="A32">
        <v>17</v>
      </c>
    </row>
    <row r="33" spans="1:1" x14ac:dyDescent="0.2">
      <c r="A33">
        <v>2.1587720000000001E-2</v>
      </c>
    </row>
    <row r="34" spans="1:1" x14ac:dyDescent="0.2">
      <c r="A34">
        <v>18</v>
      </c>
    </row>
    <row r="35" spans="1:1" x14ac:dyDescent="0.2">
      <c r="A35">
        <v>2.3986356E-2</v>
      </c>
    </row>
    <row r="36" spans="1:1" x14ac:dyDescent="0.2">
      <c r="A36">
        <v>19</v>
      </c>
    </row>
    <row r="37" spans="1:1" x14ac:dyDescent="0.2">
      <c r="A37">
        <v>1.6790448999999999E-2</v>
      </c>
    </row>
    <row r="38" spans="1:1" x14ac:dyDescent="0.2">
      <c r="A38">
        <v>20</v>
      </c>
    </row>
    <row r="39" spans="1:1" x14ac:dyDescent="0.2">
      <c r="A39">
        <v>1.6790448999999999E-2</v>
      </c>
    </row>
    <row r="40" spans="1:1" x14ac:dyDescent="0.2">
      <c r="A40">
        <v>21</v>
      </c>
    </row>
    <row r="41" spans="1:1" x14ac:dyDescent="0.2">
      <c r="A41">
        <v>1.9189085000000002E-2</v>
      </c>
    </row>
    <row r="42" spans="1:1" x14ac:dyDescent="0.2">
      <c r="A42">
        <v>22</v>
      </c>
    </row>
    <row r="43" spans="1:1" x14ac:dyDescent="0.2">
      <c r="A43">
        <v>1.6790448999999999E-2</v>
      </c>
    </row>
    <row r="44" spans="1:1" x14ac:dyDescent="0.2">
      <c r="A44">
        <v>23</v>
      </c>
    </row>
    <row r="45" spans="1:1" x14ac:dyDescent="0.2">
      <c r="A45">
        <v>1.6790448999999999E-2</v>
      </c>
    </row>
    <row r="46" spans="1:1" x14ac:dyDescent="0.2">
      <c r="A46">
        <v>24</v>
      </c>
    </row>
    <row r="47" spans="1:1" x14ac:dyDescent="0.2">
      <c r="A47">
        <v>5.391518E-2</v>
      </c>
    </row>
    <row r="48" spans="1:1" x14ac:dyDescent="0.2">
      <c r="A48">
        <v>25</v>
      </c>
    </row>
    <row r="49" spans="1:1" x14ac:dyDescent="0.2">
      <c r="A49">
        <v>4.3470599999999998E-3</v>
      </c>
    </row>
    <row r="50" spans="1:1" x14ac:dyDescent="0.2">
      <c r="A50">
        <v>26</v>
      </c>
    </row>
    <row r="51" spans="1:1" x14ac:dyDescent="0.2">
      <c r="A51">
        <v>5.7960800000000003E-3</v>
      </c>
    </row>
    <row r="52" spans="1:1" x14ac:dyDescent="0.2">
      <c r="A52">
        <v>27</v>
      </c>
    </row>
    <row r="53" spans="1:1" x14ac:dyDescent="0.2">
      <c r="A53">
        <v>4.3470599999999998E-3</v>
      </c>
    </row>
    <row r="54" spans="1:1" x14ac:dyDescent="0.2">
      <c r="A54">
        <v>28</v>
      </c>
    </row>
    <row r="55" spans="1:1" x14ac:dyDescent="0.2">
      <c r="A55">
        <v>5.0715700000000001E-3</v>
      </c>
    </row>
    <row r="56" spans="1:1" x14ac:dyDescent="0.2">
      <c r="A56">
        <v>29</v>
      </c>
    </row>
    <row r="57" spans="1:1" x14ac:dyDescent="0.2">
      <c r="A57">
        <v>5.0715700000000001E-3</v>
      </c>
    </row>
    <row r="58" spans="1:1" x14ac:dyDescent="0.2">
      <c r="A58">
        <v>30</v>
      </c>
    </row>
    <row r="59" spans="1:1" x14ac:dyDescent="0.2">
      <c r="A59">
        <v>4.3470599999999998E-3</v>
      </c>
    </row>
    <row r="60" spans="1:1" x14ac:dyDescent="0.2">
      <c r="A60">
        <v>31</v>
      </c>
    </row>
    <row r="61" spans="1:1" x14ac:dyDescent="0.2">
      <c r="A61">
        <v>4.3470599999999998E-3</v>
      </c>
    </row>
    <row r="62" spans="1:1" x14ac:dyDescent="0.2">
      <c r="A62">
        <v>32</v>
      </c>
    </row>
    <row r="63" spans="1:1" x14ac:dyDescent="0.2">
      <c r="A63">
        <v>5.7960800000000003E-3</v>
      </c>
    </row>
    <row r="64" spans="1:1" x14ac:dyDescent="0.2">
      <c r="A64">
        <v>33</v>
      </c>
    </row>
    <row r="65" spans="1:1" x14ac:dyDescent="0.2">
      <c r="A65">
        <v>6.5205899999999997E-3</v>
      </c>
    </row>
    <row r="66" spans="1:1" x14ac:dyDescent="0.2">
      <c r="A66">
        <v>34</v>
      </c>
    </row>
    <row r="67" spans="1:1" x14ac:dyDescent="0.2">
      <c r="A67">
        <v>7.9696100000000002E-3</v>
      </c>
    </row>
    <row r="68" spans="1:1" x14ac:dyDescent="0.2">
      <c r="A68">
        <v>35</v>
      </c>
    </row>
    <row r="69" spans="1:1" x14ac:dyDescent="0.2">
      <c r="A69">
        <v>6.5205899999999997E-3</v>
      </c>
    </row>
    <row r="70" spans="1:1" x14ac:dyDescent="0.2">
      <c r="A70">
        <v>36</v>
      </c>
    </row>
    <row r="71" spans="1:1" x14ac:dyDescent="0.2">
      <c r="A71">
        <v>5.7960800000000003E-3</v>
      </c>
    </row>
    <row r="72" spans="1:1" x14ac:dyDescent="0.2">
      <c r="A72">
        <v>37</v>
      </c>
    </row>
    <row r="73" spans="1:1" x14ac:dyDescent="0.2">
      <c r="A73">
        <v>3.62255E-3</v>
      </c>
    </row>
    <row r="74" spans="1:1" x14ac:dyDescent="0.2">
      <c r="A74">
        <v>38</v>
      </c>
    </row>
    <row r="75" spans="1:1" x14ac:dyDescent="0.2">
      <c r="A75">
        <v>6.5205899999999997E-3</v>
      </c>
    </row>
    <row r="76" spans="1:1" x14ac:dyDescent="0.2">
      <c r="A76">
        <v>39</v>
      </c>
    </row>
    <row r="77" spans="1:1" x14ac:dyDescent="0.2">
      <c r="A77">
        <v>5.9667722999999999E-2</v>
      </c>
    </row>
    <row r="78" spans="1:1" x14ac:dyDescent="0.2">
      <c r="A78">
        <v>40</v>
      </c>
    </row>
    <row r="79" spans="1:1" x14ac:dyDescent="0.2">
      <c r="A79">
        <v>4.4750791999999998E-2</v>
      </c>
    </row>
    <row r="80" spans="1:1" x14ac:dyDescent="0.2">
      <c r="A80">
        <v>41</v>
      </c>
    </row>
    <row r="81" spans="1:1" x14ac:dyDescent="0.2">
      <c r="A81">
        <v>1.7350824000000001E-2</v>
      </c>
    </row>
    <row r="82" spans="1:1" x14ac:dyDescent="0.2">
      <c r="A82">
        <v>42</v>
      </c>
    </row>
    <row r="83" spans="1:1" x14ac:dyDescent="0.2">
      <c r="A83">
        <v>1.7350824000000001E-2</v>
      </c>
    </row>
    <row r="84" spans="1:1" x14ac:dyDescent="0.2">
      <c r="A84">
        <v>43</v>
      </c>
    </row>
    <row r="85" spans="1:1" x14ac:dyDescent="0.2">
      <c r="A85">
        <v>1.6702419999999999E-2</v>
      </c>
    </row>
    <row r="86" spans="1:1" x14ac:dyDescent="0.2">
      <c r="A86">
        <v>44</v>
      </c>
    </row>
    <row r="87" spans="1:1" x14ac:dyDescent="0.2">
      <c r="A87">
        <v>3.2667026000000002E-2</v>
      </c>
    </row>
    <row r="88" spans="1:1" x14ac:dyDescent="0.2">
      <c r="A88">
        <v>45</v>
      </c>
    </row>
    <row r="89" spans="1:1" x14ac:dyDescent="0.2">
      <c r="A89">
        <v>4.2000462000000002E-2</v>
      </c>
    </row>
    <row r="90" spans="1:1" x14ac:dyDescent="0.2">
      <c r="A90">
        <v>46</v>
      </c>
    </row>
    <row r="91" spans="1:1" x14ac:dyDescent="0.2">
      <c r="A91">
        <v>5.6000617000000003E-2</v>
      </c>
    </row>
    <row r="92" spans="1:1" x14ac:dyDescent="0.2">
      <c r="A92">
        <v>47</v>
      </c>
    </row>
    <row r="93" spans="1:1" x14ac:dyDescent="0.2">
      <c r="A93">
        <v>2.8000308000000002E-2</v>
      </c>
    </row>
    <row r="94" spans="1:1" x14ac:dyDescent="0.2">
      <c r="A94">
        <v>48</v>
      </c>
    </row>
    <row r="95" spans="1:1" x14ac:dyDescent="0.2">
      <c r="A95">
        <v>3.2667026000000002E-2</v>
      </c>
    </row>
    <row r="96" spans="1:1" x14ac:dyDescent="0.2">
      <c r="A96">
        <v>49</v>
      </c>
    </row>
    <row r="97" spans="1:1" x14ac:dyDescent="0.2">
      <c r="A97">
        <v>4.1362730000000002E-3</v>
      </c>
    </row>
    <row r="98" spans="1:1" x14ac:dyDescent="0.2">
      <c r="A98">
        <v>50</v>
      </c>
    </row>
    <row r="99" spans="1:1" x14ac:dyDescent="0.2">
      <c r="A99">
        <v>3.5453759999999998E-3</v>
      </c>
    </row>
    <row r="100" spans="1:1" x14ac:dyDescent="0.2">
      <c r="A100">
        <v>51</v>
      </c>
    </row>
    <row r="101" spans="1:1" x14ac:dyDescent="0.2">
      <c r="A101">
        <v>4.1362730000000002E-3</v>
      </c>
    </row>
    <row r="102" spans="1:1" x14ac:dyDescent="0.2">
      <c r="A102">
        <v>52</v>
      </c>
    </row>
    <row r="103" spans="1:1" x14ac:dyDescent="0.2">
      <c r="A103">
        <v>3.5453759999999998E-3</v>
      </c>
    </row>
    <row r="104" spans="1:1" x14ac:dyDescent="0.2">
      <c r="A104">
        <v>53</v>
      </c>
    </row>
    <row r="105" spans="1:1" x14ac:dyDescent="0.2">
      <c r="A105">
        <v>6.829763E-3</v>
      </c>
    </row>
    <row r="106" spans="1:1" x14ac:dyDescent="0.2">
      <c r="A106">
        <v>54</v>
      </c>
    </row>
    <row r="107" spans="1:1" x14ac:dyDescent="0.2">
      <c r="A107">
        <v>7.8054439999999999E-3</v>
      </c>
    </row>
    <row r="108" spans="1:1" x14ac:dyDescent="0.2">
      <c r="A108">
        <v>55</v>
      </c>
    </row>
    <row r="109" spans="1:1" x14ac:dyDescent="0.2">
      <c r="A109">
        <v>5.8540830000000004E-3</v>
      </c>
    </row>
    <row r="110" spans="1:1" x14ac:dyDescent="0.2">
      <c r="A110">
        <v>56</v>
      </c>
    </row>
    <row r="111" spans="1:1" x14ac:dyDescent="0.2">
      <c r="A111">
        <v>1.5306023E-2</v>
      </c>
    </row>
    <row r="112" spans="1:1" x14ac:dyDescent="0.2">
      <c r="A112">
        <v>57</v>
      </c>
    </row>
    <row r="113" spans="1:1" x14ac:dyDescent="0.2">
      <c r="A113">
        <v>1.2244819000000001E-2</v>
      </c>
    </row>
    <row r="114" spans="1:1" x14ac:dyDescent="0.2">
      <c r="A114">
        <v>58</v>
      </c>
    </row>
    <row r="115" spans="1:1" x14ac:dyDescent="0.2">
      <c r="A115">
        <v>1.3775420999999999E-2</v>
      </c>
    </row>
    <row r="116" spans="1:1" x14ac:dyDescent="0.2">
      <c r="A116">
        <v>59</v>
      </c>
    </row>
    <row r="117" spans="1:1" x14ac:dyDescent="0.2">
      <c r="A117">
        <v>5.5519139999999998E-3</v>
      </c>
    </row>
    <row r="118" spans="1:1" x14ac:dyDescent="0.2">
      <c r="A118">
        <v>60</v>
      </c>
    </row>
    <row r="119" spans="1:1" x14ac:dyDescent="0.2">
      <c r="A119">
        <v>4.163936E-3</v>
      </c>
    </row>
    <row r="120" spans="1:1" x14ac:dyDescent="0.2">
      <c r="A120">
        <v>61</v>
      </c>
    </row>
    <row r="121" spans="1:1" x14ac:dyDescent="0.2">
      <c r="A121">
        <v>5.5519139999999998E-3</v>
      </c>
    </row>
    <row r="122" spans="1:1" x14ac:dyDescent="0.2">
      <c r="A122">
        <v>62</v>
      </c>
    </row>
    <row r="123" spans="1:1" x14ac:dyDescent="0.2">
      <c r="A123">
        <v>6.9398929999999999E-3</v>
      </c>
    </row>
    <row r="124" spans="1:1" x14ac:dyDescent="0.2">
      <c r="A124">
        <v>63</v>
      </c>
    </row>
    <row r="125" spans="1:1" x14ac:dyDescent="0.2">
      <c r="A125">
        <v>1.4132801E-2</v>
      </c>
    </row>
    <row r="126" spans="1:1" x14ac:dyDescent="0.2">
      <c r="A126">
        <v>64</v>
      </c>
    </row>
    <row r="127" spans="1:1" x14ac:dyDescent="0.2">
      <c r="A127">
        <v>2.5002251999999999E-2</v>
      </c>
    </row>
    <row r="128" spans="1:1" x14ac:dyDescent="0.2">
      <c r="A128">
        <v>65</v>
      </c>
    </row>
    <row r="129" spans="1:1" x14ac:dyDescent="0.2">
      <c r="A129">
        <v>5.2156640999999997E-2</v>
      </c>
    </row>
    <row r="130" spans="1:1" x14ac:dyDescent="0.2">
      <c r="A130">
        <v>66</v>
      </c>
    </row>
    <row r="131" spans="1:1" x14ac:dyDescent="0.2">
      <c r="A131">
        <v>2.0895658000000001E-2</v>
      </c>
    </row>
    <row r="132" spans="1:1" x14ac:dyDescent="0.2">
      <c r="A132">
        <v>67</v>
      </c>
    </row>
    <row r="133" spans="1:1" x14ac:dyDescent="0.2">
      <c r="A133">
        <v>1.4466224999999999E-2</v>
      </c>
    </row>
    <row r="134" spans="1:1" x14ac:dyDescent="0.2">
      <c r="A134">
        <v>68</v>
      </c>
    </row>
    <row r="135" spans="1:1" x14ac:dyDescent="0.2">
      <c r="A135">
        <v>1.7680942000000002E-2</v>
      </c>
    </row>
    <row r="136" spans="1:1" x14ac:dyDescent="0.2">
      <c r="A136">
        <v>69</v>
      </c>
    </row>
    <row r="137" spans="1:1" x14ac:dyDescent="0.2">
      <c r="A137">
        <v>1.7680942000000002E-2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/>
  </sheetPr>
  <dimension ref="A1:BS232"/>
  <sheetViews>
    <sheetView zoomScale="70" zoomScaleNormal="70" zoomScalePageLayoutView="70" workbookViewId="0">
      <pane xSplit="2" ySplit="5" topLeftCell="AB35" activePane="bottomRight" state="frozen"/>
      <selection activeCell="C112" sqref="C112:BS125"/>
      <selection pane="topRight" activeCell="C112" sqref="C112:BS125"/>
      <selection pane="bottomLeft" activeCell="C112" sqref="C112:BS125"/>
      <selection pane="bottomRight" activeCell="A7" sqref="A7:A60"/>
    </sheetView>
  </sheetViews>
  <sheetFormatPr baseColWidth="10" defaultColWidth="11" defaultRowHeight="16" x14ac:dyDescent="0.2"/>
  <cols>
    <col min="1" max="1" width="50" customWidth="1"/>
    <col min="2" max="2" width="12.6640625" customWidth="1" collapsed="1"/>
    <col min="46" max="46" width="11" style="176"/>
    <col min="47" max="49" width="11" style="80"/>
    <col min="50" max="50" width="11" style="187"/>
  </cols>
  <sheetData>
    <row r="1" spans="1:71" x14ac:dyDescent="0.2">
      <c r="A1">
        <v>1</v>
      </c>
      <c r="B1">
        <f>A1+1</f>
        <v>2</v>
      </c>
      <c r="C1">
        <f t="shared" ref="C1:BM1" si="0">B1+1</f>
        <v>3</v>
      </c>
      <c r="D1">
        <f t="shared" si="0"/>
        <v>4</v>
      </c>
      <c r="E1">
        <f t="shared" si="0"/>
        <v>5</v>
      </c>
      <c r="F1">
        <f t="shared" si="0"/>
        <v>6</v>
      </c>
      <c r="G1">
        <f t="shared" si="0"/>
        <v>7</v>
      </c>
      <c r="H1">
        <f t="shared" si="0"/>
        <v>8</v>
      </c>
      <c r="I1">
        <f t="shared" si="0"/>
        <v>9</v>
      </c>
      <c r="J1">
        <f t="shared" si="0"/>
        <v>10</v>
      </c>
      <c r="K1">
        <f t="shared" si="0"/>
        <v>11</v>
      </c>
      <c r="L1">
        <f t="shared" si="0"/>
        <v>12</v>
      </c>
      <c r="M1">
        <f t="shared" si="0"/>
        <v>13</v>
      </c>
      <c r="N1">
        <f t="shared" si="0"/>
        <v>14</v>
      </c>
      <c r="O1">
        <f t="shared" si="0"/>
        <v>15</v>
      </c>
      <c r="P1">
        <f t="shared" si="0"/>
        <v>16</v>
      </c>
      <c r="Q1">
        <f t="shared" si="0"/>
        <v>17</v>
      </c>
      <c r="R1">
        <f t="shared" si="0"/>
        <v>18</v>
      </c>
      <c r="S1">
        <f t="shared" si="0"/>
        <v>19</v>
      </c>
      <c r="T1">
        <f t="shared" si="0"/>
        <v>20</v>
      </c>
      <c r="U1">
        <f t="shared" si="0"/>
        <v>21</v>
      </c>
      <c r="V1">
        <f t="shared" si="0"/>
        <v>22</v>
      </c>
      <c r="W1">
        <f t="shared" si="0"/>
        <v>23</v>
      </c>
      <c r="X1">
        <f t="shared" si="0"/>
        <v>24</v>
      </c>
      <c r="Y1">
        <f t="shared" si="0"/>
        <v>25</v>
      </c>
      <c r="Z1">
        <f t="shared" si="0"/>
        <v>26</v>
      </c>
      <c r="AA1">
        <f t="shared" si="0"/>
        <v>27</v>
      </c>
      <c r="AB1">
        <f t="shared" si="0"/>
        <v>28</v>
      </c>
      <c r="AC1">
        <f t="shared" si="0"/>
        <v>29</v>
      </c>
      <c r="AD1">
        <f t="shared" si="0"/>
        <v>30</v>
      </c>
      <c r="AE1">
        <f t="shared" si="0"/>
        <v>31</v>
      </c>
      <c r="AF1">
        <f t="shared" si="0"/>
        <v>32</v>
      </c>
      <c r="AG1">
        <f t="shared" si="0"/>
        <v>33</v>
      </c>
      <c r="AH1">
        <f t="shared" si="0"/>
        <v>34</v>
      </c>
      <c r="AI1">
        <f t="shared" si="0"/>
        <v>35</v>
      </c>
      <c r="AJ1">
        <f t="shared" si="0"/>
        <v>36</v>
      </c>
      <c r="AK1">
        <f t="shared" si="0"/>
        <v>37</v>
      </c>
      <c r="AL1">
        <f t="shared" si="0"/>
        <v>38</v>
      </c>
      <c r="AM1">
        <f t="shared" si="0"/>
        <v>39</v>
      </c>
      <c r="AN1">
        <f t="shared" si="0"/>
        <v>40</v>
      </c>
      <c r="AO1">
        <f t="shared" si="0"/>
        <v>41</v>
      </c>
      <c r="AP1">
        <f t="shared" si="0"/>
        <v>42</v>
      </c>
      <c r="AQ1">
        <f t="shared" si="0"/>
        <v>43</v>
      </c>
      <c r="AR1">
        <f t="shared" si="0"/>
        <v>44</v>
      </c>
      <c r="AS1">
        <f t="shared" si="0"/>
        <v>45</v>
      </c>
      <c r="AT1">
        <f t="shared" si="0"/>
        <v>46</v>
      </c>
      <c r="AU1">
        <f t="shared" si="0"/>
        <v>47</v>
      </c>
      <c r="AV1">
        <f t="shared" si="0"/>
        <v>48</v>
      </c>
      <c r="AW1">
        <f t="shared" si="0"/>
        <v>49</v>
      </c>
      <c r="AX1">
        <f t="shared" si="0"/>
        <v>50</v>
      </c>
      <c r="AY1">
        <f t="shared" si="0"/>
        <v>51</v>
      </c>
      <c r="AZ1">
        <f t="shared" si="0"/>
        <v>52</v>
      </c>
      <c r="BA1">
        <f t="shared" si="0"/>
        <v>53</v>
      </c>
      <c r="BB1">
        <f t="shared" si="0"/>
        <v>54</v>
      </c>
      <c r="BC1">
        <f t="shared" si="0"/>
        <v>55</v>
      </c>
      <c r="BD1">
        <f t="shared" si="0"/>
        <v>56</v>
      </c>
      <c r="BE1">
        <f t="shared" si="0"/>
        <v>57</v>
      </c>
      <c r="BF1">
        <f t="shared" si="0"/>
        <v>58</v>
      </c>
      <c r="BG1">
        <f t="shared" si="0"/>
        <v>59</v>
      </c>
      <c r="BH1">
        <f t="shared" si="0"/>
        <v>60</v>
      </c>
      <c r="BI1">
        <f t="shared" si="0"/>
        <v>61</v>
      </c>
      <c r="BJ1">
        <f t="shared" si="0"/>
        <v>62</v>
      </c>
      <c r="BK1">
        <f t="shared" si="0"/>
        <v>63</v>
      </c>
      <c r="BL1">
        <f t="shared" si="0"/>
        <v>64</v>
      </c>
      <c r="BM1">
        <f t="shared" si="0"/>
        <v>65</v>
      </c>
      <c r="BN1">
        <f>BS1+1</f>
        <v>68</v>
      </c>
      <c r="BO1">
        <f t="shared" ref="BO1:BQ1" si="1">BN1+1</f>
        <v>69</v>
      </c>
      <c r="BP1">
        <f t="shared" si="1"/>
        <v>70</v>
      </c>
      <c r="BQ1">
        <f t="shared" si="1"/>
        <v>71</v>
      </c>
      <c r="BR1">
        <f>BM1+1</f>
        <v>66</v>
      </c>
      <c r="BS1">
        <f>BR1+1</f>
        <v>67</v>
      </c>
    </row>
    <row r="2" spans="1:71" x14ac:dyDescent="0.2">
      <c r="L2" s="124"/>
      <c r="U2" s="133"/>
      <c r="AU2" s="209"/>
      <c r="AV2" s="209"/>
      <c r="AW2" s="209"/>
      <c r="AX2" s="210"/>
      <c r="BR2" s="122"/>
      <c r="BS2" s="123"/>
    </row>
    <row r="3" spans="1:71" x14ac:dyDescent="0.2">
      <c r="L3" s="124"/>
      <c r="U3" s="133"/>
      <c r="AU3" s="209"/>
      <c r="AV3" s="209"/>
      <c r="AW3" s="209"/>
      <c r="AX3" s="210"/>
      <c r="BR3" s="122"/>
      <c r="BS3" s="123"/>
    </row>
    <row r="4" spans="1:71" ht="79" x14ac:dyDescent="0.2">
      <c r="C4" s="110" t="s">
        <v>149</v>
      </c>
      <c r="D4" s="111" t="s">
        <v>150</v>
      </c>
      <c r="E4" s="16" t="s">
        <v>64</v>
      </c>
      <c r="F4" s="111" t="s">
        <v>66</v>
      </c>
      <c r="G4" s="112" t="s">
        <v>68</v>
      </c>
      <c r="H4" s="110" t="s">
        <v>71</v>
      </c>
      <c r="I4" s="112" t="s">
        <v>73</v>
      </c>
      <c r="J4" s="110" t="s">
        <v>76</v>
      </c>
      <c r="K4" s="112" t="s">
        <v>78</v>
      </c>
      <c r="L4" s="125" t="s">
        <v>81</v>
      </c>
      <c r="M4" s="88" t="s">
        <v>275</v>
      </c>
      <c r="N4" s="88" t="s">
        <v>278</v>
      </c>
      <c r="O4" s="88" t="s">
        <v>281</v>
      </c>
      <c r="P4" s="88" t="s">
        <v>284</v>
      </c>
      <c r="Q4" s="88" t="s">
        <v>287</v>
      </c>
      <c r="R4" s="88" t="s">
        <v>290</v>
      </c>
      <c r="S4" s="88" t="s">
        <v>293</v>
      </c>
      <c r="T4" s="88" t="s">
        <v>296</v>
      </c>
      <c r="U4" s="130" t="s">
        <v>299</v>
      </c>
      <c r="V4" s="88" t="s">
        <v>302</v>
      </c>
      <c r="W4" s="88" t="s">
        <v>305</v>
      </c>
      <c r="X4" s="88" t="s">
        <v>308</v>
      </c>
      <c r="Y4" s="88" t="s">
        <v>311</v>
      </c>
      <c r="Z4" s="88" t="s">
        <v>315</v>
      </c>
      <c r="AA4" s="88" t="s">
        <v>319</v>
      </c>
      <c r="AB4" s="88" t="s">
        <v>322</v>
      </c>
      <c r="AC4" s="88" t="s">
        <v>325</v>
      </c>
      <c r="AD4" s="88" t="s">
        <v>328</v>
      </c>
      <c r="AE4" s="88" t="s">
        <v>331</v>
      </c>
      <c r="AF4" s="142" t="s">
        <v>334</v>
      </c>
      <c r="AG4" s="88" t="s">
        <v>337</v>
      </c>
      <c r="AH4" s="87" t="s">
        <v>340</v>
      </c>
      <c r="AI4" s="149" t="s">
        <v>343</v>
      </c>
      <c r="AJ4" s="88" t="s">
        <v>346</v>
      </c>
      <c r="AK4" s="88" t="s">
        <v>348</v>
      </c>
      <c r="AL4" s="88" t="s">
        <v>351</v>
      </c>
      <c r="AM4" s="88" t="s">
        <v>353</v>
      </c>
      <c r="AN4" s="88" t="s">
        <v>356</v>
      </c>
      <c r="AO4" s="88" t="s">
        <v>360</v>
      </c>
      <c r="AP4" s="88" t="s">
        <v>363</v>
      </c>
      <c r="AQ4" s="88" t="s">
        <v>368</v>
      </c>
      <c r="AR4" s="88" t="s">
        <v>618</v>
      </c>
      <c r="AS4" s="88" t="s">
        <v>371</v>
      </c>
      <c r="AT4" s="198" t="s">
        <v>380</v>
      </c>
      <c r="AU4" s="211" t="s">
        <v>383</v>
      </c>
      <c r="AV4" s="211" t="s">
        <v>386</v>
      </c>
      <c r="AW4" s="211" t="s">
        <v>389</v>
      </c>
      <c r="AX4" s="212" t="s">
        <v>392</v>
      </c>
      <c r="AY4" s="88" t="s">
        <v>411</v>
      </c>
      <c r="AZ4" s="88" t="s">
        <v>506</v>
      </c>
      <c r="BA4" s="85" t="s">
        <v>416</v>
      </c>
      <c r="BB4" s="85" t="s">
        <v>418</v>
      </c>
      <c r="BC4" s="88" t="s">
        <v>421</v>
      </c>
      <c r="BD4" s="87" t="s">
        <v>424</v>
      </c>
      <c r="BE4" s="85" t="s">
        <v>426</v>
      </c>
      <c r="BF4" s="88" t="s">
        <v>429</v>
      </c>
      <c r="BG4" s="88" t="s">
        <v>432</v>
      </c>
      <c r="BH4" s="88" t="s">
        <v>435</v>
      </c>
      <c r="BI4" s="85" t="s">
        <v>439</v>
      </c>
      <c r="BJ4" s="85" t="s">
        <v>442</v>
      </c>
      <c r="BK4" s="85" t="s">
        <v>444</v>
      </c>
      <c r="BL4" s="85" t="s">
        <v>446</v>
      </c>
      <c r="BM4" s="88" t="s">
        <v>450</v>
      </c>
      <c r="BN4" s="88" t="s">
        <v>397</v>
      </c>
      <c r="BO4" s="88" t="s">
        <v>400</v>
      </c>
      <c r="BP4" s="88" t="s">
        <v>403</v>
      </c>
      <c r="BQ4" s="88" t="s">
        <v>406</v>
      </c>
      <c r="BR4" s="116" t="s">
        <v>583</v>
      </c>
      <c r="BS4" s="117" t="s">
        <v>584</v>
      </c>
    </row>
    <row r="5" spans="1:71" s="78" customFormat="1" ht="15" x14ac:dyDescent="0.2">
      <c r="A5" s="93" t="s">
        <v>649</v>
      </c>
      <c r="B5" s="93" t="s">
        <v>270</v>
      </c>
      <c r="C5" s="78" t="s">
        <v>456</v>
      </c>
      <c r="D5" s="78" t="s">
        <v>457</v>
      </c>
      <c r="E5" s="78" t="s">
        <v>458</v>
      </c>
      <c r="F5" s="78" t="s">
        <v>459</v>
      </c>
      <c r="G5" s="78" t="s">
        <v>460</v>
      </c>
      <c r="H5" s="78" t="s">
        <v>461</v>
      </c>
      <c r="I5" s="78" t="s">
        <v>462</v>
      </c>
      <c r="J5" s="78" t="s">
        <v>463</v>
      </c>
      <c r="K5" s="78" t="s">
        <v>464</v>
      </c>
      <c r="L5" s="78" t="s">
        <v>465</v>
      </c>
      <c r="M5" s="78" t="s">
        <v>276</v>
      </c>
      <c r="N5" s="78" t="s">
        <v>279</v>
      </c>
      <c r="O5" s="78" t="s">
        <v>282</v>
      </c>
      <c r="P5" s="78" t="s">
        <v>285</v>
      </c>
      <c r="Q5" s="78" t="s">
        <v>288</v>
      </c>
      <c r="R5" s="78" t="s">
        <v>291</v>
      </c>
      <c r="S5" s="78" t="s">
        <v>294</v>
      </c>
      <c r="T5" s="78" t="s">
        <v>297</v>
      </c>
      <c r="U5" s="78" t="s">
        <v>300</v>
      </c>
      <c r="V5" s="78" t="s">
        <v>303</v>
      </c>
      <c r="W5" s="78" t="s">
        <v>306</v>
      </c>
      <c r="X5" s="78" t="s">
        <v>309</v>
      </c>
      <c r="Y5" s="78" t="s">
        <v>312</v>
      </c>
      <c r="Z5" s="78" t="s">
        <v>316</v>
      </c>
      <c r="AA5" s="78" t="s">
        <v>320</v>
      </c>
      <c r="AB5" s="78" t="s">
        <v>323</v>
      </c>
      <c r="AC5" s="78" t="s">
        <v>326</v>
      </c>
      <c r="AD5" s="78" t="s">
        <v>329</v>
      </c>
      <c r="AE5" s="78" t="s">
        <v>332</v>
      </c>
      <c r="AF5" s="78" t="s">
        <v>335</v>
      </c>
      <c r="AG5" s="78" t="s">
        <v>338</v>
      </c>
      <c r="AH5" s="78" t="s">
        <v>341</v>
      </c>
      <c r="AI5" s="78" t="s">
        <v>344</v>
      </c>
      <c r="AJ5" s="78" t="s">
        <v>347</v>
      </c>
      <c r="AK5" s="78" t="s">
        <v>349</v>
      </c>
      <c r="AL5" s="78" t="s">
        <v>352</v>
      </c>
      <c r="AM5" s="78" t="s">
        <v>354</v>
      </c>
      <c r="AN5" s="78" t="s">
        <v>357</v>
      </c>
      <c r="AO5" s="78" t="s">
        <v>361</v>
      </c>
      <c r="AP5" s="78" t="s">
        <v>364</v>
      </c>
      <c r="AQ5" s="78" t="s">
        <v>369</v>
      </c>
      <c r="AR5" s="78" t="s">
        <v>372</v>
      </c>
      <c r="AS5" s="78" t="s">
        <v>376</v>
      </c>
      <c r="AT5" s="181" t="s">
        <v>381</v>
      </c>
      <c r="AU5" s="182" t="s">
        <v>384</v>
      </c>
      <c r="AV5" s="182" t="s">
        <v>387</v>
      </c>
      <c r="AW5" s="182" t="s">
        <v>390</v>
      </c>
      <c r="AX5" s="190" t="s">
        <v>393</v>
      </c>
      <c r="AY5" s="78" t="s">
        <v>412</v>
      </c>
      <c r="AZ5" s="78" t="s">
        <v>414</v>
      </c>
      <c r="BA5" s="78" t="s">
        <v>417</v>
      </c>
      <c r="BB5" s="78" t="s">
        <v>419</v>
      </c>
      <c r="BC5" s="78" t="s">
        <v>662</v>
      </c>
      <c r="BD5" s="78" t="s">
        <v>422</v>
      </c>
      <c r="BE5" s="78" t="s">
        <v>425</v>
      </c>
      <c r="BF5" s="78" t="s">
        <v>427</v>
      </c>
      <c r="BG5" s="78" t="s">
        <v>430</v>
      </c>
      <c r="BH5" s="78" t="s">
        <v>433</v>
      </c>
      <c r="BI5" s="78" t="s">
        <v>436</v>
      </c>
      <c r="BJ5" s="78" t="s">
        <v>440</v>
      </c>
      <c r="BK5" s="78" t="s">
        <v>443</v>
      </c>
      <c r="BL5" s="78" t="s">
        <v>445</v>
      </c>
      <c r="BM5" s="78" t="s">
        <v>447</v>
      </c>
      <c r="BN5" s="78" t="s">
        <v>398</v>
      </c>
      <c r="BO5" s="78" t="s">
        <v>401</v>
      </c>
      <c r="BP5" s="78" t="s">
        <v>404</v>
      </c>
      <c r="BQ5" s="78" t="s">
        <v>407</v>
      </c>
      <c r="BR5" s="78" t="s">
        <v>491</v>
      </c>
      <c r="BS5" s="78" t="s">
        <v>396</v>
      </c>
    </row>
    <row r="6" spans="1:71" s="78" customFormat="1" ht="15" x14ac:dyDescent="0.2">
      <c r="A6" s="93" t="s">
        <v>617</v>
      </c>
      <c r="B6" s="93"/>
      <c r="AT6" s="181"/>
      <c r="AU6" s="182"/>
      <c r="AV6" s="182"/>
      <c r="AW6" s="182"/>
      <c r="AX6" s="190"/>
    </row>
    <row r="7" spans="1:71" x14ac:dyDescent="0.2">
      <c r="A7" s="236" t="s">
        <v>619</v>
      </c>
      <c r="B7" s="151" t="s">
        <v>174</v>
      </c>
      <c r="C7">
        <v>0</v>
      </c>
      <c r="D7" s="80">
        <v>0.66666666666666663</v>
      </c>
      <c r="E7">
        <v>0</v>
      </c>
      <c r="F7">
        <v>0.33333333333333331</v>
      </c>
      <c r="G7">
        <v>0.33333333333333331</v>
      </c>
      <c r="H7">
        <v>0</v>
      </c>
      <c r="I7">
        <v>0.66666666666666663</v>
      </c>
      <c r="J7">
        <v>0</v>
      </c>
      <c r="K7">
        <v>0</v>
      </c>
      <c r="L7">
        <v>0.5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 s="176">
        <v>0</v>
      </c>
      <c r="AU7" s="80">
        <v>0</v>
      </c>
      <c r="AV7" s="80">
        <v>0.33333333333333331</v>
      </c>
      <c r="AW7" s="80">
        <v>0</v>
      </c>
      <c r="AX7" s="18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0.33333333333333331</v>
      </c>
      <c r="BO7">
        <v>0</v>
      </c>
      <c r="BP7">
        <v>0</v>
      </c>
      <c r="BQ7">
        <v>0</v>
      </c>
      <c r="BR7">
        <v>0.375</v>
      </c>
      <c r="BS7">
        <v>0.125</v>
      </c>
    </row>
    <row r="8" spans="1:71" x14ac:dyDescent="0.2">
      <c r="A8" s="236" t="s">
        <v>620</v>
      </c>
      <c r="B8" s="151" t="s">
        <v>176</v>
      </c>
      <c r="C8">
        <v>0.33333333333333331</v>
      </c>
      <c r="D8" s="80">
        <v>0.66666666666666663</v>
      </c>
      <c r="E8">
        <v>0</v>
      </c>
      <c r="F8">
        <v>0.66666666666666663</v>
      </c>
      <c r="G8">
        <v>0.33333333333333331</v>
      </c>
      <c r="H8">
        <v>0</v>
      </c>
      <c r="I8">
        <v>0.66666666666666663</v>
      </c>
      <c r="J8">
        <v>0</v>
      </c>
      <c r="K8">
        <v>0</v>
      </c>
      <c r="L8">
        <v>0.5</v>
      </c>
      <c r="M8">
        <v>0.33333333333333331</v>
      </c>
      <c r="N8">
        <v>0</v>
      </c>
      <c r="O8">
        <v>0</v>
      </c>
      <c r="P8">
        <v>0</v>
      </c>
      <c r="Q8">
        <v>0</v>
      </c>
      <c r="R8">
        <v>0.33333333333333331</v>
      </c>
      <c r="S8">
        <v>0</v>
      </c>
      <c r="T8">
        <v>0</v>
      </c>
      <c r="U8">
        <v>0</v>
      </c>
      <c r="V8">
        <v>0</v>
      </c>
      <c r="W8">
        <v>0</v>
      </c>
      <c r="X8">
        <v>0.33333333333333331</v>
      </c>
      <c r="Y8">
        <v>0.33333333333333331</v>
      </c>
      <c r="Z8">
        <v>0</v>
      </c>
      <c r="AA8">
        <v>0.33333333333333331</v>
      </c>
      <c r="AB8">
        <v>0</v>
      </c>
      <c r="AC8">
        <v>0.33333333333333331</v>
      </c>
      <c r="AD8">
        <v>0.33333333333333331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0.33333333333333331</v>
      </c>
      <c r="AR8">
        <v>0</v>
      </c>
      <c r="AS8">
        <v>0</v>
      </c>
      <c r="AT8" s="176">
        <v>0</v>
      </c>
      <c r="AU8" s="80">
        <v>0.33333333333333331</v>
      </c>
      <c r="AV8" s="80">
        <v>0.33333333333333331</v>
      </c>
      <c r="AW8" s="80">
        <v>0</v>
      </c>
      <c r="AX8" s="187">
        <v>0</v>
      </c>
      <c r="AY8">
        <v>0</v>
      </c>
      <c r="AZ8">
        <v>0.66666666666666663</v>
      </c>
      <c r="BA8">
        <v>0</v>
      </c>
      <c r="BB8">
        <v>0</v>
      </c>
      <c r="BC8">
        <v>0</v>
      </c>
      <c r="BD8">
        <v>0.33333333333333331</v>
      </c>
      <c r="BE8">
        <v>0.33333333333333331</v>
      </c>
      <c r="BF8">
        <v>0.33333333333333331</v>
      </c>
      <c r="BG8">
        <v>0.33333333333333331</v>
      </c>
      <c r="BH8">
        <v>0.33333333333333331</v>
      </c>
      <c r="BI8">
        <v>0.33333333333333331</v>
      </c>
      <c r="BJ8">
        <v>0</v>
      </c>
      <c r="BK8">
        <v>0</v>
      </c>
      <c r="BL8">
        <v>0.33333333333333331</v>
      </c>
      <c r="BM8">
        <v>0</v>
      </c>
      <c r="BN8">
        <v>0.66666666666666663</v>
      </c>
      <c r="BO8">
        <v>0</v>
      </c>
      <c r="BP8">
        <v>0</v>
      </c>
      <c r="BQ8">
        <v>0</v>
      </c>
      <c r="BR8">
        <v>0.375</v>
      </c>
      <c r="BS8">
        <v>0.375</v>
      </c>
    </row>
    <row r="9" spans="1:71" x14ac:dyDescent="0.2">
      <c r="A9" s="236" t="s">
        <v>621</v>
      </c>
      <c r="B9" s="151" t="s">
        <v>178</v>
      </c>
      <c r="C9">
        <v>0</v>
      </c>
      <c r="D9" s="80">
        <v>0.66666666666666663</v>
      </c>
      <c r="E9">
        <v>0</v>
      </c>
      <c r="F9">
        <v>0.66666666666666663</v>
      </c>
      <c r="G9">
        <v>0.66666666666666663</v>
      </c>
      <c r="H9">
        <v>0</v>
      </c>
      <c r="I9">
        <v>0.66666666666666663</v>
      </c>
      <c r="J9">
        <v>0</v>
      </c>
      <c r="K9">
        <v>0</v>
      </c>
      <c r="L9">
        <v>0.625</v>
      </c>
      <c r="M9">
        <v>0.33333333333333331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0.33333333333333331</v>
      </c>
      <c r="Y9">
        <v>0</v>
      </c>
      <c r="Z9">
        <v>0</v>
      </c>
      <c r="AA9">
        <v>0.33333333333333331</v>
      </c>
      <c r="AB9">
        <v>0</v>
      </c>
      <c r="AC9">
        <v>0</v>
      </c>
      <c r="AD9">
        <v>0</v>
      </c>
      <c r="AE9">
        <v>0</v>
      </c>
      <c r="AF9">
        <v>0.33333333333333331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0.33333333333333331</v>
      </c>
      <c r="AR9">
        <v>0</v>
      </c>
      <c r="AS9">
        <v>0</v>
      </c>
      <c r="AT9" s="176">
        <v>0</v>
      </c>
      <c r="AU9" s="80">
        <v>0.33333333333333331</v>
      </c>
      <c r="AV9" s="80">
        <v>0.33333333333333331</v>
      </c>
      <c r="AW9" s="80">
        <v>0</v>
      </c>
      <c r="AX9" s="187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0.33333333333333331</v>
      </c>
      <c r="BO9">
        <v>0</v>
      </c>
      <c r="BP9">
        <v>0</v>
      </c>
      <c r="BQ9">
        <v>0</v>
      </c>
      <c r="BR9">
        <v>0.375</v>
      </c>
      <c r="BS9">
        <v>0.125</v>
      </c>
    </row>
    <row r="10" spans="1:71" x14ac:dyDescent="0.2">
      <c r="A10" s="236" t="s">
        <v>622</v>
      </c>
      <c r="B10" s="151" t="s">
        <v>180</v>
      </c>
      <c r="C10">
        <v>0.33333333333333331</v>
      </c>
      <c r="D10" s="80">
        <v>1</v>
      </c>
      <c r="E10">
        <v>0</v>
      </c>
      <c r="F10">
        <v>0</v>
      </c>
      <c r="G10">
        <v>0.33333333333333331</v>
      </c>
      <c r="H10">
        <v>0</v>
      </c>
      <c r="I10">
        <v>0.33333333333333331</v>
      </c>
      <c r="J10">
        <v>0.33333333333333331</v>
      </c>
      <c r="K10">
        <v>0.66666666666666663</v>
      </c>
      <c r="L10">
        <v>0.75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0.66666666666666663</v>
      </c>
      <c r="X10">
        <v>0</v>
      </c>
      <c r="Y10">
        <v>0</v>
      </c>
      <c r="Z10">
        <v>0.66666666666666663</v>
      </c>
      <c r="AA10">
        <v>0.33333333333333331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0.33333333333333331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0.66666666666666663</v>
      </c>
      <c r="AS10">
        <v>0</v>
      </c>
      <c r="AT10" s="176">
        <v>0</v>
      </c>
      <c r="AU10" s="80">
        <v>0.33333333333333331</v>
      </c>
      <c r="AV10" s="80">
        <v>0</v>
      </c>
      <c r="AW10" s="80">
        <v>0</v>
      </c>
      <c r="AX10" s="187">
        <v>0</v>
      </c>
      <c r="AY10">
        <v>0.66666666666666663</v>
      </c>
      <c r="AZ10">
        <v>0.33333333333333331</v>
      </c>
      <c r="BA10">
        <v>0</v>
      </c>
      <c r="BB10">
        <v>0</v>
      </c>
      <c r="BC10">
        <v>0.66666666666666663</v>
      </c>
      <c r="BD10">
        <v>0.33333333333333331</v>
      </c>
      <c r="BE10">
        <v>0</v>
      </c>
      <c r="BF10">
        <v>0.33333333333333331</v>
      </c>
      <c r="BG10">
        <v>0.33333333333333331</v>
      </c>
      <c r="BH10">
        <v>0</v>
      </c>
      <c r="BI10">
        <v>0.66666666666666663</v>
      </c>
      <c r="BJ10">
        <v>0</v>
      </c>
      <c r="BK10">
        <v>0</v>
      </c>
      <c r="BL10">
        <v>0</v>
      </c>
      <c r="BM10">
        <v>0</v>
      </c>
      <c r="BN10">
        <v>0.66666666666666663</v>
      </c>
      <c r="BO10">
        <v>0.66666666666666663</v>
      </c>
      <c r="BP10">
        <v>1</v>
      </c>
      <c r="BQ10">
        <v>0.33333333333333331</v>
      </c>
      <c r="BR10">
        <v>1</v>
      </c>
      <c r="BS10">
        <v>0.75</v>
      </c>
    </row>
    <row r="11" spans="1:71" x14ac:dyDescent="0.2">
      <c r="A11" s="236" t="s">
        <v>623</v>
      </c>
      <c r="B11" s="151" t="s">
        <v>182</v>
      </c>
      <c r="C11">
        <v>0</v>
      </c>
      <c r="D11" s="80">
        <v>1</v>
      </c>
      <c r="E11">
        <v>0</v>
      </c>
      <c r="F11">
        <v>0.66666666666666663</v>
      </c>
      <c r="G11">
        <v>0</v>
      </c>
      <c r="H11">
        <v>0</v>
      </c>
      <c r="I11">
        <v>0.33333333333333331</v>
      </c>
      <c r="J11">
        <v>0</v>
      </c>
      <c r="K11">
        <v>0.33333333333333331</v>
      </c>
      <c r="L11">
        <v>0.875</v>
      </c>
      <c r="M11">
        <v>0.33333333333333331</v>
      </c>
      <c r="N11">
        <v>0</v>
      </c>
      <c r="O11">
        <v>0</v>
      </c>
      <c r="P11">
        <v>0</v>
      </c>
      <c r="Q11">
        <v>0</v>
      </c>
      <c r="R11">
        <v>0.66666666666666663</v>
      </c>
      <c r="S11">
        <v>0</v>
      </c>
      <c r="T11">
        <v>0</v>
      </c>
      <c r="U11">
        <v>0</v>
      </c>
      <c r="V11">
        <v>0</v>
      </c>
      <c r="W11">
        <v>0.33333333333333331</v>
      </c>
      <c r="X11">
        <v>0</v>
      </c>
      <c r="Y11">
        <v>0.33333333333333331</v>
      </c>
      <c r="Z11">
        <v>0.66666666666666663</v>
      </c>
      <c r="AA11">
        <v>0</v>
      </c>
      <c r="AB11">
        <v>0</v>
      </c>
      <c r="AC11">
        <v>0.33333333333333331</v>
      </c>
      <c r="AD11">
        <v>0.33333333333333331</v>
      </c>
      <c r="AE11">
        <v>0</v>
      </c>
      <c r="AF11">
        <v>0</v>
      </c>
      <c r="AG11">
        <v>0.66666666666666663</v>
      </c>
      <c r="AH11">
        <v>0</v>
      </c>
      <c r="AI11">
        <v>0</v>
      </c>
      <c r="AJ11">
        <v>0</v>
      </c>
      <c r="AK11">
        <v>0</v>
      </c>
      <c r="AL11">
        <v>0.33333333333333331</v>
      </c>
      <c r="AM11">
        <v>0.33333333333333331</v>
      </c>
      <c r="AN11">
        <v>0</v>
      </c>
      <c r="AO11">
        <v>0</v>
      </c>
      <c r="AP11">
        <v>0</v>
      </c>
      <c r="AQ11">
        <v>1</v>
      </c>
      <c r="AR11">
        <v>0.66666666666666663</v>
      </c>
      <c r="AS11">
        <v>0</v>
      </c>
      <c r="AT11" s="176">
        <v>0</v>
      </c>
      <c r="AU11" s="80">
        <v>0</v>
      </c>
      <c r="AV11" s="80">
        <v>0</v>
      </c>
      <c r="AW11" s="80">
        <v>0</v>
      </c>
      <c r="AX11" s="187">
        <v>0</v>
      </c>
      <c r="AY11">
        <v>0</v>
      </c>
      <c r="AZ11">
        <v>0.66666666666666663</v>
      </c>
      <c r="BA11">
        <v>0</v>
      </c>
      <c r="BB11">
        <v>0</v>
      </c>
      <c r="BC11">
        <v>0.66666666666666663</v>
      </c>
      <c r="BD11">
        <v>0.66666666666666663</v>
      </c>
      <c r="BE11">
        <v>0.33333333333333331</v>
      </c>
      <c r="BF11">
        <v>0.33333333333333331</v>
      </c>
      <c r="BG11">
        <v>0.33333333333333331</v>
      </c>
      <c r="BH11">
        <v>0.33333333333333331</v>
      </c>
      <c r="BI11">
        <v>0.66666666666666663</v>
      </c>
      <c r="BJ11">
        <v>0</v>
      </c>
      <c r="BK11">
        <v>0</v>
      </c>
      <c r="BL11">
        <v>0.33333333333333331</v>
      </c>
      <c r="BM11">
        <v>0.33333333333333331</v>
      </c>
      <c r="BN11">
        <v>1</v>
      </c>
      <c r="BO11">
        <v>1</v>
      </c>
      <c r="BP11">
        <v>0.33333333333333331</v>
      </c>
      <c r="BQ11">
        <v>0</v>
      </c>
      <c r="BR11">
        <v>0.375</v>
      </c>
      <c r="BS11">
        <v>0.125</v>
      </c>
    </row>
    <row r="12" spans="1:71" s="54" customFormat="1" x14ac:dyDescent="0.2">
      <c r="A12" s="236" t="s">
        <v>624</v>
      </c>
      <c r="B12" s="151" t="s">
        <v>184</v>
      </c>
      <c r="C12" s="54">
        <v>1</v>
      </c>
      <c r="D12" s="92">
        <v>0.33333333333333331</v>
      </c>
      <c r="E12" s="54">
        <v>0</v>
      </c>
      <c r="F12" s="54">
        <v>0.33333333333333331</v>
      </c>
      <c r="G12" s="54">
        <v>0.33333333333333331</v>
      </c>
      <c r="H12" s="54">
        <v>0</v>
      </c>
      <c r="I12" s="54">
        <v>0.33333333333333331</v>
      </c>
      <c r="J12" s="54">
        <v>0</v>
      </c>
      <c r="K12" s="54">
        <v>0</v>
      </c>
      <c r="L12" s="54">
        <v>0.75</v>
      </c>
      <c r="M12" s="54">
        <v>0</v>
      </c>
      <c r="N12" s="54">
        <v>0</v>
      </c>
      <c r="O12" s="54">
        <v>0.33333333333333331</v>
      </c>
      <c r="P12" s="54">
        <v>0</v>
      </c>
      <c r="Q12" s="54">
        <v>0</v>
      </c>
      <c r="R12" s="54">
        <v>0</v>
      </c>
      <c r="S12" s="54">
        <v>0.33333333333333331</v>
      </c>
      <c r="T12" s="54">
        <v>0</v>
      </c>
      <c r="U12" s="54">
        <v>0</v>
      </c>
      <c r="V12" s="54">
        <v>0</v>
      </c>
      <c r="W12" s="54">
        <v>0</v>
      </c>
      <c r="X12" s="54">
        <v>0</v>
      </c>
      <c r="Y12" s="54">
        <v>0</v>
      </c>
      <c r="Z12" s="54">
        <v>0</v>
      </c>
      <c r="AA12" s="54">
        <v>0</v>
      </c>
      <c r="AB12" s="54">
        <v>0</v>
      </c>
      <c r="AC12" s="54">
        <v>0</v>
      </c>
      <c r="AD12" s="54">
        <v>0</v>
      </c>
      <c r="AE12" s="54">
        <v>0</v>
      </c>
      <c r="AF12" s="54">
        <v>0.33333333333333331</v>
      </c>
      <c r="AG12" s="54">
        <v>0.33333333333333331</v>
      </c>
      <c r="AH12" s="54">
        <v>0</v>
      </c>
      <c r="AI12" s="54">
        <v>0</v>
      </c>
      <c r="AJ12" s="54">
        <v>0</v>
      </c>
      <c r="AK12" s="54">
        <v>0</v>
      </c>
      <c r="AL12" s="54">
        <v>0</v>
      </c>
      <c r="AM12" s="54">
        <v>0</v>
      </c>
      <c r="AN12" s="54">
        <v>0</v>
      </c>
      <c r="AO12" s="54">
        <v>0</v>
      </c>
      <c r="AP12" s="54">
        <v>0</v>
      </c>
      <c r="AQ12" s="54">
        <v>0</v>
      </c>
      <c r="AR12" s="54">
        <v>0</v>
      </c>
      <c r="AS12" s="54">
        <v>0</v>
      </c>
      <c r="AT12" s="213">
        <v>0</v>
      </c>
      <c r="AU12" s="92">
        <v>0</v>
      </c>
      <c r="AV12" s="92">
        <v>0</v>
      </c>
      <c r="AW12" s="92">
        <v>0</v>
      </c>
      <c r="AX12" s="214">
        <v>0</v>
      </c>
      <c r="AY12" s="54">
        <v>0</v>
      </c>
      <c r="AZ12" s="54">
        <v>0.66666666666666663</v>
      </c>
      <c r="BA12" s="54">
        <v>0</v>
      </c>
      <c r="BB12" s="54">
        <v>0</v>
      </c>
      <c r="BC12" s="54">
        <v>1</v>
      </c>
      <c r="BD12" s="54">
        <v>0.33333333333333331</v>
      </c>
      <c r="BE12" s="54">
        <v>0.33333333333333331</v>
      </c>
      <c r="BF12" s="54">
        <v>0.33333333333333331</v>
      </c>
      <c r="BG12" s="54">
        <v>0</v>
      </c>
      <c r="BH12" s="54">
        <v>0.33333333333333331</v>
      </c>
      <c r="BI12" s="54">
        <v>0.33333333333333331</v>
      </c>
      <c r="BJ12" s="54">
        <v>0</v>
      </c>
      <c r="BK12" s="54">
        <v>0</v>
      </c>
      <c r="BL12" s="54">
        <v>0.33333333333333331</v>
      </c>
      <c r="BM12" s="54">
        <v>0.33333333333333331</v>
      </c>
      <c r="BN12" s="54">
        <v>0.66666666666666663</v>
      </c>
      <c r="BO12" s="54">
        <v>0.66666666666666663</v>
      </c>
      <c r="BP12" s="54">
        <v>0</v>
      </c>
      <c r="BQ12" s="54">
        <v>0</v>
      </c>
      <c r="BR12" s="54">
        <v>0.375</v>
      </c>
      <c r="BS12" s="54">
        <v>0.125</v>
      </c>
    </row>
    <row r="13" spans="1:71" x14ac:dyDescent="0.2">
      <c r="A13" s="236" t="s">
        <v>625</v>
      </c>
      <c r="B13" s="151" t="s">
        <v>186</v>
      </c>
      <c r="C13">
        <v>0.66666666666666663</v>
      </c>
      <c r="D13" s="80">
        <v>0.33333333333333331</v>
      </c>
      <c r="E13">
        <v>0.33333333333333331</v>
      </c>
      <c r="F13">
        <v>0</v>
      </c>
      <c r="G13">
        <v>0.33333333333333331</v>
      </c>
      <c r="H13">
        <v>0.33333333333333331</v>
      </c>
      <c r="I13">
        <v>0.66666666666666663</v>
      </c>
      <c r="J13">
        <v>0.66666666666666663</v>
      </c>
      <c r="K13">
        <v>0</v>
      </c>
      <c r="L13">
        <v>0.625</v>
      </c>
      <c r="M13">
        <v>0.33333333333333331</v>
      </c>
      <c r="N13">
        <v>0</v>
      </c>
      <c r="O13">
        <v>0.33333333333333331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0.33333333333333331</v>
      </c>
      <c r="X13">
        <v>0</v>
      </c>
      <c r="Y13">
        <v>0.33333333333333331</v>
      </c>
      <c r="Z13">
        <v>0.33333333333333331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0.33333333333333331</v>
      </c>
      <c r="AR13">
        <v>0</v>
      </c>
      <c r="AS13">
        <v>0</v>
      </c>
      <c r="AT13" s="176">
        <v>0.33333333333333331</v>
      </c>
      <c r="AU13" s="80">
        <v>0</v>
      </c>
      <c r="AV13" s="80">
        <v>0.66666666666666663</v>
      </c>
      <c r="AW13" s="80">
        <v>0</v>
      </c>
      <c r="AX13" s="187">
        <v>0</v>
      </c>
      <c r="AY13">
        <v>0</v>
      </c>
      <c r="AZ13">
        <v>0.33333333333333331</v>
      </c>
      <c r="BA13">
        <v>0</v>
      </c>
      <c r="BB13">
        <v>0</v>
      </c>
      <c r="BC13">
        <v>0</v>
      </c>
      <c r="BD13">
        <v>0</v>
      </c>
      <c r="BE13">
        <v>0.33333333333333331</v>
      </c>
      <c r="BF13">
        <v>0</v>
      </c>
      <c r="BG13">
        <v>0.33333333333333331</v>
      </c>
      <c r="BH13">
        <v>0</v>
      </c>
      <c r="BI13">
        <v>0.33333333333333331</v>
      </c>
      <c r="BJ13">
        <v>0</v>
      </c>
      <c r="BK13">
        <v>0</v>
      </c>
      <c r="BL13">
        <v>0.33333333333333331</v>
      </c>
      <c r="BM13">
        <v>0</v>
      </c>
      <c r="BN13">
        <v>1</v>
      </c>
      <c r="BO13">
        <v>0.66666666666666663</v>
      </c>
      <c r="BP13">
        <v>0.33333333333333331</v>
      </c>
      <c r="BQ13">
        <v>0</v>
      </c>
      <c r="BR13">
        <v>0.5</v>
      </c>
      <c r="BS13">
        <v>0.125</v>
      </c>
    </row>
    <row r="14" spans="1:71" x14ac:dyDescent="0.2">
      <c r="A14" s="236" t="s">
        <v>626</v>
      </c>
      <c r="B14" s="151" t="s">
        <v>188</v>
      </c>
      <c r="C14">
        <v>0.33333333333333331</v>
      </c>
      <c r="D14" s="80">
        <v>0.66666666666666663</v>
      </c>
      <c r="E14">
        <v>0</v>
      </c>
      <c r="F14">
        <v>0</v>
      </c>
      <c r="G14">
        <v>0.33333333333333331</v>
      </c>
      <c r="H14">
        <v>0</v>
      </c>
      <c r="I14">
        <v>0.33333333333333331</v>
      </c>
      <c r="J14">
        <v>0</v>
      </c>
      <c r="K14">
        <v>0</v>
      </c>
      <c r="L14">
        <v>0.5</v>
      </c>
      <c r="M14">
        <v>0.33333333333333331</v>
      </c>
      <c r="N14">
        <v>0</v>
      </c>
      <c r="O14">
        <v>0</v>
      </c>
      <c r="P14">
        <v>0</v>
      </c>
      <c r="Q14">
        <v>0</v>
      </c>
      <c r="R14">
        <v>0.33333333333333331</v>
      </c>
      <c r="S14">
        <v>0</v>
      </c>
      <c r="T14">
        <v>0</v>
      </c>
      <c r="U14">
        <v>0</v>
      </c>
      <c r="V14">
        <v>0</v>
      </c>
      <c r="W14">
        <v>0.33333333333333331</v>
      </c>
      <c r="X14">
        <v>0</v>
      </c>
      <c r="Y14">
        <v>0</v>
      </c>
      <c r="Z14">
        <v>0.33333333333333331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0.33333333333333331</v>
      </c>
      <c r="AR14">
        <v>0</v>
      </c>
      <c r="AS14">
        <v>0</v>
      </c>
      <c r="AT14" s="176">
        <v>0</v>
      </c>
      <c r="AU14" s="80">
        <v>0</v>
      </c>
      <c r="AV14" s="80">
        <v>0</v>
      </c>
      <c r="AW14" s="80">
        <v>0</v>
      </c>
      <c r="AX14" s="187">
        <v>0</v>
      </c>
      <c r="AY14">
        <v>0</v>
      </c>
      <c r="AZ14">
        <v>0.33333333333333331</v>
      </c>
      <c r="BA14">
        <v>0</v>
      </c>
      <c r="BB14">
        <v>0</v>
      </c>
      <c r="BC14">
        <v>0.33333333333333331</v>
      </c>
      <c r="BD14">
        <v>0</v>
      </c>
      <c r="BE14">
        <v>0</v>
      </c>
      <c r="BF14">
        <v>0</v>
      </c>
      <c r="BG14">
        <v>0.33333333333333331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0.33333333333333331</v>
      </c>
      <c r="BO14">
        <v>0.66666666666666663</v>
      </c>
      <c r="BP14">
        <v>0.33333333333333331</v>
      </c>
      <c r="BQ14">
        <v>0</v>
      </c>
      <c r="BR14">
        <v>0.25</v>
      </c>
      <c r="BS14">
        <v>0.125</v>
      </c>
    </row>
    <row r="15" spans="1:71" x14ac:dyDescent="0.2">
      <c r="A15" s="236" t="s">
        <v>627</v>
      </c>
      <c r="B15" s="151" t="s">
        <v>190</v>
      </c>
      <c r="C15">
        <v>0.33333333333333331</v>
      </c>
      <c r="D15" s="80">
        <v>1</v>
      </c>
      <c r="E15">
        <v>0</v>
      </c>
      <c r="F15">
        <v>0.33333333333333331</v>
      </c>
      <c r="G15">
        <v>0</v>
      </c>
      <c r="H15">
        <v>0</v>
      </c>
      <c r="I15">
        <v>0.33333333333333331</v>
      </c>
      <c r="J15">
        <v>0</v>
      </c>
      <c r="K15">
        <v>0.33333333333333331</v>
      </c>
      <c r="L15">
        <v>0.625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0.33333333333333331</v>
      </c>
      <c r="AA15">
        <v>0</v>
      </c>
      <c r="AB15">
        <v>0.33333333333333331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0.33333333333333331</v>
      </c>
      <c r="AN15">
        <v>0</v>
      </c>
      <c r="AO15">
        <v>0</v>
      </c>
      <c r="AP15">
        <v>0</v>
      </c>
      <c r="AQ15">
        <v>0.33333333333333331</v>
      </c>
      <c r="AR15">
        <v>0.33333333333333331</v>
      </c>
      <c r="AS15">
        <v>0</v>
      </c>
      <c r="AT15" s="176">
        <v>0</v>
      </c>
      <c r="AU15" s="80">
        <v>0.33333333333333331</v>
      </c>
      <c r="AV15" s="80">
        <v>0</v>
      </c>
      <c r="AW15" s="80">
        <v>0</v>
      </c>
      <c r="AX15" s="187">
        <v>0</v>
      </c>
      <c r="AY15">
        <v>0</v>
      </c>
      <c r="AZ15">
        <v>0.33333333333333331</v>
      </c>
      <c r="BA15">
        <v>0</v>
      </c>
      <c r="BB15">
        <v>0</v>
      </c>
      <c r="BC15">
        <v>0.33333333333333331</v>
      </c>
      <c r="BD15">
        <v>0</v>
      </c>
      <c r="BE15">
        <v>0</v>
      </c>
      <c r="BF15">
        <v>0.33333333333333331</v>
      </c>
      <c r="BG15">
        <v>0</v>
      </c>
      <c r="BH15">
        <v>0.33333333333333331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0.33333333333333331</v>
      </c>
      <c r="BO15">
        <v>0.33333333333333331</v>
      </c>
      <c r="BP15">
        <v>0.33333333333333331</v>
      </c>
      <c r="BQ15">
        <v>0</v>
      </c>
      <c r="BR15">
        <v>0.5</v>
      </c>
      <c r="BS15">
        <v>0.375</v>
      </c>
    </row>
    <row r="16" spans="1:71" x14ac:dyDescent="0.2">
      <c r="A16" s="236" t="s">
        <v>628</v>
      </c>
      <c r="B16" s="151" t="s">
        <v>192</v>
      </c>
      <c r="C16">
        <v>0.66666666666666663</v>
      </c>
      <c r="D16" s="80">
        <v>1</v>
      </c>
      <c r="E16">
        <v>0</v>
      </c>
      <c r="F16">
        <v>0.33333333333333331</v>
      </c>
      <c r="G16">
        <v>0</v>
      </c>
      <c r="H16">
        <v>0</v>
      </c>
      <c r="I16">
        <v>0.33333333333333331</v>
      </c>
      <c r="J16">
        <v>0</v>
      </c>
      <c r="K16">
        <v>0.33333333333333331</v>
      </c>
      <c r="L16">
        <v>0.5</v>
      </c>
      <c r="M16">
        <v>0</v>
      </c>
      <c r="N16">
        <v>0</v>
      </c>
      <c r="O16">
        <v>0.33333333333333331</v>
      </c>
      <c r="P16">
        <v>0</v>
      </c>
      <c r="Q16">
        <v>0</v>
      </c>
      <c r="R16">
        <v>0.33333333333333331</v>
      </c>
      <c r="S16">
        <v>0</v>
      </c>
      <c r="T16">
        <v>0</v>
      </c>
      <c r="U16">
        <v>0</v>
      </c>
      <c r="V16">
        <v>0</v>
      </c>
      <c r="W16">
        <v>0.33333333333333331</v>
      </c>
      <c r="X16">
        <v>0</v>
      </c>
      <c r="Y16">
        <v>0.33333333333333331</v>
      </c>
      <c r="Z16">
        <v>0.66666666666666663</v>
      </c>
      <c r="AA16">
        <v>0</v>
      </c>
      <c r="AB16">
        <v>0.33333333333333331</v>
      </c>
      <c r="AC16">
        <v>0.33333333333333331</v>
      </c>
      <c r="AD16">
        <v>0.33333333333333331</v>
      </c>
      <c r="AE16">
        <v>0</v>
      </c>
      <c r="AF16">
        <v>0</v>
      </c>
      <c r="AG16">
        <v>0.33333333333333331</v>
      </c>
      <c r="AH16">
        <v>0</v>
      </c>
      <c r="AI16">
        <v>0</v>
      </c>
      <c r="AJ16">
        <v>0.33333333333333331</v>
      </c>
      <c r="AK16">
        <v>0</v>
      </c>
      <c r="AL16">
        <v>0</v>
      </c>
      <c r="AM16">
        <v>0.33333333333333331</v>
      </c>
      <c r="AN16">
        <v>0</v>
      </c>
      <c r="AO16">
        <v>0</v>
      </c>
      <c r="AP16">
        <v>0</v>
      </c>
      <c r="AQ16">
        <v>0.33333333333333331</v>
      </c>
      <c r="AR16">
        <v>0.33333333333333331</v>
      </c>
      <c r="AS16">
        <v>0</v>
      </c>
      <c r="AT16" s="176">
        <v>0</v>
      </c>
      <c r="AU16" s="80">
        <v>0.33333333333333331</v>
      </c>
      <c r="AV16" s="80">
        <v>0</v>
      </c>
      <c r="AW16" s="80">
        <v>0</v>
      </c>
      <c r="AX16" s="187">
        <v>0</v>
      </c>
      <c r="AY16">
        <v>0.66666666666666663</v>
      </c>
      <c r="AZ16">
        <v>0.66666666666666663</v>
      </c>
      <c r="BA16">
        <v>0</v>
      </c>
      <c r="BB16">
        <v>0</v>
      </c>
      <c r="BC16">
        <v>0.66666666666666663</v>
      </c>
      <c r="BD16">
        <v>0</v>
      </c>
      <c r="BE16">
        <v>0</v>
      </c>
      <c r="BF16">
        <v>0.33333333333333331</v>
      </c>
      <c r="BG16">
        <v>0</v>
      </c>
      <c r="BH16">
        <v>0</v>
      </c>
      <c r="BI16">
        <v>0</v>
      </c>
      <c r="BJ16">
        <v>0.33333333333333331</v>
      </c>
      <c r="BK16">
        <v>0</v>
      </c>
      <c r="BL16">
        <v>0</v>
      </c>
      <c r="BM16">
        <v>0.33333333333333331</v>
      </c>
      <c r="BN16">
        <v>0.66666666666666663</v>
      </c>
      <c r="BO16">
        <v>0.66666666666666663</v>
      </c>
      <c r="BP16">
        <v>0.66666666666666663</v>
      </c>
      <c r="BQ16">
        <v>0</v>
      </c>
      <c r="BR16">
        <v>0.25</v>
      </c>
      <c r="BS16">
        <v>0.125</v>
      </c>
    </row>
    <row r="17" spans="1:71" x14ac:dyDescent="0.2">
      <c r="A17" s="236" t="s">
        <v>629</v>
      </c>
      <c r="B17" s="151" t="s">
        <v>194</v>
      </c>
      <c r="C17">
        <v>0.66666666666666663</v>
      </c>
      <c r="D17" s="80">
        <v>0.33333333333333331</v>
      </c>
      <c r="E17">
        <v>0</v>
      </c>
      <c r="F17">
        <v>0</v>
      </c>
      <c r="G17">
        <v>0</v>
      </c>
      <c r="H17">
        <v>0.33333333333333331</v>
      </c>
      <c r="I17">
        <v>0</v>
      </c>
      <c r="J17">
        <v>0</v>
      </c>
      <c r="K17">
        <v>0.33333333333333331</v>
      </c>
      <c r="L17">
        <v>0.25</v>
      </c>
      <c r="M17">
        <v>0</v>
      </c>
      <c r="N17">
        <v>0</v>
      </c>
      <c r="O17">
        <v>0.33333333333333331</v>
      </c>
      <c r="P17">
        <v>0</v>
      </c>
      <c r="Q17">
        <v>0</v>
      </c>
      <c r="R17">
        <v>0.33333333333333331</v>
      </c>
      <c r="S17">
        <v>0</v>
      </c>
      <c r="T17">
        <v>0</v>
      </c>
      <c r="U17">
        <v>0</v>
      </c>
      <c r="V17">
        <v>0</v>
      </c>
      <c r="W17">
        <v>0.66666666666666663</v>
      </c>
      <c r="X17">
        <v>0</v>
      </c>
      <c r="Y17">
        <v>0</v>
      </c>
      <c r="Z17">
        <v>0.66666666666666663</v>
      </c>
      <c r="AA17">
        <v>0</v>
      </c>
      <c r="AB17">
        <v>0.33333333333333331</v>
      </c>
      <c r="AC17">
        <v>0</v>
      </c>
      <c r="AD17">
        <v>0</v>
      </c>
      <c r="AE17">
        <v>0</v>
      </c>
      <c r="AF17">
        <v>0.33333333333333331</v>
      </c>
      <c r="AG17">
        <v>0</v>
      </c>
      <c r="AH17">
        <v>0</v>
      </c>
      <c r="AI17">
        <v>0</v>
      </c>
      <c r="AJ17">
        <v>0.33333333333333331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0.33333333333333331</v>
      </c>
      <c r="AR17">
        <v>0</v>
      </c>
      <c r="AS17">
        <v>0</v>
      </c>
      <c r="AT17" s="176">
        <v>0</v>
      </c>
      <c r="AU17" s="80">
        <v>0.33333333333333331</v>
      </c>
      <c r="AV17" s="80">
        <v>0</v>
      </c>
      <c r="AW17" s="80">
        <v>0</v>
      </c>
      <c r="AX17" s="187">
        <v>0</v>
      </c>
      <c r="AY17">
        <v>0.33333333333333331</v>
      </c>
      <c r="AZ17">
        <v>0.33333333333333331</v>
      </c>
      <c r="BA17">
        <v>0</v>
      </c>
      <c r="BB17">
        <v>0</v>
      </c>
      <c r="BC17">
        <v>0.33333333333333331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0.33333333333333331</v>
      </c>
      <c r="BN17">
        <v>0.66666666666666663</v>
      </c>
      <c r="BO17">
        <v>0.33333333333333331</v>
      </c>
      <c r="BP17">
        <v>0.33333333333333331</v>
      </c>
      <c r="BQ17">
        <v>0</v>
      </c>
      <c r="BR17">
        <v>0.5</v>
      </c>
      <c r="BS17">
        <v>0.25</v>
      </c>
    </row>
    <row r="18" spans="1:71" x14ac:dyDescent="0.2">
      <c r="A18" s="236" t="s">
        <v>630</v>
      </c>
      <c r="B18" s="151" t="s">
        <v>196</v>
      </c>
      <c r="C18">
        <v>0.66666666666666663</v>
      </c>
      <c r="D18" s="80">
        <v>0.66666666666666663</v>
      </c>
      <c r="E18">
        <v>0</v>
      </c>
      <c r="F18">
        <v>0</v>
      </c>
      <c r="G18">
        <v>0.33333333333333331</v>
      </c>
      <c r="H18">
        <v>0.33333333333333331</v>
      </c>
      <c r="I18">
        <v>0.33333333333333331</v>
      </c>
      <c r="J18">
        <v>0</v>
      </c>
      <c r="K18">
        <v>0.33333333333333331</v>
      </c>
      <c r="L18">
        <v>0.375</v>
      </c>
      <c r="M18">
        <v>0</v>
      </c>
      <c r="N18">
        <v>0</v>
      </c>
      <c r="O18">
        <v>0.33333333333333331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0.33333333333333331</v>
      </c>
      <c r="W18">
        <v>0.66666666666666663</v>
      </c>
      <c r="X18">
        <v>0</v>
      </c>
      <c r="Y18">
        <v>0</v>
      </c>
      <c r="Z18">
        <v>0.33333333333333331</v>
      </c>
      <c r="AA18">
        <v>0</v>
      </c>
      <c r="AB18">
        <v>0</v>
      </c>
      <c r="AC18">
        <v>0.33333333333333331</v>
      </c>
      <c r="AD18">
        <v>0.33333333333333331</v>
      </c>
      <c r="AE18">
        <v>0</v>
      </c>
      <c r="AF18">
        <v>0.33333333333333331</v>
      </c>
      <c r="AG18">
        <v>0.66666666666666663</v>
      </c>
      <c r="AH18">
        <v>0</v>
      </c>
      <c r="AI18">
        <v>0</v>
      </c>
      <c r="AJ18">
        <v>0.33333333333333331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0.33333333333333331</v>
      </c>
      <c r="AR18">
        <v>0</v>
      </c>
      <c r="AS18">
        <v>0.66666666666666663</v>
      </c>
      <c r="AT18" s="176">
        <v>0</v>
      </c>
      <c r="AU18" s="80">
        <v>0.33333333333333331</v>
      </c>
      <c r="AV18" s="80">
        <v>0.33333333333333331</v>
      </c>
      <c r="AW18" s="80">
        <v>0</v>
      </c>
      <c r="AX18" s="187">
        <v>0</v>
      </c>
      <c r="AY18">
        <v>0</v>
      </c>
      <c r="AZ18">
        <v>0.33333333333333331</v>
      </c>
      <c r="BA18">
        <v>0</v>
      </c>
      <c r="BB18">
        <v>0</v>
      </c>
      <c r="BC18">
        <v>0.33333333333333331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0.33333333333333331</v>
      </c>
      <c r="BO18">
        <v>0.66666666666666663</v>
      </c>
      <c r="BP18">
        <v>0.33333333333333331</v>
      </c>
      <c r="BQ18">
        <v>0</v>
      </c>
      <c r="BR18">
        <v>0.375</v>
      </c>
      <c r="BS18">
        <v>0.125</v>
      </c>
    </row>
    <row r="19" spans="1:71" x14ac:dyDescent="0.2">
      <c r="A19" s="236" t="s">
        <v>631</v>
      </c>
      <c r="B19" s="151" t="s">
        <v>198</v>
      </c>
      <c r="C19">
        <v>0.66666666666666663</v>
      </c>
      <c r="D19" s="80">
        <v>1</v>
      </c>
      <c r="E19">
        <v>0</v>
      </c>
      <c r="F19">
        <v>0.33333333333333331</v>
      </c>
      <c r="G19">
        <v>0.33333333333333331</v>
      </c>
      <c r="H19">
        <v>0.33333333333333331</v>
      </c>
      <c r="I19">
        <v>0.66666666666666663</v>
      </c>
      <c r="J19">
        <v>0</v>
      </c>
      <c r="K19">
        <v>0</v>
      </c>
      <c r="L19">
        <v>0.5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0.33333333333333331</v>
      </c>
      <c r="AA19">
        <v>0</v>
      </c>
      <c r="AB19">
        <v>0</v>
      </c>
      <c r="AC19">
        <v>0.33333333333333331</v>
      </c>
      <c r="AD19">
        <v>0.33333333333333331</v>
      </c>
      <c r="AE19">
        <v>0.33333333333333331</v>
      </c>
      <c r="AF19">
        <v>0</v>
      </c>
      <c r="AG19">
        <v>0</v>
      </c>
      <c r="AH19">
        <v>0</v>
      </c>
      <c r="AI19">
        <v>0</v>
      </c>
      <c r="AJ19">
        <v>0.33333333333333331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 s="176">
        <v>0</v>
      </c>
      <c r="AU19" s="80">
        <v>0</v>
      </c>
      <c r="AV19" s="80">
        <v>0.33333333333333331</v>
      </c>
      <c r="AW19" s="80">
        <v>0</v>
      </c>
      <c r="AX19" s="187">
        <v>0</v>
      </c>
      <c r="AY19">
        <v>0.33333333333333331</v>
      </c>
      <c r="AZ19">
        <v>0.66666666666666663</v>
      </c>
      <c r="BA19">
        <v>0</v>
      </c>
      <c r="BB19">
        <v>0</v>
      </c>
      <c r="BC19">
        <v>0.33333333333333331</v>
      </c>
      <c r="BD19">
        <v>0</v>
      </c>
      <c r="BE19">
        <v>0</v>
      </c>
      <c r="BF19">
        <v>0</v>
      </c>
      <c r="BG19">
        <v>0.33333333333333331</v>
      </c>
      <c r="BH19">
        <v>0</v>
      </c>
      <c r="BI19">
        <v>0.33333333333333331</v>
      </c>
      <c r="BJ19">
        <v>0</v>
      </c>
      <c r="BK19">
        <v>0</v>
      </c>
      <c r="BL19">
        <v>0</v>
      </c>
      <c r="BM19">
        <v>0.33333333333333331</v>
      </c>
      <c r="BN19">
        <v>0.66666666666666663</v>
      </c>
      <c r="BO19">
        <v>0.33333333333333331</v>
      </c>
      <c r="BP19">
        <v>0.33333333333333331</v>
      </c>
      <c r="BQ19">
        <v>0</v>
      </c>
      <c r="BR19">
        <v>0.25</v>
      </c>
      <c r="BS19">
        <v>0.125</v>
      </c>
    </row>
    <row r="20" spans="1:71" x14ac:dyDescent="0.2">
      <c r="A20" s="236" t="s">
        <v>632</v>
      </c>
      <c r="B20" s="151" t="s">
        <v>200</v>
      </c>
      <c r="C20">
        <v>0.33333333333333331</v>
      </c>
      <c r="D20" s="80">
        <v>1</v>
      </c>
      <c r="E20">
        <v>0</v>
      </c>
      <c r="F20">
        <v>0</v>
      </c>
      <c r="G20">
        <v>0.66666666666666663</v>
      </c>
      <c r="H20">
        <v>0.33333333333333331</v>
      </c>
      <c r="I20">
        <v>0.66666666666666663</v>
      </c>
      <c r="J20">
        <v>0</v>
      </c>
      <c r="K20">
        <v>0</v>
      </c>
      <c r="L20">
        <v>0.375</v>
      </c>
      <c r="M20">
        <v>0</v>
      </c>
      <c r="N20">
        <v>0</v>
      </c>
      <c r="O20">
        <v>0</v>
      </c>
      <c r="P20">
        <v>0</v>
      </c>
      <c r="Q20">
        <v>0</v>
      </c>
      <c r="R20">
        <v>0.33333333333333331</v>
      </c>
      <c r="S20">
        <v>0</v>
      </c>
      <c r="T20">
        <v>0</v>
      </c>
      <c r="U20">
        <v>0</v>
      </c>
      <c r="V20">
        <v>0</v>
      </c>
      <c r="W20">
        <v>1</v>
      </c>
      <c r="X20">
        <v>0</v>
      </c>
      <c r="Y20">
        <v>0.33333333333333331</v>
      </c>
      <c r="Z20">
        <v>0.66666666666666663</v>
      </c>
      <c r="AA20">
        <v>0</v>
      </c>
      <c r="AB20">
        <v>0</v>
      </c>
      <c r="AC20">
        <v>0.33333333333333331</v>
      </c>
      <c r="AD20">
        <v>0.66666666666666663</v>
      </c>
      <c r="AE20">
        <v>0</v>
      </c>
      <c r="AF20">
        <v>0</v>
      </c>
      <c r="AG20">
        <v>0.66666666666666663</v>
      </c>
      <c r="AH20">
        <v>0</v>
      </c>
      <c r="AI20">
        <v>0</v>
      </c>
      <c r="AJ20">
        <v>0.33333333333333331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 s="176">
        <v>0</v>
      </c>
      <c r="AU20" s="80">
        <v>0</v>
      </c>
      <c r="AV20" s="80">
        <v>0.33333333333333331</v>
      </c>
      <c r="AW20" s="80">
        <v>0</v>
      </c>
      <c r="AX20" s="187">
        <v>0</v>
      </c>
      <c r="AY20">
        <v>0.66666666666666663</v>
      </c>
      <c r="AZ20">
        <v>0.66666666666666663</v>
      </c>
      <c r="BA20">
        <v>0</v>
      </c>
      <c r="BB20">
        <v>0</v>
      </c>
      <c r="BC20">
        <v>0.66666666666666663</v>
      </c>
      <c r="BD20">
        <v>0</v>
      </c>
      <c r="BE20">
        <v>0.33333333333333331</v>
      </c>
      <c r="BF20">
        <v>0</v>
      </c>
      <c r="BG20">
        <v>0</v>
      </c>
      <c r="BH20">
        <v>0.33333333333333331</v>
      </c>
      <c r="BI20">
        <v>0</v>
      </c>
      <c r="BJ20">
        <v>0</v>
      </c>
      <c r="BK20">
        <v>0</v>
      </c>
      <c r="BL20">
        <v>0</v>
      </c>
      <c r="BM20">
        <v>0.33333333333333331</v>
      </c>
      <c r="BN20">
        <v>0.33333333333333331</v>
      </c>
      <c r="BO20">
        <v>1</v>
      </c>
      <c r="BP20">
        <v>0.33333333333333331</v>
      </c>
      <c r="BQ20">
        <v>0.33333333333333331</v>
      </c>
      <c r="BR20">
        <v>0.375</v>
      </c>
      <c r="BS20">
        <v>0.125</v>
      </c>
    </row>
    <row r="21" spans="1:71" x14ac:dyDescent="0.2">
      <c r="A21" s="236" t="s">
        <v>633</v>
      </c>
      <c r="B21" s="151" t="s">
        <v>202</v>
      </c>
      <c r="C21">
        <v>0.33333333333333331</v>
      </c>
      <c r="D21" s="80">
        <v>1</v>
      </c>
      <c r="E21">
        <v>0.33333333333333331</v>
      </c>
      <c r="F21">
        <v>0.33333333333333331</v>
      </c>
      <c r="G21">
        <v>0.33333333333333331</v>
      </c>
      <c r="H21">
        <v>0.33333333333333331</v>
      </c>
      <c r="I21">
        <v>0.66666666666666663</v>
      </c>
      <c r="J21">
        <v>0</v>
      </c>
      <c r="K21">
        <v>0.33333333333333331</v>
      </c>
      <c r="L21">
        <v>0.625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0.33333333333333331</v>
      </c>
      <c r="AA21">
        <v>0.33333333333333331</v>
      </c>
      <c r="AB21">
        <v>0</v>
      </c>
      <c r="AC21">
        <v>0.33333333333333331</v>
      </c>
      <c r="AD21">
        <v>0.33333333333333331</v>
      </c>
      <c r="AE21">
        <v>0.33333333333333331</v>
      </c>
      <c r="AF21">
        <v>0.33333333333333331</v>
      </c>
      <c r="AG21">
        <v>0.33333333333333331</v>
      </c>
      <c r="AH21">
        <v>0</v>
      </c>
      <c r="AI21">
        <v>0.33333333333333331</v>
      </c>
      <c r="AJ21">
        <v>0.66666666666666663</v>
      </c>
      <c r="AK21">
        <v>0</v>
      </c>
      <c r="AL21">
        <v>0</v>
      </c>
      <c r="AM21">
        <v>0.33333333333333331</v>
      </c>
      <c r="AN21">
        <v>0</v>
      </c>
      <c r="AO21">
        <v>0</v>
      </c>
      <c r="AP21">
        <v>0</v>
      </c>
      <c r="AQ21">
        <v>0</v>
      </c>
      <c r="AR21">
        <v>0.33333333333333331</v>
      </c>
      <c r="AS21">
        <v>0.33333333333333331</v>
      </c>
      <c r="AT21" s="176">
        <v>0</v>
      </c>
      <c r="AU21" s="80">
        <v>0</v>
      </c>
      <c r="AV21" s="80">
        <v>0</v>
      </c>
      <c r="AW21" s="80">
        <v>0</v>
      </c>
      <c r="AX21" s="187">
        <v>0</v>
      </c>
      <c r="AY21">
        <v>0.66666666666666663</v>
      </c>
      <c r="AZ21">
        <v>1</v>
      </c>
      <c r="BA21">
        <v>0</v>
      </c>
      <c r="BB21">
        <v>0</v>
      </c>
      <c r="BC21">
        <v>1</v>
      </c>
      <c r="BD21">
        <v>0.66666666666666663</v>
      </c>
      <c r="BE21">
        <v>0.33333333333333331</v>
      </c>
      <c r="BF21">
        <v>0.66666666666666663</v>
      </c>
      <c r="BG21">
        <v>0.66666666666666663</v>
      </c>
      <c r="BH21">
        <v>0</v>
      </c>
      <c r="BI21">
        <v>0.33333333333333331</v>
      </c>
      <c r="BJ21">
        <v>0</v>
      </c>
      <c r="BK21">
        <v>0</v>
      </c>
      <c r="BL21">
        <v>0.33333333333333331</v>
      </c>
      <c r="BM21">
        <v>0</v>
      </c>
      <c r="BN21">
        <v>0.66666666666666663</v>
      </c>
      <c r="BO21">
        <v>0.33333333333333331</v>
      </c>
      <c r="BP21">
        <v>0.66666666666666663</v>
      </c>
      <c r="BQ21">
        <v>0</v>
      </c>
      <c r="BR21">
        <v>0.375</v>
      </c>
      <c r="BS21">
        <v>0.125</v>
      </c>
    </row>
    <row r="22" spans="1:71" x14ac:dyDescent="0.2">
      <c r="A22" s="236" t="s">
        <v>634</v>
      </c>
      <c r="B22" s="151" t="s">
        <v>204</v>
      </c>
      <c r="C22">
        <v>0.33333333333333331</v>
      </c>
      <c r="D22" s="80">
        <v>1</v>
      </c>
      <c r="E22">
        <v>0.33333333333333331</v>
      </c>
      <c r="F22">
        <v>0.33333333333333331</v>
      </c>
      <c r="G22">
        <v>0.33333333333333331</v>
      </c>
      <c r="H22">
        <v>0.33333333333333331</v>
      </c>
      <c r="I22">
        <v>0.66666666666666663</v>
      </c>
      <c r="J22">
        <v>0</v>
      </c>
      <c r="K22">
        <v>0.33333333333333331</v>
      </c>
      <c r="L22">
        <v>0.375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0.66666666666666663</v>
      </c>
      <c r="AA22">
        <v>0.66666666666666663</v>
      </c>
      <c r="AB22">
        <v>0</v>
      </c>
      <c r="AC22">
        <v>0.33333333333333331</v>
      </c>
      <c r="AD22">
        <v>0.33333333333333331</v>
      </c>
      <c r="AE22">
        <v>0</v>
      </c>
      <c r="AF22">
        <v>0.66666666666666663</v>
      </c>
      <c r="AG22">
        <v>0.33333333333333331</v>
      </c>
      <c r="AH22">
        <v>0</v>
      </c>
      <c r="AI22">
        <v>0.33333333333333331</v>
      </c>
      <c r="AJ22">
        <v>0.66666666666666663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0.66666666666666663</v>
      </c>
      <c r="AR22">
        <v>0.66666666666666663</v>
      </c>
      <c r="AS22">
        <v>0</v>
      </c>
      <c r="AT22" s="176">
        <v>0</v>
      </c>
      <c r="AU22" s="80">
        <v>0</v>
      </c>
      <c r="AV22" s="80">
        <v>0.33333333333333331</v>
      </c>
      <c r="AW22" s="80">
        <v>0</v>
      </c>
      <c r="AX22" s="187">
        <v>0</v>
      </c>
      <c r="AY22">
        <v>0.66666666666666663</v>
      </c>
      <c r="AZ22">
        <v>0.33333333333333331</v>
      </c>
      <c r="BA22">
        <v>0</v>
      </c>
      <c r="BB22">
        <v>0</v>
      </c>
      <c r="BC22">
        <v>0.66666666666666663</v>
      </c>
      <c r="BD22">
        <v>0.33333333333333331</v>
      </c>
      <c r="BE22">
        <v>0</v>
      </c>
      <c r="BF22">
        <v>0</v>
      </c>
      <c r="BG22">
        <v>0</v>
      </c>
      <c r="BH22">
        <v>0.33333333333333331</v>
      </c>
      <c r="BI22">
        <v>0.33333333333333331</v>
      </c>
      <c r="BJ22">
        <v>0</v>
      </c>
      <c r="BK22">
        <v>0</v>
      </c>
      <c r="BL22">
        <v>0</v>
      </c>
      <c r="BM22">
        <v>0.33333333333333331</v>
      </c>
      <c r="BN22">
        <v>0.33333333333333331</v>
      </c>
      <c r="BO22">
        <v>0.66666666666666663</v>
      </c>
      <c r="BP22">
        <v>0.33333333333333331</v>
      </c>
      <c r="BQ22">
        <v>0</v>
      </c>
      <c r="BR22">
        <v>0.375</v>
      </c>
      <c r="BS22">
        <v>0.125</v>
      </c>
    </row>
    <row r="23" spans="1:71" x14ac:dyDescent="0.2">
      <c r="A23" s="236" t="s">
        <v>635</v>
      </c>
      <c r="B23" s="151" t="s">
        <v>206</v>
      </c>
      <c r="C23">
        <v>0.66666666666666663</v>
      </c>
      <c r="D23" s="80">
        <v>0.66666666666666663</v>
      </c>
      <c r="E23">
        <v>0.33333333333333331</v>
      </c>
      <c r="F23">
        <v>0.33333333333333331</v>
      </c>
      <c r="G23">
        <v>0.33333333333333331</v>
      </c>
      <c r="H23">
        <v>0.33333333333333331</v>
      </c>
      <c r="I23">
        <v>0.66666666666666663</v>
      </c>
      <c r="J23">
        <v>0</v>
      </c>
      <c r="K23">
        <v>0.33333333333333331</v>
      </c>
      <c r="L23">
        <v>0.5</v>
      </c>
      <c r="M23">
        <v>0.33333333333333331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0.33333333333333331</v>
      </c>
      <c r="X23">
        <v>0</v>
      </c>
      <c r="Y23">
        <v>0</v>
      </c>
      <c r="Z23">
        <v>0.66666666666666663</v>
      </c>
      <c r="AA23">
        <v>0</v>
      </c>
      <c r="AB23">
        <v>0</v>
      </c>
      <c r="AC23">
        <v>0.33333333333333331</v>
      </c>
      <c r="AD23">
        <v>0.33333333333333331</v>
      </c>
      <c r="AE23">
        <v>0.33333333333333331</v>
      </c>
      <c r="AF23">
        <v>0</v>
      </c>
      <c r="AG23">
        <v>0.66666666666666663</v>
      </c>
      <c r="AH23">
        <v>0</v>
      </c>
      <c r="AI23">
        <v>0.33333333333333331</v>
      </c>
      <c r="AJ23">
        <v>0.33333333333333331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0.33333333333333331</v>
      </c>
      <c r="AR23">
        <v>0.66666666666666663</v>
      </c>
      <c r="AS23">
        <v>0</v>
      </c>
      <c r="AT23" s="176">
        <v>0</v>
      </c>
      <c r="AU23" s="80">
        <v>0</v>
      </c>
      <c r="AV23" s="80">
        <v>0</v>
      </c>
      <c r="AW23" s="80">
        <v>0</v>
      </c>
      <c r="AX23" s="187">
        <v>0</v>
      </c>
      <c r="AY23">
        <v>0.66666666666666663</v>
      </c>
      <c r="AZ23">
        <v>0.33333333333333331</v>
      </c>
      <c r="BA23">
        <v>0</v>
      </c>
      <c r="BB23">
        <v>0</v>
      </c>
      <c r="BC23">
        <v>0.66666666666666663</v>
      </c>
      <c r="BD23">
        <v>0</v>
      </c>
      <c r="BE23">
        <v>0.33333333333333331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0.33333333333333331</v>
      </c>
      <c r="BN23">
        <v>0.33333333333333331</v>
      </c>
      <c r="BO23">
        <v>0.66666666666666663</v>
      </c>
      <c r="BP23">
        <v>0.33333333333333331</v>
      </c>
      <c r="BQ23">
        <v>0.33333333333333331</v>
      </c>
      <c r="BR23">
        <v>0.375</v>
      </c>
      <c r="BS23">
        <v>0.125</v>
      </c>
    </row>
    <row r="24" spans="1:71" x14ac:dyDescent="0.2">
      <c r="A24" s="236" t="s">
        <v>636</v>
      </c>
      <c r="B24" s="151" t="s">
        <v>208</v>
      </c>
      <c r="C24">
        <v>0</v>
      </c>
      <c r="D24" s="80">
        <v>1</v>
      </c>
      <c r="E24">
        <v>0</v>
      </c>
      <c r="F24">
        <v>0.33333333333333331</v>
      </c>
      <c r="G24">
        <v>0</v>
      </c>
      <c r="H24">
        <v>0</v>
      </c>
      <c r="I24">
        <v>0.66666666666666663</v>
      </c>
      <c r="J24">
        <v>0</v>
      </c>
      <c r="K24">
        <v>0</v>
      </c>
      <c r="L24">
        <v>0.375</v>
      </c>
      <c r="M24">
        <v>0.33333333333333331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0.33333333333333331</v>
      </c>
      <c r="X24">
        <v>0</v>
      </c>
      <c r="Y24">
        <v>0</v>
      </c>
      <c r="Z24">
        <v>0.33333333333333331</v>
      </c>
      <c r="AA24">
        <v>0.33333333333333331</v>
      </c>
      <c r="AB24">
        <v>0</v>
      </c>
      <c r="AC24">
        <v>0</v>
      </c>
      <c r="AD24">
        <v>0.66666666666666663</v>
      </c>
      <c r="AE24">
        <v>0.33333333333333331</v>
      </c>
      <c r="AF24">
        <v>0.33333333333333331</v>
      </c>
      <c r="AG24">
        <v>0.33333333333333331</v>
      </c>
      <c r="AH24">
        <v>0</v>
      </c>
      <c r="AI24">
        <v>0</v>
      </c>
      <c r="AJ24">
        <v>0.33333333333333331</v>
      </c>
      <c r="AK24">
        <v>0</v>
      </c>
      <c r="AL24">
        <v>0</v>
      </c>
      <c r="AM24">
        <v>0.33333333333333331</v>
      </c>
      <c r="AN24">
        <v>0</v>
      </c>
      <c r="AO24">
        <v>0</v>
      </c>
      <c r="AP24">
        <v>0</v>
      </c>
      <c r="AQ24">
        <v>0.33333333333333331</v>
      </c>
      <c r="AR24">
        <v>0.66666666666666663</v>
      </c>
      <c r="AS24">
        <v>0</v>
      </c>
      <c r="AT24" s="176">
        <v>0</v>
      </c>
      <c r="AU24" s="80">
        <v>0</v>
      </c>
      <c r="AV24" s="80">
        <v>0.33333333333333331</v>
      </c>
      <c r="AW24" s="80">
        <v>0</v>
      </c>
      <c r="AX24" s="187">
        <v>0</v>
      </c>
      <c r="AY24">
        <v>0.33333333333333331</v>
      </c>
      <c r="AZ24">
        <v>0.33333333333333331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0.33333333333333331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0.33333333333333331</v>
      </c>
      <c r="BN24">
        <v>0.66666666666666663</v>
      </c>
      <c r="BO24">
        <v>0.33333333333333331</v>
      </c>
      <c r="BP24">
        <v>0.33333333333333331</v>
      </c>
      <c r="BQ24">
        <v>0</v>
      </c>
      <c r="BR24">
        <v>0.375</v>
      </c>
      <c r="BS24">
        <v>0</v>
      </c>
    </row>
    <row r="25" spans="1:71" x14ac:dyDescent="0.2">
      <c r="A25" s="236" t="s">
        <v>637</v>
      </c>
      <c r="B25" s="151" t="s">
        <v>210</v>
      </c>
      <c r="C25">
        <v>0.66666666666666663</v>
      </c>
      <c r="D25" s="80">
        <v>0.66666666666666663</v>
      </c>
      <c r="E25">
        <v>0</v>
      </c>
      <c r="F25">
        <v>0.33333333333333331</v>
      </c>
      <c r="G25">
        <v>0.33333333333333331</v>
      </c>
      <c r="H25">
        <v>0.33333333333333331</v>
      </c>
      <c r="I25">
        <v>0.33333333333333331</v>
      </c>
      <c r="J25">
        <v>0</v>
      </c>
      <c r="K25">
        <v>0</v>
      </c>
      <c r="L25">
        <v>0.625</v>
      </c>
      <c r="M25">
        <v>0.33333333333333331</v>
      </c>
      <c r="N25">
        <v>0</v>
      </c>
      <c r="O25">
        <v>0.66666666666666663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0.33333333333333331</v>
      </c>
      <c r="X25">
        <v>0</v>
      </c>
      <c r="Y25">
        <v>0</v>
      </c>
      <c r="Z25">
        <v>0.33333333333333331</v>
      </c>
      <c r="AA25">
        <v>0.33333333333333331</v>
      </c>
      <c r="AB25">
        <v>0.33333333333333331</v>
      </c>
      <c r="AC25">
        <v>0.33333333333333331</v>
      </c>
      <c r="AD25">
        <v>0.33333333333333331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0.33333333333333331</v>
      </c>
      <c r="AM25">
        <v>0</v>
      </c>
      <c r="AN25">
        <v>0</v>
      </c>
      <c r="AO25">
        <v>0</v>
      </c>
      <c r="AP25">
        <v>0</v>
      </c>
      <c r="AQ25">
        <v>0.33333333333333331</v>
      </c>
      <c r="AR25">
        <v>0.33333333333333331</v>
      </c>
      <c r="AS25">
        <v>0</v>
      </c>
      <c r="AT25" s="176">
        <v>0</v>
      </c>
      <c r="AU25" s="80">
        <v>0</v>
      </c>
      <c r="AV25" s="80">
        <v>0.33333333333333331</v>
      </c>
      <c r="AW25" s="80">
        <v>0</v>
      </c>
      <c r="AX25" s="187">
        <v>0</v>
      </c>
      <c r="AY25">
        <v>0.33333333333333331</v>
      </c>
      <c r="AZ25">
        <v>0.33333333333333331</v>
      </c>
      <c r="BA25">
        <v>0</v>
      </c>
      <c r="BB25">
        <v>0</v>
      </c>
      <c r="BC25">
        <v>0.66666666666666663</v>
      </c>
      <c r="BD25">
        <v>0</v>
      </c>
      <c r="BE25">
        <v>0</v>
      </c>
      <c r="BF25">
        <v>0.33333333333333331</v>
      </c>
      <c r="BG25">
        <v>0.33333333333333331</v>
      </c>
      <c r="BH25">
        <v>0.33333333333333331</v>
      </c>
      <c r="BI25">
        <v>0</v>
      </c>
      <c r="BJ25">
        <v>0</v>
      </c>
      <c r="BK25">
        <v>0</v>
      </c>
      <c r="BL25">
        <v>0</v>
      </c>
      <c r="BM25">
        <v>0.33333333333333331</v>
      </c>
      <c r="BN25">
        <v>0.33333333333333331</v>
      </c>
      <c r="BO25">
        <v>0.66666666666666663</v>
      </c>
      <c r="BP25">
        <v>0.33333333333333331</v>
      </c>
      <c r="BQ25">
        <v>0</v>
      </c>
      <c r="BR25">
        <v>0.5</v>
      </c>
      <c r="BS25">
        <v>0</v>
      </c>
    </row>
    <row r="26" spans="1:71" s="193" customFormat="1" x14ac:dyDescent="0.2">
      <c r="A26" s="237" t="s">
        <v>638</v>
      </c>
      <c r="B26" s="152" t="s">
        <v>212</v>
      </c>
      <c r="C26" s="193">
        <v>0.5</v>
      </c>
      <c r="D26" s="194">
        <v>0.75</v>
      </c>
      <c r="E26" s="193">
        <v>0.25</v>
      </c>
      <c r="F26" s="193">
        <v>0.75</v>
      </c>
      <c r="G26" s="193">
        <v>0.75</v>
      </c>
      <c r="H26" s="193">
        <v>0.25</v>
      </c>
      <c r="I26" s="193">
        <v>0.5</v>
      </c>
      <c r="J26" s="193">
        <v>0.25</v>
      </c>
      <c r="K26" s="193">
        <v>0.25</v>
      </c>
      <c r="L26" s="193">
        <v>0.5625</v>
      </c>
      <c r="M26" s="193">
        <v>0.75</v>
      </c>
      <c r="N26" s="193">
        <v>0</v>
      </c>
      <c r="O26" s="193">
        <v>0</v>
      </c>
      <c r="P26" s="193">
        <v>0.25</v>
      </c>
      <c r="Q26" s="193">
        <v>0.5</v>
      </c>
      <c r="R26" s="193">
        <v>0.25</v>
      </c>
      <c r="S26" s="193">
        <v>0.25</v>
      </c>
      <c r="T26" s="193">
        <v>0.25</v>
      </c>
      <c r="U26" s="193">
        <v>0</v>
      </c>
      <c r="V26" s="193">
        <v>0.75</v>
      </c>
      <c r="W26" s="193">
        <v>0.25</v>
      </c>
      <c r="X26" s="193">
        <v>0</v>
      </c>
      <c r="Y26" s="193">
        <v>0.75</v>
      </c>
      <c r="Z26" s="193">
        <v>0</v>
      </c>
      <c r="AA26" s="193">
        <v>0.75</v>
      </c>
      <c r="AB26" s="193">
        <v>0</v>
      </c>
      <c r="AC26" s="193">
        <v>0.75</v>
      </c>
      <c r="AD26" s="193">
        <v>0.75</v>
      </c>
      <c r="AE26" s="193">
        <v>0</v>
      </c>
      <c r="AF26" s="193">
        <v>0.5</v>
      </c>
      <c r="AG26" s="193">
        <v>0.25</v>
      </c>
      <c r="AH26" s="193">
        <v>0.5</v>
      </c>
      <c r="AI26" s="193">
        <v>0.25</v>
      </c>
      <c r="AJ26" s="193">
        <v>0</v>
      </c>
      <c r="AK26" s="193">
        <v>0.25</v>
      </c>
      <c r="AL26" s="193">
        <v>0.25</v>
      </c>
      <c r="AM26" s="193">
        <v>0.5</v>
      </c>
      <c r="AN26" s="193">
        <v>0.5</v>
      </c>
      <c r="AO26" s="193">
        <v>0.25</v>
      </c>
      <c r="AP26" s="193">
        <v>0</v>
      </c>
      <c r="AQ26" s="193">
        <v>0.5</v>
      </c>
      <c r="AR26" s="193">
        <v>0.5</v>
      </c>
      <c r="AS26" s="193">
        <v>0.5</v>
      </c>
      <c r="AT26" s="215">
        <v>0.75</v>
      </c>
      <c r="AU26" s="194">
        <v>0.5</v>
      </c>
      <c r="AV26" s="194">
        <v>0.75</v>
      </c>
      <c r="AW26" s="194">
        <v>0</v>
      </c>
      <c r="AX26" s="216">
        <v>0.75</v>
      </c>
      <c r="AY26" s="193">
        <v>0.5</v>
      </c>
      <c r="AZ26" s="193">
        <v>0.5</v>
      </c>
      <c r="BA26" s="193">
        <v>0</v>
      </c>
      <c r="BB26" s="193">
        <v>0.25</v>
      </c>
      <c r="BC26" s="193">
        <v>0.75</v>
      </c>
      <c r="BD26" s="193">
        <v>0.5</v>
      </c>
      <c r="BE26" s="193">
        <v>0.25</v>
      </c>
      <c r="BF26" s="193">
        <v>0.25</v>
      </c>
      <c r="BG26" s="193">
        <v>0.75</v>
      </c>
      <c r="BH26" s="193">
        <v>0.75</v>
      </c>
      <c r="BI26" s="193">
        <v>0.5</v>
      </c>
      <c r="BJ26" s="193">
        <v>0.75</v>
      </c>
      <c r="BK26" s="193">
        <v>0.75</v>
      </c>
      <c r="BL26" s="193">
        <v>0.75</v>
      </c>
      <c r="BM26" s="193">
        <v>0.5</v>
      </c>
      <c r="BN26" s="193">
        <v>0.75</v>
      </c>
      <c r="BO26" s="193">
        <v>0.25</v>
      </c>
      <c r="BP26" s="193">
        <v>0.25</v>
      </c>
      <c r="BQ26" s="193">
        <v>0</v>
      </c>
      <c r="BR26" s="193">
        <v>0.5</v>
      </c>
      <c r="BS26" s="193">
        <v>0.4375</v>
      </c>
    </row>
    <row r="27" spans="1:71" s="193" customFormat="1" x14ac:dyDescent="0.2">
      <c r="A27" s="237" t="s">
        <v>639</v>
      </c>
      <c r="B27" s="152" t="s">
        <v>214</v>
      </c>
      <c r="C27" s="193">
        <v>0.5</v>
      </c>
      <c r="D27" s="194">
        <v>1</v>
      </c>
      <c r="E27" s="193">
        <v>0.25</v>
      </c>
      <c r="F27" s="193">
        <v>0.75</v>
      </c>
      <c r="G27" s="193">
        <v>0.75</v>
      </c>
      <c r="H27" s="193">
        <v>0.5</v>
      </c>
      <c r="I27" s="193">
        <v>0.5</v>
      </c>
      <c r="J27" s="193">
        <v>0.25</v>
      </c>
      <c r="K27" s="193">
        <v>0.25</v>
      </c>
      <c r="L27" s="193">
        <v>0.625</v>
      </c>
      <c r="M27" s="193">
        <v>0.75</v>
      </c>
      <c r="N27" s="193">
        <v>0</v>
      </c>
      <c r="O27" s="193">
        <v>0</v>
      </c>
      <c r="P27" s="193">
        <v>0.25</v>
      </c>
      <c r="Q27" s="193">
        <v>0</v>
      </c>
      <c r="R27" s="193">
        <v>0.5</v>
      </c>
      <c r="S27" s="193">
        <v>0.25</v>
      </c>
      <c r="T27" s="193">
        <v>0.25</v>
      </c>
      <c r="U27" s="193">
        <v>0</v>
      </c>
      <c r="V27" s="193">
        <v>0.75</v>
      </c>
      <c r="W27" s="193">
        <v>0.25</v>
      </c>
      <c r="X27" s="193">
        <v>0</v>
      </c>
      <c r="Y27" s="193">
        <v>0.75</v>
      </c>
      <c r="Z27" s="193">
        <v>0</v>
      </c>
      <c r="AA27" s="193">
        <v>0.5</v>
      </c>
      <c r="AB27" s="193">
        <v>0</v>
      </c>
      <c r="AC27" s="193">
        <v>0.75</v>
      </c>
      <c r="AD27" s="193">
        <v>0.5</v>
      </c>
      <c r="AE27" s="193">
        <v>0</v>
      </c>
      <c r="AF27" s="193">
        <v>0.25</v>
      </c>
      <c r="AG27" s="193">
        <v>0.5</v>
      </c>
      <c r="AH27" s="193">
        <v>0.5</v>
      </c>
      <c r="AI27" s="193">
        <v>0.25</v>
      </c>
      <c r="AJ27" s="193">
        <v>0.25</v>
      </c>
      <c r="AK27" s="193">
        <v>0.25</v>
      </c>
      <c r="AL27" s="193">
        <v>0.5</v>
      </c>
      <c r="AM27" s="193">
        <v>0.75</v>
      </c>
      <c r="AN27" s="193">
        <v>0.25</v>
      </c>
      <c r="AO27" s="193">
        <v>0.25</v>
      </c>
      <c r="AP27" s="193">
        <v>0</v>
      </c>
      <c r="AQ27" s="193">
        <v>0.75</v>
      </c>
      <c r="AR27" s="193">
        <v>0.75</v>
      </c>
      <c r="AS27" s="193">
        <v>0.75</v>
      </c>
      <c r="AT27" s="215">
        <v>0.75</v>
      </c>
      <c r="AU27" s="194">
        <v>0.25</v>
      </c>
      <c r="AV27" s="194">
        <v>0.75</v>
      </c>
      <c r="AW27" s="194">
        <v>0</v>
      </c>
      <c r="AX27" s="216">
        <v>0.75</v>
      </c>
      <c r="AY27" s="193">
        <v>0.75</v>
      </c>
      <c r="AZ27" s="193">
        <v>0.75</v>
      </c>
      <c r="BA27" s="193">
        <v>0</v>
      </c>
      <c r="BB27" s="193">
        <v>0.25</v>
      </c>
      <c r="BC27" s="193">
        <v>0.5</v>
      </c>
      <c r="BD27" s="193">
        <v>0.5</v>
      </c>
      <c r="BE27" s="193">
        <v>0.25</v>
      </c>
      <c r="BF27" s="193">
        <v>0.75</v>
      </c>
      <c r="BG27" s="193">
        <v>0.75</v>
      </c>
      <c r="BH27" s="193">
        <v>0.75</v>
      </c>
      <c r="BI27" s="193">
        <v>0.5</v>
      </c>
      <c r="BJ27" s="193">
        <v>0.5</v>
      </c>
      <c r="BK27" s="193">
        <v>0.5</v>
      </c>
      <c r="BL27" s="193">
        <v>0.75</v>
      </c>
      <c r="BM27" s="193">
        <v>0.5</v>
      </c>
      <c r="BN27" s="193">
        <v>1</v>
      </c>
      <c r="BO27" s="193">
        <v>0.25</v>
      </c>
      <c r="BP27" s="193">
        <v>0.25</v>
      </c>
      <c r="BQ27" s="193">
        <v>0</v>
      </c>
      <c r="BR27" s="193">
        <v>0.5</v>
      </c>
      <c r="BS27" s="193">
        <v>0.375</v>
      </c>
    </row>
    <row r="28" spans="1:71" s="193" customFormat="1" x14ac:dyDescent="0.2">
      <c r="A28" s="237" t="s">
        <v>640</v>
      </c>
      <c r="B28" s="152" t="s">
        <v>216</v>
      </c>
      <c r="C28" s="193">
        <v>0.5</v>
      </c>
      <c r="D28" s="194">
        <v>1</v>
      </c>
      <c r="E28" s="193">
        <v>0.5</v>
      </c>
      <c r="F28" s="193">
        <v>0.75</v>
      </c>
      <c r="G28" s="193">
        <v>0.75</v>
      </c>
      <c r="H28" s="193">
        <v>0.5</v>
      </c>
      <c r="I28" s="193">
        <v>0.5</v>
      </c>
      <c r="J28" s="193">
        <v>0.25</v>
      </c>
      <c r="K28" s="193">
        <v>0.5</v>
      </c>
      <c r="L28" s="193">
        <v>0.6875</v>
      </c>
      <c r="M28" s="193">
        <v>1</v>
      </c>
      <c r="N28" s="193">
        <v>0</v>
      </c>
      <c r="O28" s="193">
        <v>0</v>
      </c>
      <c r="P28" s="193">
        <v>0.5</v>
      </c>
      <c r="Q28" s="193">
        <v>0.25</v>
      </c>
      <c r="R28" s="193">
        <v>0</v>
      </c>
      <c r="S28" s="193">
        <v>0</v>
      </c>
      <c r="T28" s="193">
        <v>0.5</v>
      </c>
      <c r="U28" s="193">
        <v>0.5</v>
      </c>
      <c r="V28" s="193">
        <v>0.5</v>
      </c>
      <c r="W28" s="193">
        <v>0.75</v>
      </c>
      <c r="X28" s="193">
        <v>0</v>
      </c>
      <c r="Y28" s="193">
        <v>1</v>
      </c>
      <c r="Z28" s="193">
        <v>0.75</v>
      </c>
      <c r="AA28" s="193">
        <v>1</v>
      </c>
      <c r="AB28" s="193">
        <v>0</v>
      </c>
      <c r="AC28" s="193">
        <v>0.75</v>
      </c>
      <c r="AD28" s="193">
        <v>0.75</v>
      </c>
      <c r="AE28" s="193">
        <v>0</v>
      </c>
      <c r="AF28" s="193">
        <v>0.25</v>
      </c>
      <c r="AG28" s="193">
        <v>1</v>
      </c>
      <c r="AH28" s="193">
        <v>1</v>
      </c>
      <c r="AI28" s="193">
        <v>0.5</v>
      </c>
      <c r="AJ28" s="193">
        <v>0</v>
      </c>
      <c r="AK28" s="193">
        <v>0.25</v>
      </c>
      <c r="AL28" s="193">
        <v>0.5</v>
      </c>
      <c r="AM28" s="193">
        <v>0.5</v>
      </c>
      <c r="AN28" s="193">
        <v>0.5</v>
      </c>
      <c r="AO28" s="193">
        <v>0.25</v>
      </c>
      <c r="AP28" s="193">
        <v>0.25</v>
      </c>
      <c r="AQ28" s="193">
        <v>0.5</v>
      </c>
      <c r="AR28" s="193">
        <v>0.5</v>
      </c>
      <c r="AS28" s="193">
        <v>0.75</v>
      </c>
      <c r="AT28" s="215">
        <v>1</v>
      </c>
      <c r="AU28" s="194">
        <v>0.75</v>
      </c>
      <c r="AV28" s="194">
        <v>0.75</v>
      </c>
      <c r="AW28" s="194">
        <v>0</v>
      </c>
      <c r="AX28" s="216">
        <v>1</v>
      </c>
      <c r="AY28" s="193">
        <v>1</v>
      </c>
      <c r="AZ28" s="193">
        <v>0.75</v>
      </c>
      <c r="BA28" s="193">
        <v>0</v>
      </c>
      <c r="BB28" s="193">
        <v>0.5</v>
      </c>
      <c r="BC28" s="193">
        <v>0.75</v>
      </c>
      <c r="BD28" s="193">
        <v>0.75</v>
      </c>
      <c r="BE28" s="193">
        <v>0.25</v>
      </c>
      <c r="BF28" s="193">
        <v>0.75</v>
      </c>
      <c r="BG28" s="193">
        <v>1</v>
      </c>
      <c r="BH28" s="193">
        <v>0.75</v>
      </c>
      <c r="BI28" s="193">
        <v>0.5</v>
      </c>
      <c r="BJ28" s="193">
        <v>0.75</v>
      </c>
      <c r="BK28" s="193">
        <v>1</v>
      </c>
      <c r="BL28" s="193">
        <v>0.5</v>
      </c>
      <c r="BM28" s="193">
        <v>0.75</v>
      </c>
      <c r="BN28" s="193">
        <v>1</v>
      </c>
      <c r="BO28" s="193">
        <v>0</v>
      </c>
      <c r="BP28" s="193">
        <v>0.5</v>
      </c>
      <c r="BQ28" s="193">
        <v>0</v>
      </c>
      <c r="BR28" s="193">
        <v>0.5625</v>
      </c>
      <c r="BS28" s="193">
        <v>0.5</v>
      </c>
    </row>
    <row r="29" spans="1:71" s="193" customFormat="1" x14ac:dyDescent="0.2">
      <c r="A29" s="237" t="s">
        <v>641</v>
      </c>
      <c r="B29" s="152" t="s">
        <v>218</v>
      </c>
      <c r="C29" s="193">
        <v>0.75</v>
      </c>
      <c r="D29" s="194">
        <v>1</v>
      </c>
      <c r="E29" s="193">
        <v>0.5</v>
      </c>
      <c r="F29" s="193">
        <v>0.75</v>
      </c>
      <c r="G29" s="193">
        <v>0.75</v>
      </c>
      <c r="H29" s="193">
        <v>0.25</v>
      </c>
      <c r="I29" s="193">
        <v>0.75</v>
      </c>
      <c r="J29" s="193">
        <v>0.5</v>
      </c>
      <c r="K29" s="193">
        <v>0.25</v>
      </c>
      <c r="L29" s="193">
        <v>0.4375</v>
      </c>
      <c r="M29" s="193">
        <v>0.75</v>
      </c>
      <c r="N29" s="193">
        <v>0</v>
      </c>
      <c r="O29" s="193">
        <v>0</v>
      </c>
      <c r="P29" s="193">
        <v>0.25</v>
      </c>
      <c r="Q29" s="193">
        <v>0.5</v>
      </c>
      <c r="R29" s="193">
        <v>0</v>
      </c>
      <c r="S29" s="193">
        <v>0.5</v>
      </c>
      <c r="T29" s="193">
        <v>0</v>
      </c>
      <c r="U29" s="193">
        <v>0</v>
      </c>
      <c r="V29" s="193">
        <v>0.75</v>
      </c>
      <c r="W29" s="193">
        <v>0.25</v>
      </c>
      <c r="X29" s="193">
        <v>0</v>
      </c>
      <c r="Y29" s="193">
        <v>0.75</v>
      </c>
      <c r="Z29" s="193">
        <v>0</v>
      </c>
      <c r="AA29" s="193">
        <v>0.75</v>
      </c>
      <c r="AB29" s="193">
        <v>0.25</v>
      </c>
      <c r="AC29" s="193">
        <v>0.75</v>
      </c>
      <c r="AD29" s="193">
        <v>0.5</v>
      </c>
      <c r="AE29" s="193">
        <v>0</v>
      </c>
      <c r="AF29" s="193">
        <v>0.25</v>
      </c>
      <c r="AG29" s="193">
        <v>0.5</v>
      </c>
      <c r="AH29" s="193">
        <v>0.5</v>
      </c>
      <c r="AI29" s="193">
        <v>0.5</v>
      </c>
      <c r="AJ29" s="193">
        <v>0</v>
      </c>
      <c r="AK29" s="193">
        <v>0.25</v>
      </c>
      <c r="AL29" s="193">
        <v>0.5</v>
      </c>
      <c r="AM29" s="193">
        <v>0.75</v>
      </c>
      <c r="AN29" s="193">
        <v>0.5</v>
      </c>
      <c r="AO29" s="193">
        <v>0.25</v>
      </c>
      <c r="AP29" s="193">
        <v>0.5</v>
      </c>
      <c r="AQ29" s="193">
        <v>0.5</v>
      </c>
      <c r="AR29" s="193">
        <v>0.75</v>
      </c>
      <c r="AS29" s="193">
        <v>0.75</v>
      </c>
      <c r="AT29" s="215">
        <v>0.75</v>
      </c>
      <c r="AU29" s="194">
        <v>0.25</v>
      </c>
      <c r="AV29" s="194">
        <v>0.75</v>
      </c>
      <c r="AW29" s="194">
        <v>0</v>
      </c>
      <c r="AX29" s="216">
        <v>0.75</v>
      </c>
      <c r="AY29" s="193">
        <v>0.75</v>
      </c>
      <c r="AZ29" s="193">
        <v>0.75</v>
      </c>
      <c r="BA29" s="193">
        <v>0</v>
      </c>
      <c r="BB29" s="193">
        <v>0.5</v>
      </c>
      <c r="BC29" s="193">
        <v>0.75</v>
      </c>
      <c r="BD29" s="193">
        <v>0.5</v>
      </c>
      <c r="BE29" s="193">
        <v>0.25</v>
      </c>
      <c r="BF29" s="193">
        <v>0.75</v>
      </c>
      <c r="BG29" s="193">
        <v>0.75</v>
      </c>
      <c r="BH29" s="193">
        <v>0.75</v>
      </c>
      <c r="BI29" s="193">
        <v>0.5</v>
      </c>
      <c r="BJ29" s="193">
        <v>0.75</v>
      </c>
      <c r="BK29" s="193">
        <v>0.75</v>
      </c>
      <c r="BL29" s="193">
        <v>0.5</v>
      </c>
      <c r="BM29" s="193">
        <v>0.5</v>
      </c>
      <c r="BN29" s="193">
        <v>1</v>
      </c>
      <c r="BO29" s="193">
        <v>0</v>
      </c>
      <c r="BP29" s="193">
        <v>0</v>
      </c>
      <c r="BQ29" s="193">
        <v>0</v>
      </c>
      <c r="BR29" s="193">
        <v>0.4375</v>
      </c>
      <c r="BS29" s="193">
        <v>0.375</v>
      </c>
    </row>
    <row r="30" spans="1:71" s="193" customFormat="1" x14ac:dyDescent="0.2">
      <c r="A30" s="237" t="s">
        <v>642</v>
      </c>
      <c r="B30" s="152" t="s">
        <v>220</v>
      </c>
      <c r="C30" s="193">
        <v>0.75</v>
      </c>
      <c r="D30" s="194">
        <v>1</v>
      </c>
      <c r="E30" s="193">
        <v>0</v>
      </c>
      <c r="F30" s="193">
        <v>0.75</v>
      </c>
      <c r="G30" s="193">
        <v>0.25</v>
      </c>
      <c r="H30" s="193">
        <v>0.5</v>
      </c>
      <c r="I30" s="193">
        <v>1</v>
      </c>
      <c r="J30" s="193">
        <v>0.5</v>
      </c>
      <c r="K30" s="193">
        <v>0.5</v>
      </c>
      <c r="L30" s="193">
        <v>0.6875</v>
      </c>
      <c r="M30" s="193">
        <v>1</v>
      </c>
      <c r="N30" s="193">
        <v>0</v>
      </c>
      <c r="O30" s="193">
        <v>0</v>
      </c>
      <c r="P30" s="193">
        <v>0.25</v>
      </c>
      <c r="Q30" s="193">
        <v>0.5</v>
      </c>
      <c r="R30" s="193">
        <v>0.25</v>
      </c>
      <c r="S30" s="193">
        <v>0</v>
      </c>
      <c r="T30" s="193">
        <v>0.75</v>
      </c>
      <c r="U30" s="193">
        <v>0.5</v>
      </c>
      <c r="V30" s="193">
        <v>1</v>
      </c>
      <c r="W30" s="193">
        <v>1</v>
      </c>
      <c r="X30" s="193">
        <v>0</v>
      </c>
      <c r="Y30" s="193">
        <v>1</v>
      </c>
      <c r="Z30" s="193">
        <v>0.5</v>
      </c>
      <c r="AA30" s="193">
        <v>1</v>
      </c>
      <c r="AB30" s="193">
        <v>0.25</v>
      </c>
      <c r="AC30" s="193">
        <v>1</v>
      </c>
      <c r="AD30" s="193">
        <v>0.5</v>
      </c>
      <c r="AE30" s="193">
        <v>0</v>
      </c>
      <c r="AF30" s="193">
        <v>0.5</v>
      </c>
      <c r="AG30" s="193">
        <v>0.75</v>
      </c>
      <c r="AH30" s="193">
        <v>0.5</v>
      </c>
      <c r="AI30" s="193">
        <v>0.5</v>
      </c>
      <c r="AJ30" s="193">
        <v>0.5</v>
      </c>
      <c r="AK30" s="193">
        <v>0.25</v>
      </c>
      <c r="AL30" s="193">
        <v>0.5</v>
      </c>
      <c r="AM30" s="193">
        <v>0.5</v>
      </c>
      <c r="AN30" s="193">
        <v>0.5</v>
      </c>
      <c r="AO30" s="193">
        <v>0.25</v>
      </c>
      <c r="AP30" s="193">
        <v>0.5</v>
      </c>
      <c r="AQ30" s="193">
        <v>1</v>
      </c>
      <c r="AR30" s="193">
        <v>1</v>
      </c>
      <c r="AS30" s="193">
        <v>1</v>
      </c>
      <c r="AT30" s="215">
        <v>1</v>
      </c>
      <c r="AU30" s="194">
        <v>0.5</v>
      </c>
      <c r="AV30" s="194">
        <v>0.75</v>
      </c>
      <c r="AW30" s="194">
        <v>0</v>
      </c>
      <c r="AX30" s="216">
        <v>1</v>
      </c>
      <c r="AY30" s="193">
        <v>1</v>
      </c>
      <c r="AZ30" s="193">
        <v>0.75</v>
      </c>
      <c r="BA30" s="193">
        <v>0</v>
      </c>
      <c r="BB30" s="193">
        <v>0.75</v>
      </c>
      <c r="BC30" s="193">
        <v>0.75</v>
      </c>
      <c r="BD30" s="193">
        <v>0.5</v>
      </c>
      <c r="BE30" s="193">
        <v>0.25</v>
      </c>
      <c r="BF30" s="193">
        <v>0.5</v>
      </c>
      <c r="BG30" s="193">
        <v>0.75</v>
      </c>
      <c r="BH30" s="193">
        <v>0.75</v>
      </c>
      <c r="BI30" s="193">
        <v>0.5</v>
      </c>
      <c r="BJ30" s="193">
        <v>1</v>
      </c>
      <c r="BK30" s="193">
        <v>1</v>
      </c>
      <c r="BL30" s="193">
        <v>0.75</v>
      </c>
      <c r="BM30" s="193">
        <v>0.75</v>
      </c>
      <c r="BN30" s="193">
        <v>1</v>
      </c>
      <c r="BO30" s="193">
        <v>0</v>
      </c>
      <c r="BP30" s="193">
        <v>0.75</v>
      </c>
      <c r="BQ30" s="193">
        <v>0</v>
      </c>
      <c r="BR30" s="193">
        <v>0.5</v>
      </c>
      <c r="BS30" s="193">
        <v>0.5</v>
      </c>
    </row>
    <row r="31" spans="1:71" s="257" customFormat="1" x14ac:dyDescent="0.2">
      <c r="A31" s="255" t="s">
        <v>643</v>
      </c>
      <c r="B31" s="256" t="s">
        <v>222</v>
      </c>
      <c r="C31" s="257">
        <v>0.75</v>
      </c>
      <c r="D31" s="258">
        <v>0.75</v>
      </c>
      <c r="E31" s="257">
        <v>1</v>
      </c>
      <c r="F31" s="257">
        <v>0.75</v>
      </c>
      <c r="G31" s="257">
        <v>0.5</v>
      </c>
      <c r="H31" s="257">
        <v>0.75</v>
      </c>
      <c r="I31" s="257">
        <v>0.5</v>
      </c>
      <c r="J31" s="257">
        <v>0.75</v>
      </c>
      <c r="K31" s="257">
        <v>0.5</v>
      </c>
      <c r="L31" s="257">
        <v>0.6875</v>
      </c>
      <c r="M31" s="257">
        <v>1</v>
      </c>
      <c r="N31" s="257">
        <v>0</v>
      </c>
      <c r="O31" s="257">
        <v>0</v>
      </c>
      <c r="P31" s="257">
        <v>0.75</v>
      </c>
      <c r="Q31" s="257">
        <v>0.5</v>
      </c>
      <c r="R31" s="257">
        <v>0</v>
      </c>
      <c r="S31" s="257">
        <v>0</v>
      </c>
      <c r="T31" s="257">
        <v>0.75</v>
      </c>
      <c r="U31" s="257">
        <v>0.75</v>
      </c>
      <c r="V31" s="257">
        <v>1</v>
      </c>
      <c r="W31" s="257">
        <v>1</v>
      </c>
      <c r="X31" s="257">
        <v>0</v>
      </c>
      <c r="Y31" s="257">
        <v>1</v>
      </c>
      <c r="Z31" s="257">
        <v>0.5</v>
      </c>
      <c r="AA31" s="257">
        <v>1</v>
      </c>
      <c r="AB31" s="257">
        <v>0.5</v>
      </c>
      <c r="AC31" s="257">
        <v>1</v>
      </c>
      <c r="AD31" s="257">
        <v>0.75</v>
      </c>
      <c r="AE31" s="257">
        <v>0</v>
      </c>
      <c r="AF31" s="257">
        <v>0.5</v>
      </c>
      <c r="AG31" s="257">
        <v>0.75</v>
      </c>
      <c r="AH31" s="257">
        <v>0.5</v>
      </c>
      <c r="AI31" s="257">
        <v>0.5</v>
      </c>
      <c r="AJ31" s="257">
        <v>0.25</v>
      </c>
      <c r="AK31" s="257">
        <v>0.25</v>
      </c>
      <c r="AL31" s="257">
        <v>0.5</v>
      </c>
      <c r="AM31" s="257">
        <v>0.5</v>
      </c>
      <c r="AN31" s="257">
        <v>0.5</v>
      </c>
      <c r="AO31" s="257">
        <v>0.5</v>
      </c>
      <c r="AP31" s="257">
        <v>0.5</v>
      </c>
      <c r="AQ31" s="257">
        <v>0.75</v>
      </c>
      <c r="AR31" s="257">
        <v>0.75</v>
      </c>
      <c r="AS31" s="257">
        <v>1</v>
      </c>
      <c r="AT31" s="259">
        <v>1</v>
      </c>
      <c r="AU31" s="258">
        <v>0.75</v>
      </c>
      <c r="AV31" s="258">
        <v>0.75</v>
      </c>
      <c r="AW31" s="258">
        <v>0</v>
      </c>
      <c r="AX31" s="260">
        <v>1</v>
      </c>
      <c r="AY31" s="257">
        <v>1</v>
      </c>
      <c r="AZ31" s="257">
        <v>0.75</v>
      </c>
      <c r="BA31" s="257">
        <v>0</v>
      </c>
      <c r="BB31" s="257">
        <v>0.5</v>
      </c>
      <c r="BC31" s="257">
        <v>0.5</v>
      </c>
      <c r="BD31" s="257">
        <v>0.5</v>
      </c>
      <c r="BE31" s="257">
        <v>0.25</v>
      </c>
      <c r="BF31" s="257">
        <v>0.5</v>
      </c>
      <c r="BG31" s="257">
        <v>1</v>
      </c>
      <c r="BH31" s="257">
        <v>0.75</v>
      </c>
      <c r="BI31" s="257">
        <v>0.5</v>
      </c>
      <c r="BJ31" s="257">
        <v>0.75</v>
      </c>
      <c r="BK31" s="257">
        <v>1</v>
      </c>
      <c r="BL31" s="257">
        <v>0.5</v>
      </c>
      <c r="BM31" s="257">
        <v>0.75</v>
      </c>
      <c r="BN31" s="257">
        <v>1</v>
      </c>
      <c r="BO31" s="257">
        <v>0.25</v>
      </c>
      <c r="BP31" s="257">
        <v>0.5</v>
      </c>
      <c r="BQ31" s="257">
        <v>0</v>
      </c>
      <c r="BR31" s="257">
        <v>0.625</v>
      </c>
      <c r="BS31" s="257">
        <v>0.5</v>
      </c>
    </row>
    <row r="32" spans="1:71" s="193" customFormat="1" x14ac:dyDescent="0.2">
      <c r="A32" s="237" t="s">
        <v>644</v>
      </c>
      <c r="B32" s="152" t="s">
        <v>224</v>
      </c>
      <c r="C32" s="193">
        <v>1</v>
      </c>
      <c r="D32" s="194">
        <v>0.25</v>
      </c>
      <c r="E32" s="193">
        <v>0.25</v>
      </c>
      <c r="F32" s="193">
        <v>0.75</v>
      </c>
      <c r="G32" s="193">
        <v>0</v>
      </c>
      <c r="H32" s="193">
        <v>0.25</v>
      </c>
      <c r="I32" s="193">
        <v>0.25</v>
      </c>
      <c r="J32" s="193">
        <v>0.25</v>
      </c>
      <c r="K32" s="193">
        <v>0.5</v>
      </c>
      <c r="L32" s="193">
        <v>0.625</v>
      </c>
      <c r="M32" s="193">
        <v>0.5</v>
      </c>
      <c r="N32" s="193">
        <v>0</v>
      </c>
      <c r="O32" s="193">
        <v>0</v>
      </c>
      <c r="P32" s="193">
        <v>0</v>
      </c>
      <c r="Q32" s="193">
        <v>0</v>
      </c>
      <c r="R32" s="193">
        <v>0.25</v>
      </c>
      <c r="S32" s="193">
        <v>0</v>
      </c>
      <c r="T32" s="193">
        <v>0.25</v>
      </c>
      <c r="U32" s="193">
        <v>0.25</v>
      </c>
      <c r="V32" s="193">
        <v>0.75</v>
      </c>
      <c r="W32" s="193">
        <v>0.75</v>
      </c>
      <c r="X32" s="193">
        <v>0</v>
      </c>
      <c r="Y32" s="193">
        <v>0.5</v>
      </c>
      <c r="Z32" s="193">
        <v>0.5</v>
      </c>
      <c r="AA32" s="193">
        <v>0.75</v>
      </c>
      <c r="AB32" s="193">
        <v>0</v>
      </c>
      <c r="AC32" s="193">
        <v>0.25</v>
      </c>
      <c r="AD32" s="193">
        <v>0.25</v>
      </c>
      <c r="AE32" s="193">
        <v>0</v>
      </c>
      <c r="AF32" s="193">
        <v>0.25</v>
      </c>
      <c r="AG32" s="193">
        <v>0.25</v>
      </c>
      <c r="AH32" s="193">
        <v>0.25</v>
      </c>
      <c r="AI32" s="193">
        <v>0.25</v>
      </c>
      <c r="AJ32" s="193">
        <v>0.25</v>
      </c>
      <c r="AK32" s="193">
        <v>0</v>
      </c>
      <c r="AL32" s="193">
        <v>0.25</v>
      </c>
      <c r="AM32" s="193">
        <v>0.25</v>
      </c>
      <c r="AN32" s="193">
        <v>0.25</v>
      </c>
      <c r="AO32" s="193">
        <v>0</v>
      </c>
      <c r="AP32" s="193">
        <v>0</v>
      </c>
      <c r="AQ32" s="193">
        <v>0.75</v>
      </c>
      <c r="AR32" s="193">
        <v>0.75</v>
      </c>
      <c r="AS32" s="193">
        <v>0.5</v>
      </c>
      <c r="AT32" s="215">
        <v>1</v>
      </c>
      <c r="AU32" s="194">
        <v>0.25</v>
      </c>
      <c r="AV32" s="194">
        <v>0.5</v>
      </c>
      <c r="AW32" s="194">
        <v>0</v>
      </c>
      <c r="AX32" s="216">
        <v>0.75</v>
      </c>
      <c r="AY32" s="193">
        <v>1</v>
      </c>
      <c r="AZ32" s="193">
        <v>0.25</v>
      </c>
      <c r="BA32" s="193">
        <v>0</v>
      </c>
      <c r="BB32" s="193">
        <v>0.25</v>
      </c>
      <c r="BC32" s="193">
        <v>0.25</v>
      </c>
      <c r="BD32" s="193">
        <v>0.5</v>
      </c>
      <c r="BE32" s="193">
        <v>0</v>
      </c>
      <c r="BF32" s="193">
        <v>0.5</v>
      </c>
      <c r="BG32" s="193">
        <v>0.75</v>
      </c>
      <c r="BH32" s="193">
        <v>0.5</v>
      </c>
      <c r="BI32" s="193">
        <v>0.75</v>
      </c>
      <c r="BJ32" s="193">
        <v>0.5</v>
      </c>
      <c r="BK32" s="193">
        <v>0.25</v>
      </c>
      <c r="BL32" s="193">
        <v>0.5</v>
      </c>
      <c r="BM32" s="193">
        <v>0.75</v>
      </c>
      <c r="BN32" s="193">
        <v>0.75</v>
      </c>
      <c r="BO32" s="193">
        <v>0.5</v>
      </c>
      <c r="BP32" s="193">
        <v>0.5</v>
      </c>
      <c r="BQ32" s="193">
        <v>0.75</v>
      </c>
      <c r="BR32" s="193">
        <v>0.5625</v>
      </c>
      <c r="BS32" s="193">
        <v>0.5</v>
      </c>
    </row>
    <row r="33" spans="1:71" s="193" customFormat="1" x14ac:dyDescent="0.2">
      <c r="A33" s="237" t="s">
        <v>645</v>
      </c>
      <c r="B33" s="152" t="s">
        <v>226</v>
      </c>
      <c r="C33" s="193">
        <v>0.75</v>
      </c>
      <c r="D33" s="194">
        <v>0.75</v>
      </c>
      <c r="E33" s="193">
        <v>0.25</v>
      </c>
      <c r="F33" s="193">
        <v>0.75</v>
      </c>
      <c r="G33" s="193">
        <v>0</v>
      </c>
      <c r="H33" s="193">
        <v>0.25</v>
      </c>
      <c r="I33" s="193">
        <v>0.75</v>
      </c>
      <c r="J33" s="193">
        <v>0.5</v>
      </c>
      <c r="K33" s="193">
        <v>0.75</v>
      </c>
      <c r="L33" s="193">
        <v>0.4375</v>
      </c>
      <c r="M33" s="193">
        <v>0.75</v>
      </c>
      <c r="N33" s="193">
        <v>0</v>
      </c>
      <c r="O33" s="193">
        <v>0</v>
      </c>
      <c r="P33" s="193">
        <v>0.5</v>
      </c>
      <c r="Q33" s="193">
        <v>0.5</v>
      </c>
      <c r="R33" s="193">
        <v>0.25</v>
      </c>
      <c r="S33" s="193">
        <v>0.5</v>
      </c>
      <c r="T33" s="193">
        <v>0.5</v>
      </c>
      <c r="U33" s="193">
        <v>0.5</v>
      </c>
      <c r="V33" s="193">
        <v>0.75</v>
      </c>
      <c r="W33" s="193">
        <v>0.75</v>
      </c>
      <c r="X33" s="193">
        <v>0</v>
      </c>
      <c r="Y33" s="193">
        <v>0.75</v>
      </c>
      <c r="Z33" s="193">
        <v>0.5</v>
      </c>
      <c r="AA33" s="193">
        <v>0.5</v>
      </c>
      <c r="AB33" s="193">
        <v>0</v>
      </c>
      <c r="AC33" s="193">
        <v>0.5</v>
      </c>
      <c r="AD33" s="193">
        <v>0.5</v>
      </c>
      <c r="AE33" s="193">
        <v>0</v>
      </c>
      <c r="AF33" s="193">
        <v>0.25</v>
      </c>
      <c r="AG33" s="193">
        <v>0.25</v>
      </c>
      <c r="AH33" s="193">
        <v>0.5</v>
      </c>
      <c r="AI33" s="193">
        <v>0.25</v>
      </c>
      <c r="AJ33" s="193">
        <v>0.25</v>
      </c>
      <c r="AK33" s="193">
        <v>0</v>
      </c>
      <c r="AL33" s="193">
        <v>0.5</v>
      </c>
      <c r="AM33" s="193">
        <v>0.5</v>
      </c>
      <c r="AN33" s="193">
        <v>0.5</v>
      </c>
      <c r="AO33" s="193">
        <v>0.25</v>
      </c>
      <c r="AP33" s="193">
        <v>0.5</v>
      </c>
      <c r="AQ33" s="193">
        <v>0.75</v>
      </c>
      <c r="AR33" s="193">
        <v>0.75</v>
      </c>
      <c r="AS33" s="193">
        <v>0.75</v>
      </c>
      <c r="AT33" s="215">
        <v>0.75</v>
      </c>
      <c r="AU33" s="194">
        <v>0.5</v>
      </c>
      <c r="AV33" s="194">
        <v>0.75</v>
      </c>
      <c r="AW33" s="194">
        <v>0</v>
      </c>
      <c r="AX33" s="216">
        <v>0.75</v>
      </c>
      <c r="AY33" s="193">
        <v>1</v>
      </c>
      <c r="AZ33" s="193">
        <v>0.75</v>
      </c>
      <c r="BA33" s="193">
        <v>0</v>
      </c>
      <c r="BB33" s="193">
        <v>0.5</v>
      </c>
      <c r="BC33" s="193">
        <v>1</v>
      </c>
      <c r="BD33" s="193">
        <v>0.5</v>
      </c>
      <c r="BE33" s="193">
        <v>0.25</v>
      </c>
      <c r="BF33" s="193">
        <v>0.5</v>
      </c>
      <c r="BG33" s="193">
        <v>0.75</v>
      </c>
      <c r="BH33" s="193">
        <v>0.75</v>
      </c>
      <c r="BI33" s="193">
        <v>0.5</v>
      </c>
      <c r="BJ33" s="193">
        <v>0.75</v>
      </c>
      <c r="BK33" s="193">
        <v>0.75</v>
      </c>
      <c r="BL33" s="193">
        <v>0.5</v>
      </c>
      <c r="BM33" s="193">
        <v>1</v>
      </c>
      <c r="BN33" s="193">
        <v>0.75</v>
      </c>
      <c r="BO33" s="193">
        <v>0.5</v>
      </c>
      <c r="BP33" s="193">
        <v>0.25</v>
      </c>
      <c r="BQ33" s="193">
        <v>0</v>
      </c>
      <c r="BR33" s="193">
        <v>0.5625</v>
      </c>
      <c r="BS33" s="193">
        <v>0.5</v>
      </c>
    </row>
    <row r="34" spans="1:71" s="193" customFormat="1" x14ac:dyDescent="0.2">
      <c r="A34" s="237" t="s">
        <v>646</v>
      </c>
      <c r="B34" s="152" t="s">
        <v>228</v>
      </c>
      <c r="C34" s="193">
        <v>0.5</v>
      </c>
      <c r="D34" s="194">
        <v>0.5</v>
      </c>
      <c r="E34" s="193">
        <v>0</v>
      </c>
      <c r="F34" s="193">
        <v>0.5</v>
      </c>
      <c r="G34" s="193">
        <v>0.75</v>
      </c>
      <c r="H34" s="193">
        <v>0</v>
      </c>
      <c r="I34" s="193">
        <v>0.5</v>
      </c>
      <c r="J34" s="193">
        <v>0</v>
      </c>
      <c r="K34" s="193">
        <v>0</v>
      </c>
      <c r="L34" s="193">
        <v>0.6875</v>
      </c>
      <c r="M34" s="193">
        <v>0.75</v>
      </c>
      <c r="N34" s="193">
        <v>0</v>
      </c>
      <c r="O34" s="193">
        <v>0</v>
      </c>
      <c r="P34" s="193">
        <v>0.25</v>
      </c>
      <c r="Q34" s="193">
        <v>0.25</v>
      </c>
      <c r="R34" s="193">
        <v>0.75</v>
      </c>
      <c r="S34" s="193">
        <v>0</v>
      </c>
      <c r="T34" s="193">
        <v>0.25</v>
      </c>
      <c r="U34" s="193">
        <v>0</v>
      </c>
      <c r="V34" s="193">
        <v>0.75</v>
      </c>
      <c r="W34" s="193">
        <v>0.75</v>
      </c>
      <c r="X34" s="193">
        <v>0</v>
      </c>
      <c r="Y34" s="193">
        <v>0.75</v>
      </c>
      <c r="Z34" s="193">
        <v>0.75</v>
      </c>
      <c r="AA34" s="193">
        <v>0.5</v>
      </c>
      <c r="AB34" s="193">
        <v>0</v>
      </c>
      <c r="AC34" s="193">
        <v>0.5</v>
      </c>
      <c r="AD34" s="193">
        <v>0.25</v>
      </c>
      <c r="AE34" s="193">
        <v>0</v>
      </c>
      <c r="AF34" s="193">
        <v>0.25</v>
      </c>
      <c r="AG34" s="193">
        <v>0.75</v>
      </c>
      <c r="AH34" s="193">
        <v>0.25</v>
      </c>
      <c r="AI34" s="193">
        <v>0.25</v>
      </c>
      <c r="AJ34" s="193">
        <v>0.25</v>
      </c>
      <c r="AK34" s="193">
        <v>0.25</v>
      </c>
      <c r="AL34" s="193">
        <v>0.5</v>
      </c>
      <c r="AM34" s="193">
        <v>0.25</v>
      </c>
      <c r="AN34" s="193">
        <v>0.5</v>
      </c>
      <c r="AO34" s="193">
        <v>0.25</v>
      </c>
      <c r="AP34" s="193">
        <v>0.25</v>
      </c>
      <c r="AQ34" s="193">
        <v>0.75</v>
      </c>
      <c r="AR34" s="193">
        <v>0.75</v>
      </c>
      <c r="AS34" s="193">
        <v>1</v>
      </c>
      <c r="AT34" s="215">
        <v>0.75</v>
      </c>
      <c r="AU34" s="194">
        <v>0.25</v>
      </c>
      <c r="AV34" s="194">
        <v>0.5</v>
      </c>
      <c r="AW34" s="194">
        <v>0</v>
      </c>
      <c r="AX34" s="216">
        <v>0.75</v>
      </c>
      <c r="AY34" s="193">
        <v>1</v>
      </c>
      <c r="AZ34" s="193">
        <v>0</v>
      </c>
      <c r="BA34" s="193">
        <v>0</v>
      </c>
      <c r="BB34" s="193">
        <v>0</v>
      </c>
      <c r="BC34" s="193">
        <v>0.5</v>
      </c>
      <c r="BD34" s="193">
        <v>0.5</v>
      </c>
      <c r="BE34" s="193">
        <v>0</v>
      </c>
      <c r="BF34" s="193">
        <v>0.25</v>
      </c>
      <c r="BG34" s="193">
        <v>0.5</v>
      </c>
      <c r="BH34" s="193">
        <v>0.5</v>
      </c>
      <c r="BI34" s="193">
        <v>0.25</v>
      </c>
      <c r="BJ34" s="193">
        <v>0.25</v>
      </c>
      <c r="BK34" s="193">
        <v>0.25</v>
      </c>
      <c r="BL34" s="193">
        <v>0.5</v>
      </c>
      <c r="BM34" s="193">
        <v>0.75</v>
      </c>
      <c r="BN34" s="193">
        <v>1</v>
      </c>
      <c r="BO34" s="193">
        <v>0.5</v>
      </c>
      <c r="BP34" s="193">
        <v>0.5</v>
      </c>
      <c r="BQ34" s="193">
        <v>0</v>
      </c>
      <c r="BR34" s="193">
        <v>0.5</v>
      </c>
      <c r="BS34" s="193">
        <v>0.4375</v>
      </c>
    </row>
    <row r="35" spans="1:71" s="193" customFormat="1" x14ac:dyDescent="0.2">
      <c r="A35" s="237" t="s">
        <v>647</v>
      </c>
      <c r="B35" s="152" t="s">
        <v>230</v>
      </c>
      <c r="C35" s="193">
        <v>0.25</v>
      </c>
      <c r="D35" s="194">
        <v>1</v>
      </c>
      <c r="E35" s="193">
        <v>0</v>
      </c>
      <c r="F35" s="193">
        <v>0.5</v>
      </c>
      <c r="G35" s="193">
        <v>0.5</v>
      </c>
      <c r="H35" s="193">
        <v>0</v>
      </c>
      <c r="I35" s="193">
        <v>0.75</v>
      </c>
      <c r="J35" s="193">
        <v>0</v>
      </c>
      <c r="K35" s="193">
        <v>0</v>
      </c>
      <c r="L35" s="193">
        <v>0.625</v>
      </c>
      <c r="M35" s="193">
        <v>1</v>
      </c>
      <c r="N35" s="193">
        <v>0</v>
      </c>
      <c r="O35" s="193">
        <v>0</v>
      </c>
      <c r="P35" s="193">
        <v>0</v>
      </c>
      <c r="Q35" s="193">
        <v>0.5</v>
      </c>
      <c r="R35" s="193">
        <v>0</v>
      </c>
      <c r="S35" s="193">
        <v>0</v>
      </c>
      <c r="T35" s="193">
        <v>0</v>
      </c>
      <c r="U35" s="193">
        <v>0</v>
      </c>
      <c r="V35" s="193">
        <v>0.75</v>
      </c>
      <c r="W35" s="193">
        <v>0.5</v>
      </c>
      <c r="X35" s="193">
        <v>0</v>
      </c>
      <c r="Y35" s="193">
        <v>0.75</v>
      </c>
      <c r="Z35" s="193">
        <v>0.25</v>
      </c>
      <c r="AA35" s="193">
        <v>1</v>
      </c>
      <c r="AB35" s="193">
        <v>0.25</v>
      </c>
      <c r="AC35" s="193">
        <v>0.5</v>
      </c>
      <c r="AD35" s="193">
        <v>0.5</v>
      </c>
      <c r="AE35" s="193">
        <v>0</v>
      </c>
      <c r="AF35" s="193">
        <v>0.25</v>
      </c>
      <c r="AG35" s="193">
        <v>0.5</v>
      </c>
      <c r="AH35" s="193">
        <v>0.25</v>
      </c>
      <c r="AI35" s="193">
        <v>0.25</v>
      </c>
      <c r="AJ35" s="193">
        <v>0.25</v>
      </c>
      <c r="AK35" s="193">
        <v>0.25</v>
      </c>
      <c r="AL35" s="193">
        <v>0.5</v>
      </c>
      <c r="AM35" s="193">
        <v>0.25</v>
      </c>
      <c r="AN35" s="193">
        <v>0.5</v>
      </c>
      <c r="AO35" s="193">
        <v>0.25</v>
      </c>
      <c r="AP35" s="193">
        <v>0.25</v>
      </c>
      <c r="AQ35" s="193">
        <v>0.5</v>
      </c>
      <c r="AR35" s="193">
        <v>0.5</v>
      </c>
      <c r="AS35" s="193">
        <v>1</v>
      </c>
      <c r="AT35" s="215">
        <v>1</v>
      </c>
      <c r="AU35" s="194">
        <v>0.25</v>
      </c>
      <c r="AV35" s="194">
        <v>0.75</v>
      </c>
      <c r="AW35" s="194">
        <v>0</v>
      </c>
      <c r="AX35" s="216">
        <v>0.75</v>
      </c>
      <c r="AY35" s="193">
        <v>1</v>
      </c>
      <c r="AZ35" s="193">
        <v>0.5</v>
      </c>
      <c r="BA35" s="193">
        <v>0</v>
      </c>
      <c r="BB35" s="193">
        <v>0</v>
      </c>
      <c r="BC35" s="193">
        <v>0.5</v>
      </c>
      <c r="BD35" s="193">
        <v>0.5</v>
      </c>
      <c r="BE35" s="193">
        <v>0</v>
      </c>
      <c r="BF35" s="193">
        <v>0.25</v>
      </c>
      <c r="BG35" s="193">
        <v>0.5</v>
      </c>
      <c r="BH35" s="193">
        <v>0.75</v>
      </c>
      <c r="BI35" s="193">
        <v>0.25</v>
      </c>
      <c r="BJ35" s="193">
        <v>0.25</v>
      </c>
      <c r="BK35" s="193">
        <v>0.25</v>
      </c>
      <c r="BL35" s="193">
        <v>0.75</v>
      </c>
      <c r="BM35" s="193">
        <v>0.75</v>
      </c>
      <c r="BN35" s="193">
        <v>1</v>
      </c>
      <c r="BO35" s="193">
        <v>0.25</v>
      </c>
      <c r="BP35" s="193">
        <v>0.25</v>
      </c>
      <c r="BQ35" s="193">
        <v>0</v>
      </c>
      <c r="BR35" s="193">
        <v>0.3125</v>
      </c>
      <c r="BS35" s="193">
        <v>0.375</v>
      </c>
    </row>
    <row r="36" spans="1:71" s="257" customFormat="1" x14ac:dyDescent="0.2">
      <c r="A36" s="255" t="s">
        <v>648</v>
      </c>
      <c r="B36" s="256" t="s">
        <v>232</v>
      </c>
      <c r="C36" s="257">
        <v>1</v>
      </c>
      <c r="D36" s="258">
        <v>0.25</v>
      </c>
      <c r="E36" s="257">
        <v>0.75</v>
      </c>
      <c r="F36" s="257">
        <v>0.75</v>
      </c>
      <c r="G36" s="257">
        <v>0.5</v>
      </c>
      <c r="H36" s="257">
        <v>0.5</v>
      </c>
      <c r="I36" s="257">
        <v>0.75</v>
      </c>
      <c r="J36" s="257">
        <v>0.5</v>
      </c>
      <c r="K36" s="257">
        <v>0.5</v>
      </c>
      <c r="L36" s="257">
        <v>0.4375</v>
      </c>
      <c r="M36" s="257">
        <v>0</v>
      </c>
      <c r="N36" s="257">
        <v>0</v>
      </c>
      <c r="O36" s="257">
        <v>0</v>
      </c>
      <c r="P36" s="257">
        <v>0</v>
      </c>
      <c r="Q36" s="257">
        <v>0.25</v>
      </c>
      <c r="R36" s="257">
        <v>0</v>
      </c>
      <c r="S36" s="257">
        <v>0.25</v>
      </c>
      <c r="T36" s="257">
        <v>0.25</v>
      </c>
      <c r="U36" s="257">
        <v>0.25</v>
      </c>
      <c r="V36" s="257">
        <v>0</v>
      </c>
      <c r="W36" s="257">
        <v>0</v>
      </c>
      <c r="X36" s="257">
        <v>0</v>
      </c>
      <c r="Y36" s="257">
        <v>0.25</v>
      </c>
      <c r="Z36" s="257">
        <v>0</v>
      </c>
      <c r="AA36" s="257">
        <v>0.5</v>
      </c>
      <c r="AB36" s="257">
        <v>0</v>
      </c>
      <c r="AC36" s="257">
        <v>0.25</v>
      </c>
      <c r="AD36" s="257">
        <v>0</v>
      </c>
      <c r="AE36" s="257">
        <v>0</v>
      </c>
      <c r="AF36" s="257">
        <v>0.25</v>
      </c>
      <c r="AG36" s="257">
        <v>0</v>
      </c>
      <c r="AH36" s="257">
        <v>0</v>
      </c>
      <c r="AI36" s="257">
        <v>0</v>
      </c>
      <c r="AJ36" s="257">
        <v>0</v>
      </c>
      <c r="AK36" s="257">
        <v>0.25</v>
      </c>
      <c r="AL36" s="257">
        <v>0.5</v>
      </c>
      <c r="AM36" s="257">
        <v>0.5</v>
      </c>
      <c r="AN36" s="257">
        <v>0.25</v>
      </c>
      <c r="AO36" s="257">
        <v>0.25</v>
      </c>
      <c r="AP36" s="257">
        <v>0.25</v>
      </c>
      <c r="AQ36" s="257">
        <v>0.25</v>
      </c>
      <c r="AR36" s="257">
        <v>0.25</v>
      </c>
      <c r="AS36" s="257">
        <v>0.25</v>
      </c>
      <c r="AT36" s="259">
        <v>0.25</v>
      </c>
      <c r="AU36" s="258">
        <v>0</v>
      </c>
      <c r="AV36" s="258">
        <v>0</v>
      </c>
      <c r="AW36" s="258">
        <v>0</v>
      </c>
      <c r="AX36" s="260">
        <v>0</v>
      </c>
      <c r="AY36" s="257">
        <v>0</v>
      </c>
      <c r="AZ36" s="257">
        <v>0</v>
      </c>
      <c r="BA36" s="257">
        <v>0</v>
      </c>
      <c r="BB36" s="257">
        <v>0</v>
      </c>
      <c r="BC36" s="257">
        <v>0</v>
      </c>
      <c r="BD36" s="257">
        <v>0</v>
      </c>
      <c r="BE36" s="257">
        <v>0</v>
      </c>
      <c r="BF36" s="257">
        <v>0</v>
      </c>
      <c r="BG36" s="257">
        <v>0.25</v>
      </c>
      <c r="BH36" s="257">
        <v>0.25</v>
      </c>
      <c r="BI36" s="257">
        <v>0.25</v>
      </c>
      <c r="BJ36" s="257">
        <v>0.25</v>
      </c>
      <c r="BK36" s="257">
        <v>0</v>
      </c>
      <c r="BL36" s="257">
        <v>0</v>
      </c>
      <c r="BM36" s="257">
        <v>0</v>
      </c>
      <c r="BN36" s="257">
        <v>0.25</v>
      </c>
      <c r="BO36" s="257">
        <v>0</v>
      </c>
      <c r="BP36" s="257">
        <v>0</v>
      </c>
      <c r="BQ36" s="257">
        <v>0</v>
      </c>
      <c r="BR36" s="257">
        <v>0.4375</v>
      </c>
      <c r="BS36" s="257">
        <v>0.125</v>
      </c>
    </row>
    <row r="37" spans="1:71" s="193" customFormat="1" x14ac:dyDescent="0.2">
      <c r="A37" s="237" t="s">
        <v>235</v>
      </c>
      <c r="B37" s="152" t="s">
        <v>234</v>
      </c>
      <c r="C37" s="193">
        <v>0.75</v>
      </c>
      <c r="D37" s="194">
        <v>0.75</v>
      </c>
      <c r="E37" s="193">
        <v>0</v>
      </c>
      <c r="F37" s="193">
        <v>0.75</v>
      </c>
      <c r="G37" s="193">
        <v>0</v>
      </c>
      <c r="H37" s="193">
        <v>0.5</v>
      </c>
      <c r="I37" s="193">
        <v>0.25</v>
      </c>
      <c r="J37" s="193">
        <v>0</v>
      </c>
      <c r="K37" s="193">
        <v>0</v>
      </c>
      <c r="L37" s="193">
        <v>0.5625</v>
      </c>
      <c r="M37" s="193">
        <v>0.5</v>
      </c>
      <c r="N37" s="193">
        <v>0</v>
      </c>
      <c r="O37" s="193">
        <v>0</v>
      </c>
      <c r="P37" s="193">
        <v>0.25</v>
      </c>
      <c r="Q37" s="193">
        <v>0.75</v>
      </c>
      <c r="R37" s="193">
        <v>0</v>
      </c>
      <c r="S37" s="193">
        <v>0</v>
      </c>
      <c r="T37" s="193">
        <v>0.25</v>
      </c>
      <c r="U37" s="193">
        <v>0</v>
      </c>
      <c r="V37" s="193">
        <v>1</v>
      </c>
      <c r="W37" s="193">
        <v>0.5</v>
      </c>
      <c r="X37" s="193">
        <v>0</v>
      </c>
      <c r="Y37" s="193">
        <v>1</v>
      </c>
      <c r="Z37" s="193">
        <v>0</v>
      </c>
      <c r="AA37" s="193">
        <v>0.5</v>
      </c>
      <c r="AB37" s="193">
        <v>0</v>
      </c>
      <c r="AC37" s="193">
        <v>0.5</v>
      </c>
      <c r="AD37" s="193">
        <v>0</v>
      </c>
      <c r="AE37" s="193">
        <v>0</v>
      </c>
      <c r="AF37" s="193">
        <v>0.25</v>
      </c>
      <c r="AG37" s="193">
        <v>0</v>
      </c>
      <c r="AH37" s="193">
        <v>0.25</v>
      </c>
      <c r="AI37" s="193">
        <v>0</v>
      </c>
      <c r="AJ37" s="193">
        <v>0</v>
      </c>
      <c r="AK37" s="193">
        <v>0.25</v>
      </c>
      <c r="AL37" s="193">
        <v>0.5</v>
      </c>
      <c r="AM37" s="193">
        <v>0.25</v>
      </c>
      <c r="AN37" s="193">
        <v>0.5</v>
      </c>
      <c r="AO37" s="193">
        <v>0.25</v>
      </c>
      <c r="AP37" s="193">
        <v>0</v>
      </c>
      <c r="AQ37" s="193">
        <v>0.75</v>
      </c>
      <c r="AR37" s="193">
        <v>0.25</v>
      </c>
      <c r="AS37" s="193">
        <v>0.5</v>
      </c>
      <c r="AT37" s="215">
        <v>0.25</v>
      </c>
      <c r="AU37" s="194">
        <v>0</v>
      </c>
      <c r="AV37" s="194">
        <v>0.75</v>
      </c>
      <c r="AW37" s="194">
        <v>0</v>
      </c>
      <c r="AX37" s="216">
        <v>0.25</v>
      </c>
      <c r="AY37" s="193">
        <v>0.5</v>
      </c>
      <c r="AZ37" s="193">
        <v>0.5</v>
      </c>
      <c r="BA37" s="193">
        <v>0</v>
      </c>
      <c r="BB37" s="193">
        <v>0.25</v>
      </c>
      <c r="BC37" s="193">
        <v>0</v>
      </c>
      <c r="BD37" s="193">
        <v>0</v>
      </c>
      <c r="BE37" s="193">
        <v>0</v>
      </c>
      <c r="BF37" s="193">
        <v>0</v>
      </c>
      <c r="BG37" s="193">
        <v>1</v>
      </c>
      <c r="BH37" s="193">
        <v>0.5</v>
      </c>
      <c r="BI37" s="193">
        <v>0.25</v>
      </c>
      <c r="BJ37" s="193">
        <v>0.5</v>
      </c>
      <c r="BK37" s="193">
        <v>0.75</v>
      </c>
      <c r="BL37" s="193">
        <v>0</v>
      </c>
      <c r="BM37" s="193">
        <v>0.5</v>
      </c>
      <c r="BN37" s="193">
        <v>1</v>
      </c>
      <c r="BO37" s="193">
        <v>0</v>
      </c>
      <c r="BP37" s="193">
        <v>0.5</v>
      </c>
      <c r="BQ37" s="193">
        <v>0</v>
      </c>
      <c r="BR37" s="193">
        <v>0.375</v>
      </c>
      <c r="BS37" s="193">
        <v>0.25</v>
      </c>
    </row>
    <row r="38" spans="1:71" s="193" customFormat="1" x14ac:dyDescent="0.2">
      <c r="A38" s="237" t="s">
        <v>237</v>
      </c>
      <c r="B38" s="152" t="s">
        <v>236</v>
      </c>
      <c r="C38" s="193">
        <v>0.33333333333333331</v>
      </c>
      <c r="D38" s="194">
        <v>0.66666666666666663</v>
      </c>
      <c r="E38" s="193">
        <v>0.33333333333333331</v>
      </c>
      <c r="F38" s="193">
        <v>0.33333333333333331</v>
      </c>
      <c r="G38" s="193">
        <v>0.33333333333333331</v>
      </c>
      <c r="H38" s="193">
        <v>0.33333333333333331</v>
      </c>
      <c r="I38" s="193">
        <v>0</v>
      </c>
      <c r="J38" s="193">
        <v>0</v>
      </c>
      <c r="K38" s="193">
        <v>0</v>
      </c>
      <c r="L38" s="193">
        <v>0.58333333333333337</v>
      </c>
      <c r="M38" s="193">
        <v>0.66666666666666663</v>
      </c>
      <c r="N38" s="193">
        <v>0</v>
      </c>
      <c r="O38" s="193">
        <v>0</v>
      </c>
      <c r="P38" s="193">
        <v>0.33333333333333331</v>
      </c>
      <c r="Q38" s="193">
        <v>1</v>
      </c>
      <c r="R38" s="193">
        <v>0</v>
      </c>
      <c r="S38" s="193">
        <v>0.33333333333333331</v>
      </c>
      <c r="T38" s="193">
        <v>0</v>
      </c>
      <c r="U38" s="193">
        <v>0.33333333333333331</v>
      </c>
      <c r="V38" s="193">
        <v>1</v>
      </c>
      <c r="W38" s="193">
        <v>0.66666666666666663</v>
      </c>
      <c r="X38" s="193">
        <v>0</v>
      </c>
      <c r="Y38" s="193">
        <v>1</v>
      </c>
      <c r="Z38" s="193">
        <v>0</v>
      </c>
      <c r="AA38" s="193">
        <v>1</v>
      </c>
      <c r="AB38" s="193">
        <v>0</v>
      </c>
      <c r="AC38" s="193">
        <v>0.66666666666666663</v>
      </c>
      <c r="AD38" s="193">
        <v>0.33333333333333331</v>
      </c>
      <c r="AE38" s="193">
        <v>0</v>
      </c>
      <c r="AF38" s="193">
        <v>0.33333333333333331</v>
      </c>
      <c r="AG38" s="193">
        <v>0.33333333333333331</v>
      </c>
      <c r="AH38" s="193">
        <v>0.33333333333333331</v>
      </c>
      <c r="AI38" s="193">
        <v>0</v>
      </c>
      <c r="AJ38" s="193">
        <v>0</v>
      </c>
      <c r="AK38" s="193">
        <v>0.33333333333333331</v>
      </c>
      <c r="AL38" s="193">
        <v>0.66666666666666663</v>
      </c>
      <c r="AM38" s="193">
        <v>0.66666666666666663</v>
      </c>
      <c r="AN38" s="193">
        <v>0.33333333333333331</v>
      </c>
      <c r="AO38" s="193">
        <v>0.66666666666666663</v>
      </c>
      <c r="AP38" s="193">
        <v>0</v>
      </c>
      <c r="AQ38" s="193">
        <v>1</v>
      </c>
      <c r="AR38" s="193">
        <v>0.66666666666666663</v>
      </c>
      <c r="AS38" s="193">
        <v>1</v>
      </c>
      <c r="AT38" s="215">
        <v>0.33333333333333331</v>
      </c>
      <c r="AU38" s="194">
        <v>0.33333333333333331</v>
      </c>
      <c r="AV38" s="194">
        <v>1</v>
      </c>
      <c r="AW38" s="194">
        <v>0</v>
      </c>
      <c r="AX38" s="216">
        <v>0</v>
      </c>
      <c r="AY38" s="193">
        <v>0.33333333333333331</v>
      </c>
      <c r="AZ38" s="193">
        <v>0.66666666666666663</v>
      </c>
      <c r="BA38" s="193">
        <v>0</v>
      </c>
      <c r="BB38" s="193">
        <v>0.33333333333333331</v>
      </c>
      <c r="BC38" s="193">
        <v>0.33333333333333331</v>
      </c>
      <c r="BD38" s="193">
        <v>0</v>
      </c>
      <c r="BE38" s="193">
        <v>0</v>
      </c>
      <c r="BF38" s="193">
        <v>0.33333333333333331</v>
      </c>
      <c r="BG38" s="193">
        <v>1</v>
      </c>
      <c r="BH38" s="193">
        <v>0.66666666666666663</v>
      </c>
      <c r="BI38" s="193">
        <v>0.33333333333333331</v>
      </c>
      <c r="BJ38" s="193">
        <v>0.66666666666666663</v>
      </c>
      <c r="BK38" s="193">
        <v>0.66666666666666663</v>
      </c>
      <c r="BL38" s="193">
        <v>0.66666666666666663</v>
      </c>
      <c r="BM38" s="193">
        <v>0.66666666666666663</v>
      </c>
      <c r="BN38" s="193">
        <v>1</v>
      </c>
      <c r="BO38" s="193">
        <v>0</v>
      </c>
      <c r="BP38" s="193">
        <v>0.66666666666666663</v>
      </c>
      <c r="BQ38" s="193">
        <v>0</v>
      </c>
      <c r="BR38" s="193">
        <v>0.41666666666666669</v>
      </c>
      <c r="BS38" s="193">
        <v>0.33333333333333331</v>
      </c>
    </row>
    <row r="39" spans="1:71" s="193" customFormat="1" x14ac:dyDescent="0.2">
      <c r="A39" s="237" t="s">
        <v>239</v>
      </c>
      <c r="B39" s="152" t="s">
        <v>238</v>
      </c>
      <c r="C39" s="193">
        <v>0.33333333333333331</v>
      </c>
      <c r="D39" s="194">
        <v>0.66666666666666663</v>
      </c>
      <c r="E39" s="193">
        <v>0.33333333333333331</v>
      </c>
      <c r="F39" s="193">
        <v>0.33333333333333331</v>
      </c>
      <c r="G39" s="193">
        <v>0</v>
      </c>
      <c r="H39" s="193">
        <v>0.66666666666666663</v>
      </c>
      <c r="I39" s="193">
        <v>0.33333333333333331</v>
      </c>
      <c r="J39" s="193">
        <v>0.33333333333333331</v>
      </c>
      <c r="K39" s="193">
        <v>0</v>
      </c>
      <c r="L39" s="193">
        <v>0.58333333333333337</v>
      </c>
      <c r="M39" s="193">
        <v>0.66666666666666663</v>
      </c>
      <c r="N39" s="193">
        <v>0</v>
      </c>
      <c r="O39" s="193">
        <v>0</v>
      </c>
      <c r="P39" s="193">
        <v>0.33333333333333331</v>
      </c>
      <c r="Q39" s="193">
        <v>0.66666666666666663</v>
      </c>
      <c r="R39" s="193">
        <v>0</v>
      </c>
      <c r="S39" s="193">
        <v>0</v>
      </c>
      <c r="T39" s="193">
        <v>0</v>
      </c>
      <c r="U39" s="193">
        <v>0</v>
      </c>
      <c r="V39" s="193">
        <v>0.66666666666666663</v>
      </c>
      <c r="W39" s="193">
        <v>1</v>
      </c>
      <c r="X39" s="193">
        <v>0</v>
      </c>
      <c r="Y39" s="193">
        <v>1</v>
      </c>
      <c r="Z39" s="193">
        <v>0</v>
      </c>
      <c r="AA39" s="193">
        <v>1</v>
      </c>
      <c r="AB39" s="193">
        <v>0</v>
      </c>
      <c r="AC39" s="193">
        <v>1</v>
      </c>
      <c r="AD39" s="193">
        <v>0.33333333333333331</v>
      </c>
      <c r="AE39" s="193">
        <v>0</v>
      </c>
      <c r="AF39" s="193">
        <v>0.33333333333333331</v>
      </c>
      <c r="AG39" s="193">
        <v>0.33333333333333331</v>
      </c>
      <c r="AH39" s="193">
        <v>0.33333333333333331</v>
      </c>
      <c r="AI39" s="193">
        <v>0.33333333333333331</v>
      </c>
      <c r="AJ39" s="193">
        <v>0</v>
      </c>
      <c r="AK39" s="193">
        <v>0</v>
      </c>
      <c r="AL39" s="193">
        <v>0.66666666666666663</v>
      </c>
      <c r="AM39" s="193">
        <v>1</v>
      </c>
      <c r="AN39" s="193">
        <v>0.66666666666666663</v>
      </c>
      <c r="AO39" s="193">
        <v>0.33333333333333331</v>
      </c>
      <c r="AP39" s="193">
        <v>0</v>
      </c>
      <c r="AQ39" s="193">
        <v>1</v>
      </c>
      <c r="AR39" s="193">
        <v>0.33333333333333331</v>
      </c>
      <c r="AS39" s="193">
        <v>1</v>
      </c>
      <c r="AT39" s="215">
        <v>0.33333333333333331</v>
      </c>
      <c r="AU39" s="194">
        <v>0.33333333333333331</v>
      </c>
      <c r="AV39" s="194">
        <v>1</v>
      </c>
      <c r="AW39" s="194">
        <v>0</v>
      </c>
      <c r="AX39" s="216">
        <v>0.33333333333333331</v>
      </c>
      <c r="AY39" s="193">
        <v>0.66666666666666663</v>
      </c>
      <c r="AZ39" s="193">
        <v>1</v>
      </c>
      <c r="BA39" s="193">
        <v>0</v>
      </c>
      <c r="BB39" s="193">
        <v>0.33333333333333331</v>
      </c>
      <c r="BC39" s="193">
        <v>0.66666666666666663</v>
      </c>
      <c r="BD39" s="193">
        <v>0.33333333333333331</v>
      </c>
      <c r="BE39" s="193">
        <v>0.33333333333333331</v>
      </c>
      <c r="BF39" s="193">
        <v>0.33333333333333331</v>
      </c>
      <c r="BG39" s="193">
        <v>1</v>
      </c>
      <c r="BH39" s="193">
        <v>0.33333333333333331</v>
      </c>
      <c r="BI39" s="193">
        <v>0.66666666666666663</v>
      </c>
      <c r="BJ39" s="193">
        <v>1</v>
      </c>
      <c r="BK39" s="193">
        <v>0.66666666666666663</v>
      </c>
      <c r="BL39" s="193">
        <v>0.33333333333333331</v>
      </c>
      <c r="BM39" s="193">
        <v>0.66666666666666663</v>
      </c>
      <c r="BN39" s="193">
        <v>1</v>
      </c>
      <c r="BO39" s="193">
        <v>0</v>
      </c>
      <c r="BP39" s="193">
        <v>0.33333333333333331</v>
      </c>
      <c r="BQ39" s="193">
        <v>0</v>
      </c>
      <c r="BR39" s="193">
        <v>0.41666666666666669</v>
      </c>
      <c r="BS39" s="193">
        <v>0.33333333333333331</v>
      </c>
    </row>
    <row r="40" spans="1:71" s="195" customFormat="1" x14ac:dyDescent="0.2">
      <c r="A40" s="238" t="s">
        <v>241</v>
      </c>
      <c r="B40" s="195" t="s">
        <v>240</v>
      </c>
      <c r="C40" s="195">
        <v>1</v>
      </c>
      <c r="D40" s="195">
        <v>0.66666666666666663</v>
      </c>
      <c r="E40" s="195">
        <v>0.33333333333333331</v>
      </c>
      <c r="F40" s="195">
        <v>0.66666666666666663</v>
      </c>
      <c r="G40" s="195">
        <v>0.33333333333333331</v>
      </c>
      <c r="H40" s="195">
        <v>0.66666666666666663</v>
      </c>
      <c r="I40" s="195">
        <v>0.33333333333333331</v>
      </c>
      <c r="J40" s="195">
        <v>0.66666666666666663</v>
      </c>
      <c r="K40" s="195">
        <v>0.66666666666666663</v>
      </c>
      <c r="L40" s="195">
        <v>0.83333333333333337</v>
      </c>
      <c r="M40" s="195">
        <v>0</v>
      </c>
      <c r="N40" s="195">
        <v>0.33333333333333331</v>
      </c>
      <c r="O40" s="195">
        <v>0.33333333333333331</v>
      </c>
      <c r="P40" s="195">
        <v>0</v>
      </c>
      <c r="Q40" s="195">
        <v>0</v>
      </c>
      <c r="R40" s="195">
        <v>0</v>
      </c>
      <c r="S40" s="195">
        <v>0.33333333333333331</v>
      </c>
      <c r="T40" s="195">
        <v>0</v>
      </c>
      <c r="U40" s="195">
        <v>0</v>
      </c>
      <c r="V40" s="195">
        <v>0</v>
      </c>
      <c r="W40" s="195">
        <v>0.33333333333333331</v>
      </c>
      <c r="X40" s="195">
        <v>0</v>
      </c>
      <c r="Y40" s="195">
        <v>0.33333333333333331</v>
      </c>
      <c r="Z40" s="195">
        <v>0.33333333333333331</v>
      </c>
      <c r="AA40" s="195">
        <v>1</v>
      </c>
      <c r="AB40" s="195">
        <v>1</v>
      </c>
      <c r="AC40" s="195">
        <v>1</v>
      </c>
      <c r="AD40" s="195">
        <v>0.33333333333333331</v>
      </c>
      <c r="AE40" s="195">
        <v>0.33333333333333331</v>
      </c>
      <c r="AF40" s="195">
        <v>0.33333333333333331</v>
      </c>
      <c r="AG40" s="195">
        <v>0.66666666666666663</v>
      </c>
      <c r="AH40" s="195">
        <v>0.33333333333333331</v>
      </c>
      <c r="AI40" s="195">
        <v>0.33333333333333331</v>
      </c>
      <c r="AJ40" s="195">
        <v>0.33333333333333331</v>
      </c>
      <c r="AK40" s="195">
        <v>0.33333333333333331</v>
      </c>
      <c r="AL40" s="195">
        <v>0.33333333333333331</v>
      </c>
      <c r="AM40" s="195">
        <v>1</v>
      </c>
      <c r="AN40" s="195">
        <v>0.66666666666666663</v>
      </c>
      <c r="AO40" s="195">
        <v>0.33333333333333331</v>
      </c>
      <c r="AP40" s="195">
        <v>0.33333333333333331</v>
      </c>
      <c r="AQ40" s="195">
        <v>0.66666666666666663</v>
      </c>
      <c r="AR40" s="195">
        <v>0.66666666666666663</v>
      </c>
      <c r="AS40" s="195">
        <v>0.66666666666666663</v>
      </c>
      <c r="AT40" s="217">
        <v>1</v>
      </c>
      <c r="AU40" s="218">
        <v>0.66666666666666663</v>
      </c>
      <c r="AV40" s="218">
        <v>0.66666666666666663</v>
      </c>
      <c r="AW40" s="218">
        <v>0</v>
      </c>
      <c r="AX40" s="219">
        <v>0.66666666666666663</v>
      </c>
      <c r="AY40" s="195">
        <v>0</v>
      </c>
      <c r="AZ40" s="195">
        <v>0.66666666666666663</v>
      </c>
      <c r="BA40" s="195">
        <v>0.33333333333333331</v>
      </c>
      <c r="BB40" s="195">
        <v>0.33333333333333331</v>
      </c>
      <c r="BC40" s="195">
        <v>0.66666666666666663</v>
      </c>
      <c r="BD40" s="195">
        <v>0.33333333333333331</v>
      </c>
      <c r="BE40" s="195">
        <v>0</v>
      </c>
      <c r="BF40" s="195">
        <v>0.66666666666666663</v>
      </c>
      <c r="BG40" s="195">
        <v>1</v>
      </c>
      <c r="BH40" s="195">
        <v>1</v>
      </c>
      <c r="BI40" s="195">
        <v>0.33333333333333331</v>
      </c>
      <c r="BJ40" s="195">
        <v>0.33333333333333331</v>
      </c>
      <c r="BK40" s="195">
        <v>0</v>
      </c>
      <c r="BL40" s="195">
        <v>0.33333333333333331</v>
      </c>
      <c r="BM40" s="195">
        <v>0.66666666666666663</v>
      </c>
      <c r="BN40" s="195">
        <v>0.33333333333333331</v>
      </c>
      <c r="BO40" s="195">
        <v>0</v>
      </c>
      <c r="BP40" s="195">
        <v>0</v>
      </c>
      <c r="BQ40" s="195">
        <v>0</v>
      </c>
      <c r="BR40" s="195">
        <v>0.5</v>
      </c>
      <c r="BS40" s="195">
        <v>8.3333333333333329E-2</v>
      </c>
    </row>
    <row r="41" spans="1:71" s="195" customFormat="1" x14ac:dyDescent="0.2">
      <c r="A41" s="238" t="s">
        <v>243</v>
      </c>
      <c r="B41" s="195" t="s">
        <v>242</v>
      </c>
      <c r="C41" s="195">
        <v>1</v>
      </c>
      <c r="D41" s="195">
        <v>0.33333333333333331</v>
      </c>
      <c r="E41" s="195">
        <v>0.66666666666666663</v>
      </c>
      <c r="F41" s="195">
        <v>1</v>
      </c>
      <c r="G41" s="195">
        <v>0.33333333333333331</v>
      </c>
      <c r="H41" s="195">
        <v>0.66666666666666663</v>
      </c>
      <c r="I41" s="195">
        <v>0</v>
      </c>
      <c r="J41" s="195">
        <v>0.66666666666666663</v>
      </c>
      <c r="K41" s="195">
        <v>0.66666666666666663</v>
      </c>
      <c r="L41" s="195">
        <v>0.75</v>
      </c>
      <c r="M41" s="195">
        <v>0</v>
      </c>
      <c r="N41" s="195">
        <v>1</v>
      </c>
      <c r="O41" s="195">
        <v>0.33333333333333331</v>
      </c>
      <c r="P41" s="195">
        <v>0</v>
      </c>
      <c r="Q41" s="195">
        <v>0</v>
      </c>
      <c r="R41" s="195">
        <v>0.66666666666666663</v>
      </c>
      <c r="S41" s="195">
        <v>0.66666666666666663</v>
      </c>
      <c r="T41" s="195">
        <v>0</v>
      </c>
      <c r="U41" s="195">
        <v>0</v>
      </c>
      <c r="V41" s="195">
        <v>0</v>
      </c>
      <c r="W41" s="195">
        <v>0.66666666666666663</v>
      </c>
      <c r="X41" s="195">
        <v>0</v>
      </c>
      <c r="Y41" s="195">
        <v>1</v>
      </c>
      <c r="Z41" s="195">
        <v>0.33333333333333331</v>
      </c>
      <c r="AA41" s="195">
        <v>0.66666666666666663</v>
      </c>
      <c r="AB41" s="195">
        <v>1</v>
      </c>
      <c r="AC41" s="195">
        <v>1</v>
      </c>
      <c r="AD41" s="195">
        <v>0.66666666666666663</v>
      </c>
      <c r="AE41" s="195">
        <v>0.66666666666666663</v>
      </c>
      <c r="AF41" s="195">
        <v>0.33333333333333331</v>
      </c>
      <c r="AG41" s="195">
        <v>0.33333333333333331</v>
      </c>
      <c r="AH41" s="195">
        <v>0.33333333333333331</v>
      </c>
      <c r="AI41" s="195">
        <v>0</v>
      </c>
      <c r="AJ41" s="195">
        <v>0</v>
      </c>
      <c r="AK41" s="195">
        <v>0</v>
      </c>
      <c r="AL41" s="195">
        <v>1</v>
      </c>
      <c r="AM41" s="195">
        <v>1</v>
      </c>
      <c r="AN41" s="195">
        <v>0.66666666666666663</v>
      </c>
      <c r="AO41" s="195">
        <v>0.66666666666666663</v>
      </c>
      <c r="AP41" s="195">
        <v>0.33333333333333331</v>
      </c>
      <c r="AQ41" s="195">
        <v>1</v>
      </c>
      <c r="AR41" s="195">
        <v>0.66666666666666663</v>
      </c>
      <c r="AS41" s="195">
        <v>0.66666666666666663</v>
      </c>
      <c r="AT41" s="217">
        <v>0.66666666666666663</v>
      </c>
      <c r="AU41" s="218">
        <v>0.66666666666666663</v>
      </c>
      <c r="AV41" s="218">
        <v>0.66666666666666663</v>
      </c>
      <c r="AW41" s="218">
        <v>0</v>
      </c>
      <c r="AX41" s="219">
        <v>0.33333333333333331</v>
      </c>
      <c r="AY41" s="195">
        <v>0</v>
      </c>
      <c r="AZ41" s="195">
        <v>0.66666666666666663</v>
      </c>
      <c r="BA41" s="195">
        <v>0.33333333333333331</v>
      </c>
      <c r="BB41" s="195">
        <v>0.33333333333333331</v>
      </c>
      <c r="BC41" s="195">
        <v>0.33333333333333331</v>
      </c>
      <c r="BD41" s="195">
        <v>0.33333333333333331</v>
      </c>
      <c r="BE41" s="195">
        <v>0.33333333333333331</v>
      </c>
      <c r="BF41" s="195">
        <v>0.66666666666666663</v>
      </c>
      <c r="BG41" s="195">
        <v>0.66666666666666663</v>
      </c>
      <c r="BH41" s="195">
        <v>0.66666666666666663</v>
      </c>
      <c r="BI41" s="195">
        <v>0.33333333333333331</v>
      </c>
      <c r="BJ41" s="195">
        <v>0.66666666666666663</v>
      </c>
      <c r="BK41" s="195">
        <v>0</v>
      </c>
      <c r="BL41" s="195">
        <v>0.66666666666666663</v>
      </c>
      <c r="BM41" s="195">
        <v>0.66666666666666663</v>
      </c>
      <c r="BN41" s="195">
        <v>1</v>
      </c>
      <c r="BO41" s="195">
        <v>0</v>
      </c>
      <c r="BP41" s="195">
        <v>0</v>
      </c>
      <c r="BQ41" s="195">
        <v>0.33333333333333331</v>
      </c>
      <c r="BR41" s="195">
        <v>0.66666666666666663</v>
      </c>
      <c r="BS41" s="195">
        <v>0.25</v>
      </c>
    </row>
    <row r="42" spans="1:71" s="195" customFormat="1" x14ac:dyDescent="0.2">
      <c r="A42" s="238" t="s">
        <v>259</v>
      </c>
      <c r="B42" s="195" t="s">
        <v>258</v>
      </c>
      <c r="C42" s="195">
        <v>1</v>
      </c>
      <c r="D42" s="195">
        <v>0</v>
      </c>
      <c r="E42" s="195">
        <v>1</v>
      </c>
      <c r="F42" s="195">
        <v>1</v>
      </c>
      <c r="G42" s="195">
        <v>0</v>
      </c>
      <c r="H42" s="195">
        <v>1</v>
      </c>
      <c r="I42" s="195">
        <v>0</v>
      </c>
      <c r="J42" s="195">
        <v>0.66666666666666663</v>
      </c>
      <c r="K42" s="195">
        <v>0</v>
      </c>
      <c r="L42" s="195">
        <v>0.83333333333333337</v>
      </c>
      <c r="M42" s="195">
        <v>0</v>
      </c>
      <c r="N42" s="195">
        <v>0.33333333333333331</v>
      </c>
      <c r="O42" s="195">
        <v>0.33333333333333331</v>
      </c>
      <c r="P42" s="195">
        <v>0</v>
      </c>
      <c r="Q42" s="195">
        <v>0</v>
      </c>
      <c r="R42" s="195">
        <v>0</v>
      </c>
      <c r="S42" s="195">
        <v>0.33333333333333331</v>
      </c>
      <c r="T42" s="195">
        <v>0</v>
      </c>
      <c r="U42" s="195">
        <v>0</v>
      </c>
      <c r="V42" s="195">
        <v>0</v>
      </c>
      <c r="W42" s="195">
        <v>0</v>
      </c>
      <c r="X42" s="195">
        <v>0</v>
      </c>
      <c r="Y42" s="195">
        <v>0.33333333333333331</v>
      </c>
      <c r="Z42" s="195">
        <v>0</v>
      </c>
      <c r="AA42" s="195">
        <v>0.66666666666666663</v>
      </c>
      <c r="AB42" s="195">
        <v>0.66666666666666663</v>
      </c>
      <c r="AC42" s="195">
        <v>0.66666666666666663</v>
      </c>
      <c r="AD42" s="195">
        <v>0.33333333333333331</v>
      </c>
      <c r="AE42" s="195">
        <v>0.66666666666666663</v>
      </c>
      <c r="AF42" s="195">
        <v>0</v>
      </c>
      <c r="AG42" s="195">
        <v>0</v>
      </c>
      <c r="AH42" s="195">
        <v>0.33333333333333331</v>
      </c>
      <c r="AI42" s="195">
        <v>0</v>
      </c>
      <c r="AJ42" s="195">
        <v>0</v>
      </c>
      <c r="AK42" s="195">
        <v>0</v>
      </c>
      <c r="AL42" s="195">
        <v>0.66666666666666663</v>
      </c>
      <c r="AM42" s="195">
        <v>0.66666666666666663</v>
      </c>
      <c r="AN42" s="195">
        <v>0.33333333333333331</v>
      </c>
      <c r="AO42" s="195">
        <v>0</v>
      </c>
      <c r="AP42" s="195">
        <v>0</v>
      </c>
      <c r="AQ42" s="195">
        <v>0.66666666666666663</v>
      </c>
      <c r="AR42" s="195">
        <v>0.33333333333333331</v>
      </c>
      <c r="AS42" s="195">
        <v>0.33333333333333331</v>
      </c>
      <c r="AT42" s="217">
        <v>0.66666666666666663</v>
      </c>
      <c r="AU42" s="218">
        <v>0.66666666666666663</v>
      </c>
      <c r="AV42" s="218">
        <v>0.33333333333333331</v>
      </c>
      <c r="AW42" s="218">
        <v>0</v>
      </c>
      <c r="AX42" s="219">
        <v>0</v>
      </c>
      <c r="AY42" s="195">
        <v>0</v>
      </c>
      <c r="AZ42" s="195">
        <v>0.33333333333333331</v>
      </c>
      <c r="BA42" s="195">
        <v>0</v>
      </c>
      <c r="BB42" s="195">
        <v>0</v>
      </c>
      <c r="BC42" s="195">
        <v>0.66666666666666663</v>
      </c>
      <c r="BD42" s="195">
        <v>0</v>
      </c>
      <c r="BE42" s="195">
        <v>0</v>
      </c>
      <c r="BF42" s="195">
        <v>0</v>
      </c>
      <c r="BG42" s="195">
        <v>0</v>
      </c>
      <c r="BH42" s="195">
        <v>0</v>
      </c>
      <c r="BI42" s="195">
        <v>0</v>
      </c>
      <c r="BJ42" s="195">
        <v>0.33333333333333331</v>
      </c>
      <c r="BK42" s="195">
        <v>0</v>
      </c>
      <c r="BL42" s="195">
        <v>0</v>
      </c>
      <c r="BM42" s="195">
        <v>0</v>
      </c>
      <c r="BN42" s="195">
        <v>0.33333333333333331</v>
      </c>
      <c r="BO42" s="195">
        <v>0</v>
      </c>
      <c r="BP42" s="195">
        <v>0</v>
      </c>
      <c r="BQ42" s="195">
        <v>0</v>
      </c>
      <c r="BR42" s="195">
        <v>0.25</v>
      </c>
      <c r="BS42" s="195">
        <v>8.3333333333333329E-2</v>
      </c>
    </row>
    <row r="43" spans="1:71" s="195" customFormat="1" x14ac:dyDescent="0.2">
      <c r="A43" s="238" t="s">
        <v>596</v>
      </c>
      <c r="B43" s="195" t="s">
        <v>260</v>
      </c>
      <c r="C43" s="195">
        <v>1</v>
      </c>
      <c r="D43" s="195">
        <v>0</v>
      </c>
      <c r="E43" s="195">
        <v>0.33333333333333331</v>
      </c>
      <c r="F43" s="195">
        <v>1</v>
      </c>
      <c r="G43" s="195">
        <v>0.66666666666666663</v>
      </c>
      <c r="H43" s="195">
        <v>1</v>
      </c>
      <c r="I43" s="195">
        <v>0</v>
      </c>
      <c r="J43" s="195">
        <v>0.33333333333333331</v>
      </c>
      <c r="K43" s="195">
        <v>0.33333333333333331</v>
      </c>
      <c r="L43" s="195">
        <v>1</v>
      </c>
      <c r="M43" s="195">
        <v>0</v>
      </c>
      <c r="N43" s="195">
        <v>0</v>
      </c>
      <c r="O43" s="195">
        <v>0.66666666666666663</v>
      </c>
      <c r="P43" s="195">
        <v>0.33333333333333331</v>
      </c>
      <c r="Q43" s="195">
        <v>0</v>
      </c>
      <c r="R43" s="195">
        <v>0.33333333333333331</v>
      </c>
      <c r="S43" s="195">
        <v>0.33333333333333331</v>
      </c>
      <c r="T43" s="195">
        <v>0</v>
      </c>
      <c r="U43" s="195">
        <v>0</v>
      </c>
      <c r="V43" s="195">
        <v>0</v>
      </c>
      <c r="W43" s="195">
        <v>0.33333333333333331</v>
      </c>
      <c r="X43" s="195">
        <v>0</v>
      </c>
      <c r="Y43" s="195">
        <v>0.66666666666666663</v>
      </c>
      <c r="Z43" s="195">
        <v>0.33333333333333331</v>
      </c>
      <c r="AA43" s="195">
        <v>0.66666666666666663</v>
      </c>
      <c r="AB43" s="195">
        <v>0.66666666666666663</v>
      </c>
      <c r="AC43" s="195">
        <v>0.66666666666666663</v>
      </c>
      <c r="AD43" s="195">
        <v>0.33333333333333331</v>
      </c>
      <c r="AE43" s="195">
        <v>0.33333333333333331</v>
      </c>
      <c r="AF43" s="195">
        <v>0.33333333333333331</v>
      </c>
      <c r="AG43" s="195">
        <v>0.66666666666666663</v>
      </c>
      <c r="AH43" s="195">
        <v>0.33333333333333331</v>
      </c>
      <c r="AI43" s="195">
        <v>0</v>
      </c>
      <c r="AJ43" s="195">
        <v>0.33333333333333331</v>
      </c>
      <c r="AK43" s="195">
        <v>0</v>
      </c>
      <c r="AL43" s="195">
        <v>0.66666666666666663</v>
      </c>
      <c r="AM43" s="195">
        <v>0.33333333333333331</v>
      </c>
      <c r="AN43" s="195">
        <v>0</v>
      </c>
      <c r="AO43" s="195">
        <v>0</v>
      </c>
      <c r="AP43" s="195">
        <v>0</v>
      </c>
      <c r="AQ43" s="195">
        <v>0.66666666666666663</v>
      </c>
      <c r="AR43" s="195">
        <v>0.66666666666666663</v>
      </c>
      <c r="AS43" s="195">
        <v>0.66666666666666663</v>
      </c>
      <c r="AT43" s="217">
        <v>1</v>
      </c>
      <c r="AU43" s="218">
        <v>1</v>
      </c>
      <c r="AV43" s="218">
        <v>0.66666666666666663</v>
      </c>
      <c r="AW43" s="218">
        <v>0</v>
      </c>
      <c r="AX43" s="219">
        <v>0.33333333333333331</v>
      </c>
      <c r="AY43" s="195">
        <v>0</v>
      </c>
      <c r="AZ43" s="195">
        <v>0.66666666666666663</v>
      </c>
      <c r="BA43" s="195">
        <v>0.33333333333333331</v>
      </c>
      <c r="BB43" s="195">
        <v>0.33333333333333331</v>
      </c>
      <c r="BC43" s="195">
        <v>0.33333333333333331</v>
      </c>
      <c r="BD43" s="195">
        <v>0</v>
      </c>
      <c r="BE43" s="195">
        <v>0</v>
      </c>
      <c r="BF43" s="195">
        <v>0.33333333333333331</v>
      </c>
      <c r="BG43" s="195">
        <v>0.33333333333333331</v>
      </c>
      <c r="BH43" s="195">
        <v>0.66666666666666663</v>
      </c>
      <c r="BI43" s="195">
        <v>0.33333333333333331</v>
      </c>
      <c r="BJ43" s="195">
        <v>0.66666666666666663</v>
      </c>
      <c r="BK43" s="195">
        <v>0</v>
      </c>
      <c r="BL43" s="195">
        <v>0.33333333333333331</v>
      </c>
      <c r="BM43" s="195">
        <v>0.33333333333333331</v>
      </c>
      <c r="BN43" s="195">
        <v>0.66666666666666663</v>
      </c>
      <c r="BO43" s="195">
        <v>0</v>
      </c>
      <c r="BP43" s="195">
        <v>0.33333333333333331</v>
      </c>
      <c r="BQ43" s="195">
        <v>0.33333333333333331</v>
      </c>
      <c r="BR43" s="195">
        <v>0.33333333333333331</v>
      </c>
      <c r="BS43" s="195">
        <v>0.16666666666666666</v>
      </c>
    </row>
    <row r="44" spans="1:71" s="195" customFormat="1" x14ac:dyDescent="0.2">
      <c r="A44" s="238" t="s">
        <v>262</v>
      </c>
      <c r="B44" s="195" t="s">
        <v>261</v>
      </c>
      <c r="C44" s="195">
        <v>1</v>
      </c>
      <c r="D44" s="195">
        <v>1</v>
      </c>
      <c r="E44" s="195">
        <v>0.33333333333333331</v>
      </c>
      <c r="F44" s="195">
        <v>0.66666666666666663</v>
      </c>
      <c r="G44" s="195">
        <v>1</v>
      </c>
      <c r="H44" s="195">
        <v>0.66666666666666663</v>
      </c>
      <c r="I44" s="195">
        <v>0.33333333333333331</v>
      </c>
      <c r="J44" s="195">
        <v>0.66666666666666663</v>
      </c>
      <c r="K44" s="195">
        <v>0.66666666666666663</v>
      </c>
      <c r="L44" s="195">
        <v>0.83333333333333337</v>
      </c>
      <c r="M44" s="195">
        <v>0</v>
      </c>
      <c r="N44" s="195">
        <v>0.33333333333333331</v>
      </c>
      <c r="O44" s="195">
        <v>0.33333333333333331</v>
      </c>
      <c r="P44" s="195">
        <v>0</v>
      </c>
      <c r="Q44" s="195">
        <v>0</v>
      </c>
      <c r="R44" s="195">
        <v>0.33333333333333331</v>
      </c>
      <c r="S44" s="195">
        <v>0</v>
      </c>
      <c r="T44" s="195">
        <v>0</v>
      </c>
      <c r="U44" s="195">
        <v>0</v>
      </c>
      <c r="V44" s="195">
        <v>0</v>
      </c>
      <c r="W44" s="195">
        <v>0</v>
      </c>
      <c r="X44" s="195">
        <v>0</v>
      </c>
      <c r="Y44" s="195">
        <v>0.66666666666666663</v>
      </c>
      <c r="Z44" s="195">
        <v>0</v>
      </c>
      <c r="AA44" s="195">
        <v>0.66666666666666663</v>
      </c>
      <c r="AB44" s="195">
        <v>0.33333333333333331</v>
      </c>
      <c r="AC44" s="195">
        <v>0.66666666666666663</v>
      </c>
      <c r="AD44" s="195">
        <v>0.33333333333333331</v>
      </c>
      <c r="AE44" s="195">
        <v>0.33333333333333331</v>
      </c>
      <c r="AF44" s="195">
        <v>0.33333333333333331</v>
      </c>
      <c r="AG44" s="195">
        <v>0.33333333333333331</v>
      </c>
      <c r="AH44" s="195">
        <v>0.33333333333333331</v>
      </c>
      <c r="AI44" s="195">
        <v>0</v>
      </c>
      <c r="AJ44" s="195">
        <v>0</v>
      </c>
      <c r="AK44" s="195">
        <v>0</v>
      </c>
      <c r="AL44" s="195">
        <v>0.66666666666666663</v>
      </c>
      <c r="AM44" s="195">
        <v>0.66666666666666663</v>
      </c>
      <c r="AN44" s="195">
        <v>0</v>
      </c>
      <c r="AO44" s="195">
        <v>0</v>
      </c>
      <c r="AP44" s="195">
        <v>0.33333333333333331</v>
      </c>
      <c r="AQ44" s="195">
        <v>0.33333333333333331</v>
      </c>
      <c r="AR44" s="195">
        <v>0.33333333333333331</v>
      </c>
      <c r="AS44" s="195">
        <v>0</v>
      </c>
      <c r="AT44" s="217">
        <v>0.33333333333333331</v>
      </c>
      <c r="AU44" s="218">
        <v>0.33333333333333331</v>
      </c>
      <c r="AV44" s="218">
        <v>0.33333333333333331</v>
      </c>
      <c r="AW44" s="218">
        <v>0</v>
      </c>
      <c r="AX44" s="219">
        <v>0</v>
      </c>
      <c r="AY44" s="195">
        <v>0</v>
      </c>
      <c r="AZ44" s="195">
        <v>0.66666666666666663</v>
      </c>
      <c r="BA44" s="195">
        <v>0</v>
      </c>
      <c r="BB44" s="195">
        <v>0</v>
      </c>
      <c r="BC44" s="195">
        <v>0.66666666666666663</v>
      </c>
      <c r="BD44" s="195">
        <v>0.66666666666666663</v>
      </c>
      <c r="BE44" s="195">
        <v>0</v>
      </c>
      <c r="BF44" s="195">
        <v>0.33333333333333331</v>
      </c>
      <c r="BG44" s="195">
        <v>0.33333333333333331</v>
      </c>
      <c r="BH44" s="195">
        <v>0.66666666666666663</v>
      </c>
      <c r="BI44" s="195">
        <v>0.33333333333333331</v>
      </c>
      <c r="BJ44" s="195">
        <v>0.33333333333333331</v>
      </c>
      <c r="BK44" s="195">
        <v>0</v>
      </c>
      <c r="BL44" s="195">
        <v>0.33333333333333331</v>
      </c>
      <c r="BM44" s="195">
        <v>0</v>
      </c>
      <c r="BN44" s="195">
        <v>1</v>
      </c>
      <c r="BO44" s="195">
        <v>0</v>
      </c>
      <c r="BP44" s="195">
        <v>0.66666666666666663</v>
      </c>
      <c r="BQ44" s="195">
        <v>0.33333333333333331</v>
      </c>
      <c r="BR44" s="195">
        <v>0.33333333333333331</v>
      </c>
      <c r="BS44" s="195">
        <v>8.3333333333333329E-2</v>
      </c>
    </row>
    <row r="45" spans="1:71" s="246" customFormat="1" x14ac:dyDescent="0.2">
      <c r="A45" s="249" t="s">
        <v>597</v>
      </c>
      <c r="B45" s="246" t="s">
        <v>263</v>
      </c>
      <c r="C45" s="246">
        <v>0.66666666666666663</v>
      </c>
      <c r="D45" s="246">
        <v>0.33333333333333331</v>
      </c>
      <c r="E45" s="246">
        <v>0.33333333333333331</v>
      </c>
      <c r="F45" s="246">
        <v>0.33333333333333331</v>
      </c>
      <c r="G45" s="246">
        <v>0.33333333333333331</v>
      </c>
      <c r="H45" s="246">
        <v>0.66666666666666663</v>
      </c>
      <c r="I45" s="246">
        <v>0.33333333333333331</v>
      </c>
      <c r="J45" s="246">
        <v>0.33333333333333331</v>
      </c>
      <c r="K45" s="246">
        <v>0.33333333333333331</v>
      </c>
      <c r="L45" s="246">
        <v>0.83333333333333337</v>
      </c>
      <c r="M45" s="246">
        <v>0</v>
      </c>
      <c r="N45" s="246">
        <v>0.66666666666666663</v>
      </c>
      <c r="O45" s="246">
        <v>0.33333333333333331</v>
      </c>
      <c r="P45" s="246">
        <v>0</v>
      </c>
      <c r="Q45" s="246">
        <v>0</v>
      </c>
      <c r="R45" s="246">
        <v>0.33333333333333331</v>
      </c>
      <c r="S45" s="246">
        <v>0.66666666666666663</v>
      </c>
      <c r="T45" s="246">
        <v>0</v>
      </c>
      <c r="U45" s="246">
        <v>0</v>
      </c>
      <c r="V45" s="246">
        <v>0</v>
      </c>
      <c r="W45" s="246">
        <v>0.33333333333333331</v>
      </c>
      <c r="X45" s="246">
        <v>0</v>
      </c>
      <c r="Y45" s="246">
        <v>0.66666666666666663</v>
      </c>
      <c r="Z45" s="246">
        <v>0.33333333333333331</v>
      </c>
      <c r="AA45" s="246">
        <v>0.66666666666666663</v>
      </c>
      <c r="AB45" s="246">
        <v>0.33333333333333331</v>
      </c>
      <c r="AC45" s="246">
        <v>0.33333333333333331</v>
      </c>
      <c r="AD45" s="246">
        <v>0.33333333333333331</v>
      </c>
      <c r="AE45" s="246">
        <v>0</v>
      </c>
      <c r="AF45" s="246">
        <v>0.66666666666666663</v>
      </c>
      <c r="AG45" s="246">
        <v>0</v>
      </c>
      <c r="AH45" s="246">
        <v>0.66666666666666663</v>
      </c>
      <c r="AI45" s="246">
        <v>0.33333333333333331</v>
      </c>
      <c r="AJ45" s="246">
        <v>0</v>
      </c>
      <c r="AK45" s="246">
        <v>0</v>
      </c>
      <c r="AL45" s="246">
        <v>0.66666666666666663</v>
      </c>
      <c r="AM45" s="246">
        <v>0.66666666666666663</v>
      </c>
      <c r="AN45" s="246">
        <v>0.33333333333333331</v>
      </c>
      <c r="AO45" s="246">
        <v>0.33333333333333331</v>
      </c>
      <c r="AP45" s="246">
        <v>0.66666666666666663</v>
      </c>
      <c r="AQ45" s="246">
        <v>0.66666666666666663</v>
      </c>
      <c r="AR45" s="246">
        <v>0.33333333333333331</v>
      </c>
      <c r="AS45" s="246">
        <v>0.33333333333333331</v>
      </c>
      <c r="AT45" s="250">
        <v>0.66666666666666663</v>
      </c>
      <c r="AU45" s="251">
        <v>0.66666666666666663</v>
      </c>
      <c r="AV45" s="251">
        <v>0.66666666666666663</v>
      </c>
      <c r="AW45" s="251">
        <v>0</v>
      </c>
      <c r="AX45" s="252">
        <v>0.33333333333333331</v>
      </c>
      <c r="AY45" s="246">
        <v>0.66666666666666663</v>
      </c>
      <c r="AZ45" s="246">
        <v>1</v>
      </c>
      <c r="BA45" s="246">
        <v>0</v>
      </c>
      <c r="BB45" s="246">
        <v>0.33333333333333331</v>
      </c>
      <c r="BC45" s="246">
        <v>0.66666666666666663</v>
      </c>
      <c r="BD45" s="246">
        <v>0.66666666666666663</v>
      </c>
      <c r="BE45" s="246">
        <v>0.33333333333333331</v>
      </c>
      <c r="BF45" s="246">
        <v>1</v>
      </c>
      <c r="BG45" s="246">
        <v>1</v>
      </c>
      <c r="BH45" s="246">
        <v>1</v>
      </c>
      <c r="BI45" s="246">
        <v>0.66666666666666663</v>
      </c>
      <c r="BJ45" s="246">
        <v>0.66666666666666663</v>
      </c>
      <c r="BK45" s="246">
        <v>0</v>
      </c>
      <c r="BL45" s="246">
        <v>0.66666666666666663</v>
      </c>
      <c r="BM45" s="246">
        <v>0.33333333333333331</v>
      </c>
      <c r="BN45" s="246">
        <v>0.66666666666666663</v>
      </c>
      <c r="BO45" s="246">
        <v>0</v>
      </c>
      <c r="BP45" s="246">
        <v>0.33333333333333331</v>
      </c>
      <c r="BQ45" s="246">
        <v>0.33333333333333331</v>
      </c>
      <c r="BR45" s="246">
        <v>0.33333333333333331</v>
      </c>
      <c r="BS45" s="246">
        <v>0.16666666666666666</v>
      </c>
    </row>
    <row r="46" spans="1:71" s="195" customFormat="1" x14ac:dyDescent="0.2">
      <c r="A46" s="238" t="s">
        <v>598</v>
      </c>
      <c r="B46" s="195" t="s">
        <v>264</v>
      </c>
      <c r="C46" s="195">
        <v>1</v>
      </c>
      <c r="D46" s="195">
        <v>0.33333333333333331</v>
      </c>
      <c r="E46" s="195">
        <v>0.66666666666666663</v>
      </c>
      <c r="F46" s="195">
        <v>1</v>
      </c>
      <c r="G46" s="195">
        <v>0.33333333333333331</v>
      </c>
      <c r="H46" s="195">
        <v>0.66666666666666663</v>
      </c>
      <c r="I46" s="195">
        <v>0.66666666666666663</v>
      </c>
      <c r="J46" s="195">
        <v>0.66666666666666663</v>
      </c>
      <c r="K46" s="195">
        <v>0.33333333333333331</v>
      </c>
      <c r="L46" s="195">
        <v>0.5</v>
      </c>
      <c r="M46" s="195">
        <v>0</v>
      </c>
      <c r="N46" s="195">
        <v>0.66666666666666663</v>
      </c>
      <c r="O46" s="195">
        <v>1</v>
      </c>
      <c r="P46" s="195">
        <v>0</v>
      </c>
      <c r="Q46" s="195">
        <v>0</v>
      </c>
      <c r="R46" s="195">
        <v>1</v>
      </c>
      <c r="S46" s="195">
        <v>1</v>
      </c>
      <c r="T46" s="195">
        <v>0</v>
      </c>
      <c r="U46" s="195">
        <v>0</v>
      </c>
      <c r="V46" s="195">
        <v>0</v>
      </c>
      <c r="W46" s="195">
        <v>0</v>
      </c>
      <c r="X46" s="195">
        <v>0</v>
      </c>
      <c r="Y46" s="195">
        <v>1</v>
      </c>
      <c r="Z46" s="195">
        <v>0.33333333333333331</v>
      </c>
      <c r="AA46" s="195">
        <v>0.66666666666666663</v>
      </c>
      <c r="AB46" s="195">
        <v>0.66666666666666663</v>
      </c>
      <c r="AC46" s="195">
        <v>1</v>
      </c>
      <c r="AD46" s="195">
        <v>0.33333333333333331</v>
      </c>
      <c r="AE46" s="195">
        <v>0.66666666666666663</v>
      </c>
      <c r="AF46" s="195">
        <v>0.33333333333333331</v>
      </c>
      <c r="AG46" s="195">
        <v>0.66666666666666663</v>
      </c>
      <c r="AH46" s="195">
        <v>1</v>
      </c>
      <c r="AI46" s="195">
        <v>0.33333333333333331</v>
      </c>
      <c r="AJ46" s="195">
        <v>0.33333333333333331</v>
      </c>
      <c r="AK46" s="195">
        <v>0</v>
      </c>
      <c r="AL46" s="195">
        <v>0.33333333333333331</v>
      </c>
      <c r="AM46" s="195">
        <v>1</v>
      </c>
      <c r="AN46" s="195">
        <v>0.33333333333333331</v>
      </c>
      <c r="AO46" s="195">
        <v>0</v>
      </c>
      <c r="AP46" s="195">
        <v>0.66666666666666663</v>
      </c>
      <c r="AQ46" s="195">
        <v>1</v>
      </c>
      <c r="AR46" s="195">
        <v>1</v>
      </c>
      <c r="AS46" s="195">
        <v>0.66666666666666663</v>
      </c>
      <c r="AT46" s="217">
        <v>0.33333333333333331</v>
      </c>
      <c r="AU46" s="218">
        <v>0.33333333333333331</v>
      </c>
      <c r="AV46" s="218">
        <v>0.33333333333333331</v>
      </c>
      <c r="AW46" s="218">
        <v>0</v>
      </c>
      <c r="AX46" s="219">
        <v>0</v>
      </c>
      <c r="AY46" s="195">
        <v>0</v>
      </c>
      <c r="AZ46" s="195">
        <v>0.66666666666666663</v>
      </c>
      <c r="BA46" s="195">
        <v>0</v>
      </c>
      <c r="BB46" s="195">
        <v>0</v>
      </c>
      <c r="BC46" s="195">
        <v>0</v>
      </c>
      <c r="BD46" s="195">
        <v>0</v>
      </c>
      <c r="BE46" s="195">
        <v>0</v>
      </c>
      <c r="BF46" s="195">
        <v>0.33333333333333331</v>
      </c>
      <c r="BG46" s="195">
        <v>0.66666666666666663</v>
      </c>
      <c r="BH46" s="195">
        <v>0.66666666666666663</v>
      </c>
      <c r="BI46" s="195">
        <v>0</v>
      </c>
      <c r="BJ46" s="195">
        <v>0.33333333333333331</v>
      </c>
      <c r="BK46" s="195">
        <v>0</v>
      </c>
      <c r="BL46" s="195">
        <v>0.33333333333333331</v>
      </c>
      <c r="BM46" s="195">
        <v>0</v>
      </c>
      <c r="BN46" s="195">
        <v>0.33333333333333331</v>
      </c>
      <c r="BO46" s="195">
        <v>0</v>
      </c>
      <c r="BP46" s="195">
        <v>0</v>
      </c>
      <c r="BQ46" s="195">
        <v>0</v>
      </c>
      <c r="BR46" s="195">
        <v>0.41666666666666669</v>
      </c>
      <c r="BS46" s="195">
        <v>0.16666666666666666</v>
      </c>
    </row>
    <row r="47" spans="1:71" s="195" customFormat="1" x14ac:dyDescent="0.2">
      <c r="A47" s="238" t="s">
        <v>266</v>
      </c>
      <c r="B47" s="195" t="s">
        <v>265</v>
      </c>
      <c r="C47" s="195">
        <v>1</v>
      </c>
      <c r="D47" s="195">
        <v>0.33333333333333331</v>
      </c>
      <c r="E47" s="195">
        <v>1</v>
      </c>
      <c r="F47" s="195">
        <v>1</v>
      </c>
      <c r="G47" s="195">
        <v>0</v>
      </c>
      <c r="H47" s="195">
        <v>0.66666666666666663</v>
      </c>
      <c r="I47" s="195">
        <v>0.33333333333333331</v>
      </c>
      <c r="J47" s="195">
        <v>0</v>
      </c>
      <c r="K47" s="195">
        <v>0</v>
      </c>
      <c r="L47" s="195">
        <v>0.83333333333333337</v>
      </c>
      <c r="M47" s="195">
        <v>0</v>
      </c>
      <c r="N47" s="195">
        <v>0</v>
      </c>
      <c r="O47" s="195">
        <v>0</v>
      </c>
      <c r="P47" s="195">
        <v>0</v>
      </c>
      <c r="Q47" s="195">
        <v>0</v>
      </c>
      <c r="R47" s="195">
        <v>0</v>
      </c>
      <c r="S47" s="195">
        <v>0</v>
      </c>
      <c r="T47" s="195">
        <v>0</v>
      </c>
      <c r="U47" s="195">
        <v>0</v>
      </c>
      <c r="V47" s="195">
        <v>0</v>
      </c>
      <c r="W47" s="195">
        <v>0</v>
      </c>
      <c r="X47" s="195">
        <v>0</v>
      </c>
      <c r="Y47" s="195">
        <v>0</v>
      </c>
      <c r="Z47" s="195">
        <v>0</v>
      </c>
      <c r="AA47" s="195">
        <v>0.33333333333333331</v>
      </c>
      <c r="AB47" s="195">
        <v>0</v>
      </c>
      <c r="AC47" s="195">
        <v>0.33333333333333331</v>
      </c>
      <c r="AD47" s="195">
        <v>0</v>
      </c>
      <c r="AE47" s="195">
        <v>0</v>
      </c>
      <c r="AF47" s="195">
        <v>0.33333333333333331</v>
      </c>
      <c r="AG47" s="195">
        <v>0.33333333333333331</v>
      </c>
      <c r="AH47" s="195">
        <v>0</v>
      </c>
      <c r="AI47" s="195">
        <v>0</v>
      </c>
      <c r="AJ47" s="195">
        <v>0</v>
      </c>
      <c r="AK47" s="195">
        <v>0</v>
      </c>
      <c r="AL47" s="195">
        <v>0.33333333333333331</v>
      </c>
      <c r="AM47" s="195">
        <v>0.33333333333333331</v>
      </c>
      <c r="AN47" s="195">
        <v>0</v>
      </c>
      <c r="AO47" s="195">
        <v>0</v>
      </c>
      <c r="AP47" s="195">
        <v>0</v>
      </c>
      <c r="AQ47" s="195">
        <v>0.33333333333333331</v>
      </c>
      <c r="AR47" s="195">
        <v>0.33333333333333331</v>
      </c>
      <c r="AS47" s="195">
        <v>0.33333333333333331</v>
      </c>
      <c r="AT47" s="217">
        <v>0</v>
      </c>
      <c r="AU47" s="218">
        <v>0</v>
      </c>
      <c r="AV47" s="218">
        <v>0</v>
      </c>
      <c r="AW47" s="218">
        <v>0</v>
      </c>
      <c r="AX47" s="219">
        <v>0</v>
      </c>
      <c r="AY47" s="195">
        <v>0</v>
      </c>
      <c r="AZ47" s="195">
        <v>0</v>
      </c>
      <c r="BA47" s="195">
        <v>0</v>
      </c>
      <c r="BB47" s="195">
        <v>0</v>
      </c>
      <c r="BC47" s="195">
        <v>0</v>
      </c>
      <c r="BD47" s="195">
        <v>0</v>
      </c>
      <c r="BE47" s="195">
        <v>0</v>
      </c>
      <c r="BF47" s="195">
        <v>0</v>
      </c>
      <c r="BG47" s="195">
        <v>0</v>
      </c>
      <c r="BH47" s="195">
        <v>0</v>
      </c>
      <c r="BI47" s="195">
        <v>0</v>
      </c>
      <c r="BJ47" s="195">
        <v>0</v>
      </c>
      <c r="BK47" s="195">
        <v>0</v>
      </c>
      <c r="BL47" s="195">
        <v>0</v>
      </c>
      <c r="BM47" s="195">
        <v>0</v>
      </c>
      <c r="BN47" s="195">
        <v>0</v>
      </c>
      <c r="BO47" s="195">
        <v>0</v>
      </c>
      <c r="BP47" s="195">
        <v>0</v>
      </c>
      <c r="BQ47" s="195">
        <v>0</v>
      </c>
      <c r="BR47" s="195">
        <v>0.25</v>
      </c>
      <c r="BS47" s="195">
        <v>0</v>
      </c>
    </row>
    <row r="48" spans="1:71" s="195" customFormat="1" x14ac:dyDescent="0.2">
      <c r="A48" s="238" t="s">
        <v>599</v>
      </c>
      <c r="B48" s="195" t="s">
        <v>267</v>
      </c>
      <c r="C48" s="195">
        <v>1</v>
      </c>
      <c r="D48" s="195">
        <v>0.66666666666666663</v>
      </c>
      <c r="E48" s="195">
        <v>0.66666666666666663</v>
      </c>
      <c r="F48" s="195">
        <v>0.66666666666666663</v>
      </c>
      <c r="G48" s="195">
        <v>0.33333333333333331</v>
      </c>
      <c r="H48" s="195">
        <v>1</v>
      </c>
      <c r="I48" s="195">
        <v>0.33333333333333331</v>
      </c>
      <c r="J48" s="195">
        <v>0.66666666666666663</v>
      </c>
      <c r="K48" s="195">
        <v>0.66666666666666663</v>
      </c>
      <c r="L48" s="195">
        <v>0.83333333333333337</v>
      </c>
      <c r="M48" s="195">
        <v>0</v>
      </c>
      <c r="N48" s="195">
        <v>0.33333333333333331</v>
      </c>
      <c r="O48" s="195">
        <v>1</v>
      </c>
      <c r="P48" s="195">
        <v>0</v>
      </c>
      <c r="Q48" s="195">
        <v>0</v>
      </c>
      <c r="R48" s="195">
        <v>0.33333333333333331</v>
      </c>
      <c r="S48" s="195">
        <v>0.33333333333333331</v>
      </c>
      <c r="T48" s="195">
        <v>0</v>
      </c>
      <c r="U48" s="195">
        <v>0</v>
      </c>
      <c r="V48" s="195">
        <v>0</v>
      </c>
      <c r="W48" s="195">
        <v>0.33333333333333331</v>
      </c>
      <c r="X48" s="195">
        <v>0</v>
      </c>
      <c r="Y48" s="195">
        <v>1</v>
      </c>
      <c r="Z48" s="195">
        <v>0.33333333333333331</v>
      </c>
      <c r="AA48" s="195">
        <v>0.33333333333333331</v>
      </c>
      <c r="AB48" s="195">
        <v>0.66666666666666663</v>
      </c>
      <c r="AC48" s="195">
        <v>1</v>
      </c>
      <c r="AD48" s="195">
        <v>0.33333333333333331</v>
      </c>
      <c r="AE48" s="195">
        <v>0</v>
      </c>
      <c r="AF48" s="195">
        <v>0.33333333333333331</v>
      </c>
      <c r="AG48" s="195">
        <v>0.33333333333333331</v>
      </c>
      <c r="AH48" s="195">
        <v>0</v>
      </c>
      <c r="AI48" s="195">
        <v>0</v>
      </c>
      <c r="AJ48" s="195">
        <v>0</v>
      </c>
      <c r="AK48" s="195">
        <v>0</v>
      </c>
      <c r="AL48" s="195">
        <v>0.66666666666666663</v>
      </c>
      <c r="AM48" s="195">
        <v>0.66666666666666663</v>
      </c>
      <c r="AN48" s="195">
        <v>0</v>
      </c>
      <c r="AO48" s="195">
        <v>0</v>
      </c>
      <c r="AP48" s="195">
        <v>0.33333333333333331</v>
      </c>
      <c r="AQ48" s="195">
        <v>0.33333333333333331</v>
      </c>
      <c r="AR48" s="195">
        <v>0.33333333333333331</v>
      </c>
      <c r="AS48" s="195">
        <v>0.33333333333333331</v>
      </c>
      <c r="AT48" s="217">
        <v>0.33333333333333331</v>
      </c>
      <c r="AU48" s="218">
        <v>0.33333333333333331</v>
      </c>
      <c r="AV48" s="218">
        <v>0.33333333333333331</v>
      </c>
      <c r="AW48" s="218">
        <v>0</v>
      </c>
      <c r="AX48" s="219">
        <v>0</v>
      </c>
      <c r="AY48" s="195">
        <v>0.33333333333333331</v>
      </c>
      <c r="AZ48" s="195">
        <v>0.66666666666666663</v>
      </c>
      <c r="BA48" s="195">
        <v>0</v>
      </c>
      <c r="BB48" s="195">
        <v>0</v>
      </c>
      <c r="BC48" s="195">
        <v>0.33333333333333331</v>
      </c>
      <c r="BD48" s="195">
        <v>0</v>
      </c>
      <c r="BE48" s="195">
        <v>0.33333333333333331</v>
      </c>
      <c r="BF48" s="195">
        <v>0</v>
      </c>
      <c r="BG48" s="195">
        <v>0.66666666666666663</v>
      </c>
      <c r="BH48" s="195">
        <v>0.66666666666666663</v>
      </c>
      <c r="BI48" s="195">
        <v>0.33333333333333331</v>
      </c>
      <c r="BJ48" s="195">
        <v>0.66666666666666663</v>
      </c>
      <c r="BK48" s="195">
        <v>0</v>
      </c>
      <c r="BL48" s="195">
        <v>0</v>
      </c>
      <c r="BM48" s="195">
        <v>0.33333333333333331</v>
      </c>
      <c r="BN48" s="195">
        <v>0.33333333333333331</v>
      </c>
      <c r="BO48" s="195">
        <v>0</v>
      </c>
      <c r="BP48" s="195">
        <v>0</v>
      </c>
      <c r="BQ48" s="195">
        <v>0</v>
      </c>
      <c r="BR48" s="195">
        <v>0.33333333333333331</v>
      </c>
      <c r="BS48" s="195">
        <v>0.16666666666666666</v>
      </c>
    </row>
    <row r="49" spans="1:71" s="195" customFormat="1" x14ac:dyDescent="0.2">
      <c r="A49" s="238" t="s">
        <v>600</v>
      </c>
      <c r="B49" s="195" t="s">
        <v>256</v>
      </c>
      <c r="C49" s="195">
        <v>1</v>
      </c>
      <c r="D49" s="195">
        <v>1</v>
      </c>
      <c r="E49" s="195">
        <v>0.66666666666666663</v>
      </c>
      <c r="F49" s="195">
        <v>0.33333333333333331</v>
      </c>
      <c r="G49" s="195">
        <v>1</v>
      </c>
      <c r="H49" s="195">
        <v>1</v>
      </c>
      <c r="I49" s="195">
        <v>1</v>
      </c>
      <c r="J49" s="195">
        <v>1</v>
      </c>
      <c r="K49" s="195">
        <v>1</v>
      </c>
      <c r="L49" s="195">
        <v>1</v>
      </c>
      <c r="M49" s="195">
        <v>0</v>
      </c>
      <c r="N49" s="195">
        <v>0.66666666666666663</v>
      </c>
      <c r="O49" s="195">
        <v>0.66666666666666663</v>
      </c>
      <c r="P49" s="195">
        <v>0.33333333333333331</v>
      </c>
      <c r="Q49" s="195">
        <v>0</v>
      </c>
      <c r="R49" s="195">
        <v>0.66666666666666663</v>
      </c>
      <c r="S49" s="195">
        <v>0.66666666666666663</v>
      </c>
      <c r="T49" s="195">
        <v>0</v>
      </c>
      <c r="U49" s="195">
        <v>0</v>
      </c>
      <c r="V49" s="195">
        <v>0</v>
      </c>
      <c r="W49" s="195">
        <v>0.66666666666666663</v>
      </c>
      <c r="X49" s="195">
        <v>0</v>
      </c>
      <c r="Y49" s="195">
        <v>1</v>
      </c>
      <c r="Z49" s="195">
        <v>0.33333333333333331</v>
      </c>
      <c r="AA49" s="195">
        <v>0.66666666666666663</v>
      </c>
      <c r="AB49" s="195">
        <v>0.66666666666666663</v>
      </c>
      <c r="AC49" s="195">
        <v>1</v>
      </c>
      <c r="AD49" s="195">
        <v>1</v>
      </c>
      <c r="AE49" s="195">
        <v>0.33333333333333331</v>
      </c>
      <c r="AF49" s="195">
        <v>0.66666666666666663</v>
      </c>
      <c r="AG49" s="195">
        <v>0.66666666666666663</v>
      </c>
      <c r="AH49" s="195">
        <v>0.66666666666666663</v>
      </c>
      <c r="AI49" s="195">
        <v>0</v>
      </c>
      <c r="AJ49" s="195">
        <v>0</v>
      </c>
      <c r="AK49" s="195">
        <v>0</v>
      </c>
      <c r="AL49" s="195">
        <v>0.66666666666666663</v>
      </c>
      <c r="AM49" s="195">
        <v>1</v>
      </c>
      <c r="AN49" s="195">
        <v>0.33333333333333331</v>
      </c>
      <c r="AO49" s="195">
        <v>0.33333333333333331</v>
      </c>
      <c r="AP49" s="195">
        <v>0.66666666666666663</v>
      </c>
      <c r="AQ49" s="195">
        <v>1</v>
      </c>
      <c r="AR49" s="195">
        <v>0.66666666666666663</v>
      </c>
      <c r="AS49" s="195">
        <v>0.66666666666666663</v>
      </c>
      <c r="AT49" s="217">
        <v>1</v>
      </c>
      <c r="AU49" s="218">
        <v>1</v>
      </c>
      <c r="AV49" s="218">
        <v>1</v>
      </c>
      <c r="AW49" s="218">
        <v>0</v>
      </c>
      <c r="AX49" s="219">
        <v>1</v>
      </c>
      <c r="AY49" s="195">
        <v>1</v>
      </c>
      <c r="AZ49" s="195">
        <v>1</v>
      </c>
      <c r="BA49" s="195">
        <v>0</v>
      </c>
      <c r="BB49" s="195">
        <v>0.33333333333333331</v>
      </c>
      <c r="BC49" s="195">
        <v>0.33333333333333331</v>
      </c>
      <c r="BD49" s="195">
        <v>0.66666666666666663</v>
      </c>
      <c r="BE49" s="195">
        <v>0</v>
      </c>
      <c r="BF49" s="195">
        <v>0.66666666666666663</v>
      </c>
      <c r="BG49" s="195">
        <v>1</v>
      </c>
      <c r="BH49" s="195">
        <v>0.66666666666666663</v>
      </c>
      <c r="BI49" s="195">
        <v>0.66666666666666663</v>
      </c>
      <c r="BJ49" s="195">
        <v>0.66666666666666663</v>
      </c>
      <c r="BK49" s="195">
        <v>0</v>
      </c>
      <c r="BL49" s="195">
        <v>0.66666666666666663</v>
      </c>
      <c r="BM49" s="195">
        <v>1</v>
      </c>
      <c r="BN49" s="195">
        <v>1</v>
      </c>
      <c r="BO49" s="195">
        <v>0</v>
      </c>
      <c r="BP49" s="195">
        <v>0.33333333333333331</v>
      </c>
      <c r="BQ49" s="195">
        <v>0.33333333333333331</v>
      </c>
      <c r="BR49" s="195">
        <v>0.83333333333333337</v>
      </c>
      <c r="BS49" s="195">
        <v>0.41666666666666669</v>
      </c>
    </row>
    <row r="50" spans="1:71" s="246" customFormat="1" x14ac:dyDescent="0.2">
      <c r="A50" s="249" t="s">
        <v>601</v>
      </c>
      <c r="B50" s="246" t="s">
        <v>257</v>
      </c>
      <c r="C50" s="246">
        <v>1</v>
      </c>
      <c r="D50" s="246">
        <v>1</v>
      </c>
      <c r="E50" s="246">
        <v>0.66666666666666663</v>
      </c>
      <c r="F50" s="246">
        <v>0.33333333333333331</v>
      </c>
      <c r="G50" s="246">
        <v>1</v>
      </c>
      <c r="H50" s="246">
        <v>1</v>
      </c>
      <c r="I50" s="246">
        <v>1</v>
      </c>
      <c r="J50" s="246">
        <v>1</v>
      </c>
      <c r="K50" s="246">
        <v>0.66666666666666663</v>
      </c>
      <c r="L50" s="246">
        <v>0.33333333333333331</v>
      </c>
      <c r="M50" s="246">
        <v>0</v>
      </c>
      <c r="N50" s="246">
        <v>0</v>
      </c>
      <c r="O50" s="246">
        <v>0.33333333333333331</v>
      </c>
      <c r="P50" s="246">
        <v>0</v>
      </c>
      <c r="Q50" s="246">
        <v>0</v>
      </c>
      <c r="R50" s="246">
        <v>0.66666666666666663</v>
      </c>
      <c r="S50" s="246">
        <v>0.66666666666666663</v>
      </c>
      <c r="T50" s="246">
        <v>0</v>
      </c>
      <c r="U50" s="246">
        <v>0</v>
      </c>
      <c r="V50" s="246">
        <v>0</v>
      </c>
      <c r="W50" s="246">
        <v>0.33333333333333331</v>
      </c>
      <c r="X50" s="246">
        <v>0</v>
      </c>
      <c r="Y50" s="246">
        <v>1</v>
      </c>
      <c r="Z50" s="246">
        <v>0.33333333333333331</v>
      </c>
      <c r="AA50" s="246">
        <v>0.66666666666666663</v>
      </c>
      <c r="AB50" s="246">
        <v>0</v>
      </c>
      <c r="AC50" s="246">
        <v>0.66666666666666663</v>
      </c>
      <c r="AD50" s="246">
        <v>0.33333333333333331</v>
      </c>
      <c r="AE50" s="246">
        <v>0</v>
      </c>
      <c r="AF50" s="246">
        <v>0.66666666666666663</v>
      </c>
      <c r="AG50" s="246">
        <v>0.66666666666666663</v>
      </c>
      <c r="AH50" s="246">
        <v>0.33333333333333331</v>
      </c>
      <c r="AI50" s="246">
        <v>0.33333333333333331</v>
      </c>
      <c r="AJ50" s="246">
        <v>0</v>
      </c>
      <c r="AK50" s="246">
        <v>0</v>
      </c>
      <c r="AL50" s="246">
        <v>0.66666666666666663</v>
      </c>
      <c r="AM50" s="246">
        <v>0.66666666666666663</v>
      </c>
      <c r="AN50" s="246">
        <v>0.33333333333333331</v>
      </c>
      <c r="AO50" s="246">
        <v>0.33333333333333331</v>
      </c>
      <c r="AP50" s="246">
        <v>0.66666666666666663</v>
      </c>
      <c r="AQ50" s="246">
        <v>0.66666666666666663</v>
      </c>
      <c r="AR50" s="246">
        <v>0.66666666666666663</v>
      </c>
      <c r="AS50" s="246">
        <v>0.33333333333333331</v>
      </c>
      <c r="AT50" s="250">
        <v>0.66666666666666663</v>
      </c>
      <c r="AU50" s="251">
        <v>0.66666666666666663</v>
      </c>
      <c r="AV50" s="251">
        <v>0.66666666666666663</v>
      </c>
      <c r="AW50" s="251">
        <v>0</v>
      </c>
      <c r="AX50" s="252">
        <v>0.33333333333333331</v>
      </c>
      <c r="AY50" s="246">
        <v>0.66666666666666663</v>
      </c>
      <c r="AZ50" s="246">
        <v>1</v>
      </c>
      <c r="BA50" s="246">
        <v>0</v>
      </c>
      <c r="BB50" s="246">
        <v>0</v>
      </c>
      <c r="BC50" s="246">
        <v>0.66666666666666663</v>
      </c>
      <c r="BD50" s="246">
        <v>0.33333333333333331</v>
      </c>
      <c r="BE50" s="246">
        <v>0.33333333333333331</v>
      </c>
      <c r="BF50" s="246">
        <v>0.33333333333333331</v>
      </c>
      <c r="BG50" s="246">
        <v>1</v>
      </c>
      <c r="BH50" s="246">
        <v>0.66666666666666663</v>
      </c>
      <c r="BI50" s="246">
        <v>1</v>
      </c>
      <c r="BJ50" s="246">
        <v>0.66666666666666663</v>
      </c>
      <c r="BK50" s="246">
        <v>0</v>
      </c>
      <c r="BL50" s="246">
        <v>0.66666666666666663</v>
      </c>
      <c r="BM50" s="246">
        <v>0.66666666666666663</v>
      </c>
      <c r="BN50" s="246">
        <v>1</v>
      </c>
      <c r="BO50" s="246">
        <v>0</v>
      </c>
      <c r="BP50" s="246">
        <v>0.66666666666666663</v>
      </c>
      <c r="BQ50" s="246">
        <v>0.33333333333333331</v>
      </c>
      <c r="BR50" s="246">
        <v>0.66666666666666663</v>
      </c>
      <c r="BS50" s="246">
        <v>0.33333333333333331</v>
      </c>
    </row>
    <row r="51" spans="1:71" s="196" customFormat="1" x14ac:dyDescent="0.2">
      <c r="A51" s="239" t="s">
        <v>603</v>
      </c>
      <c r="B51" s="196" t="s">
        <v>244</v>
      </c>
      <c r="C51" s="196">
        <v>1</v>
      </c>
      <c r="D51" s="196">
        <v>0.66666666666666663</v>
      </c>
      <c r="E51" s="196">
        <v>0.66666666666666663</v>
      </c>
      <c r="F51" s="196">
        <v>1</v>
      </c>
      <c r="G51" s="196">
        <v>0.66666666666666663</v>
      </c>
      <c r="H51" s="196">
        <v>0.66666666666666663</v>
      </c>
      <c r="I51" s="196">
        <v>0.66666666666666663</v>
      </c>
      <c r="J51" s="196">
        <v>0</v>
      </c>
      <c r="K51" s="196">
        <v>0.66666666666666663</v>
      </c>
      <c r="L51" s="196">
        <v>0.41666666666666669</v>
      </c>
      <c r="M51" s="196">
        <v>0</v>
      </c>
      <c r="N51" s="196">
        <v>0.66666666666666663</v>
      </c>
      <c r="O51" s="196">
        <v>0</v>
      </c>
      <c r="P51" s="196">
        <v>0.33333333333333331</v>
      </c>
      <c r="Q51" s="196">
        <v>0</v>
      </c>
      <c r="R51" s="196">
        <v>0.33333333333333331</v>
      </c>
      <c r="S51" s="196">
        <v>0.33333333333333331</v>
      </c>
      <c r="T51" s="196">
        <v>0</v>
      </c>
      <c r="U51" s="196">
        <v>0.66666666666666663</v>
      </c>
      <c r="V51" s="196">
        <v>0</v>
      </c>
      <c r="W51" s="196">
        <v>0.66666666666666663</v>
      </c>
      <c r="X51" s="196">
        <v>0</v>
      </c>
      <c r="Y51" s="196">
        <v>0.66666666666666663</v>
      </c>
      <c r="Z51" s="196">
        <v>0.33333333333333331</v>
      </c>
      <c r="AA51" s="196">
        <v>0.66666666666666663</v>
      </c>
      <c r="AB51" s="196">
        <v>0.33333333333333331</v>
      </c>
      <c r="AC51" s="196">
        <v>0.66666666666666663</v>
      </c>
      <c r="AD51" s="196">
        <v>0.33333333333333331</v>
      </c>
      <c r="AE51" s="196">
        <v>0.33333333333333331</v>
      </c>
      <c r="AF51" s="196">
        <v>0.33333333333333331</v>
      </c>
      <c r="AG51" s="196">
        <v>0</v>
      </c>
      <c r="AH51" s="196">
        <v>0.33333333333333331</v>
      </c>
      <c r="AI51" s="196">
        <v>0.33333333333333331</v>
      </c>
      <c r="AJ51" s="196">
        <v>0.33333333333333331</v>
      </c>
      <c r="AK51" s="196">
        <v>0</v>
      </c>
      <c r="AL51" s="196">
        <v>0.33333333333333331</v>
      </c>
      <c r="AM51" s="196">
        <v>0.66666666666666663</v>
      </c>
      <c r="AN51" s="196">
        <v>0.33333333333333331</v>
      </c>
      <c r="AO51" s="196">
        <v>0.33333333333333331</v>
      </c>
      <c r="AP51" s="196">
        <v>0.66666666666666663</v>
      </c>
      <c r="AQ51" s="196">
        <v>0.66666666666666663</v>
      </c>
      <c r="AR51" s="196">
        <v>0.33333333333333331</v>
      </c>
      <c r="AS51" s="196">
        <v>0.33333333333333331</v>
      </c>
      <c r="AT51" s="220">
        <v>0.66666666666666663</v>
      </c>
      <c r="AU51" s="221">
        <v>0.66666666666666663</v>
      </c>
      <c r="AV51" s="221">
        <v>1</v>
      </c>
      <c r="AW51" s="221">
        <v>0.66666666666666663</v>
      </c>
      <c r="AX51" s="222">
        <v>0</v>
      </c>
      <c r="AY51" s="196">
        <v>0.66666666666666663</v>
      </c>
      <c r="AZ51" s="196">
        <v>1</v>
      </c>
      <c r="BA51" s="196">
        <v>0.33333333333333331</v>
      </c>
      <c r="BB51" s="196">
        <v>0.66666666666666663</v>
      </c>
      <c r="BC51" s="196">
        <v>0.66666666666666663</v>
      </c>
      <c r="BD51" s="196">
        <v>0.33333333333333331</v>
      </c>
      <c r="BE51" s="196">
        <v>0.33333333333333331</v>
      </c>
      <c r="BF51" s="196">
        <v>0.66666666666666663</v>
      </c>
      <c r="BG51" s="196">
        <v>0.66666666666666663</v>
      </c>
      <c r="BH51" s="196">
        <v>0.33333333333333331</v>
      </c>
      <c r="BI51" s="196">
        <v>1</v>
      </c>
      <c r="BJ51" s="196">
        <v>1</v>
      </c>
      <c r="BK51" s="196">
        <v>0</v>
      </c>
      <c r="BL51" s="196">
        <v>1</v>
      </c>
      <c r="BM51" s="196">
        <v>0.33333333333333331</v>
      </c>
      <c r="BN51" s="196">
        <v>1</v>
      </c>
      <c r="BO51" s="196">
        <v>0.33333333333333331</v>
      </c>
      <c r="BP51" s="196">
        <v>1</v>
      </c>
      <c r="BQ51" s="196">
        <v>0</v>
      </c>
      <c r="BR51" s="196">
        <v>0.75</v>
      </c>
      <c r="BS51" s="196">
        <v>0.66666666666666663</v>
      </c>
    </row>
    <row r="52" spans="1:71" s="196" customFormat="1" x14ac:dyDescent="0.2">
      <c r="A52" s="239" t="s">
        <v>604</v>
      </c>
      <c r="B52" s="196" t="s">
        <v>245</v>
      </c>
      <c r="C52" s="196">
        <v>1</v>
      </c>
      <c r="D52" s="196">
        <v>0.66666666666666663</v>
      </c>
      <c r="E52" s="196">
        <v>1</v>
      </c>
      <c r="F52" s="196">
        <v>0.66666666666666663</v>
      </c>
      <c r="G52" s="196">
        <v>0.66666666666666663</v>
      </c>
      <c r="H52" s="196">
        <v>0.66666666666666663</v>
      </c>
      <c r="I52" s="196">
        <v>0.66666666666666663</v>
      </c>
      <c r="J52" s="196">
        <v>0.33333333333333331</v>
      </c>
      <c r="K52" s="196">
        <v>1</v>
      </c>
      <c r="L52" s="196">
        <v>0.58333333333333337</v>
      </c>
      <c r="M52" s="196">
        <v>0</v>
      </c>
      <c r="N52" s="196">
        <v>1</v>
      </c>
      <c r="O52" s="196">
        <v>0.66666666666666663</v>
      </c>
      <c r="P52" s="196">
        <v>0.33333333333333331</v>
      </c>
      <c r="Q52" s="196">
        <v>0.33333333333333331</v>
      </c>
      <c r="R52" s="196">
        <v>0.66666666666666663</v>
      </c>
      <c r="S52" s="196">
        <v>0.66666666666666663</v>
      </c>
      <c r="T52" s="196">
        <v>0</v>
      </c>
      <c r="U52" s="196">
        <v>0.33333333333333331</v>
      </c>
      <c r="V52" s="196">
        <v>0.33333333333333331</v>
      </c>
      <c r="W52" s="196">
        <v>1</v>
      </c>
      <c r="X52" s="196">
        <v>0</v>
      </c>
      <c r="Y52" s="196">
        <v>1</v>
      </c>
      <c r="Z52" s="196">
        <v>0.33333333333333331</v>
      </c>
      <c r="AA52" s="196">
        <v>0.66666666666666663</v>
      </c>
      <c r="AB52" s="196">
        <v>0.66666666666666663</v>
      </c>
      <c r="AC52" s="196">
        <v>0.33333333333333331</v>
      </c>
      <c r="AD52" s="196">
        <v>0.33333333333333331</v>
      </c>
      <c r="AE52" s="196">
        <v>0.33333333333333331</v>
      </c>
      <c r="AF52" s="196">
        <v>0.33333333333333331</v>
      </c>
      <c r="AG52" s="196">
        <v>0</v>
      </c>
      <c r="AH52" s="196">
        <v>0.33333333333333331</v>
      </c>
      <c r="AI52" s="196">
        <v>0.33333333333333331</v>
      </c>
      <c r="AJ52" s="196">
        <v>0.33333333333333331</v>
      </c>
      <c r="AK52" s="196">
        <v>0</v>
      </c>
      <c r="AL52" s="196">
        <v>0.33333333333333331</v>
      </c>
      <c r="AM52" s="196">
        <v>0.66666666666666663</v>
      </c>
      <c r="AN52" s="196">
        <v>0.33333333333333331</v>
      </c>
      <c r="AO52" s="196">
        <v>0.66666666666666663</v>
      </c>
      <c r="AP52" s="196">
        <v>0.66666666666666663</v>
      </c>
      <c r="AQ52" s="196">
        <v>1</v>
      </c>
      <c r="AR52" s="196">
        <v>0.33333333333333331</v>
      </c>
      <c r="AS52" s="196">
        <v>1</v>
      </c>
      <c r="AT52" s="220">
        <v>1</v>
      </c>
      <c r="AU52" s="221">
        <v>0.66666666666666663</v>
      </c>
      <c r="AV52" s="221">
        <v>1</v>
      </c>
      <c r="AW52" s="221">
        <v>0.66666666666666663</v>
      </c>
      <c r="AX52" s="222">
        <v>0</v>
      </c>
      <c r="AY52" s="196">
        <v>1</v>
      </c>
      <c r="AZ52" s="196">
        <v>1</v>
      </c>
      <c r="BA52" s="196">
        <v>0.66666666666666663</v>
      </c>
      <c r="BB52" s="196">
        <v>0.33333333333333331</v>
      </c>
      <c r="BC52" s="196">
        <v>0.66666666666666663</v>
      </c>
      <c r="BD52" s="196">
        <v>1</v>
      </c>
      <c r="BE52" s="196">
        <v>0.33333333333333331</v>
      </c>
      <c r="BF52" s="196">
        <v>0.66666666666666663</v>
      </c>
      <c r="BG52" s="196">
        <v>0.66666666666666663</v>
      </c>
      <c r="BH52" s="196">
        <v>0.66666666666666663</v>
      </c>
      <c r="BI52" s="196">
        <v>1</v>
      </c>
      <c r="BJ52" s="196">
        <v>1</v>
      </c>
      <c r="BK52" s="196">
        <v>0</v>
      </c>
      <c r="BL52" s="196">
        <v>1</v>
      </c>
      <c r="BM52" s="196">
        <v>0.33333333333333331</v>
      </c>
      <c r="BN52" s="196">
        <v>1</v>
      </c>
      <c r="BO52" s="196">
        <v>0.66666666666666663</v>
      </c>
      <c r="BP52" s="196">
        <v>1</v>
      </c>
      <c r="BQ52" s="196">
        <v>0.33333333333333331</v>
      </c>
      <c r="BR52" s="196">
        <v>0.83333333333333337</v>
      </c>
      <c r="BS52" s="196">
        <v>0.66666666666666663</v>
      </c>
    </row>
    <row r="53" spans="1:71" s="196" customFormat="1" x14ac:dyDescent="0.2">
      <c r="A53" s="239" t="s">
        <v>247</v>
      </c>
      <c r="B53" s="196" t="s">
        <v>246</v>
      </c>
      <c r="C53" s="196">
        <v>1</v>
      </c>
      <c r="D53" s="196">
        <v>1</v>
      </c>
      <c r="E53" s="196">
        <v>0.66666666666666663</v>
      </c>
      <c r="F53" s="196">
        <v>1</v>
      </c>
      <c r="G53" s="196">
        <v>0.66666666666666663</v>
      </c>
      <c r="H53" s="196">
        <v>1</v>
      </c>
      <c r="I53" s="196">
        <v>1</v>
      </c>
      <c r="J53" s="196">
        <v>0.66666666666666663</v>
      </c>
      <c r="K53" s="196">
        <v>1</v>
      </c>
      <c r="L53" s="196">
        <v>0.41666666666666669</v>
      </c>
      <c r="M53" s="196">
        <v>0</v>
      </c>
      <c r="N53" s="196">
        <v>1</v>
      </c>
      <c r="O53" s="196">
        <v>0.66666666666666663</v>
      </c>
      <c r="P53" s="196">
        <v>0</v>
      </c>
      <c r="Q53" s="196">
        <v>0</v>
      </c>
      <c r="R53" s="196">
        <v>0.33333333333333331</v>
      </c>
      <c r="S53" s="196">
        <v>0.33333333333333331</v>
      </c>
      <c r="T53" s="196">
        <v>0</v>
      </c>
      <c r="U53" s="196">
        <v>0.66666666666666663</v>
      </c>
      <c r="V53" s="196">
        <v>0</v>
      </c>
      <c r="W53" s="196">
        <v>0.66666666666666663</v>
      </c>
      <c r="X53" s="196">
        <v>0</v>
      </c>
      <c r="Y53" s="196">
        <v>1</v>
      </c>
      <c r="Z53" s="196">
        <v>0.66666666666666663</v>
      </c>
      <c r="AA53" s="196">
        <v>1</v>
      </c>
      <c r="AB53" s="196">
        <v>0.66666666666666663</v>
      </c>
      <c r="AC53" s="196">
        <v>0.66666666666666663</v>
      </c>
      <c r="AD53" s="196">
        <v>0.33333333333333331</v>
      </c>
      <c r="AE53" s="196">
        <v>0.66666666666666663</v>
      </c>
      <c r="AF53" s="196">
        <v>0.33333333333333331</v>
      </c>
      <c r="AG53" s="196">
        <v>0</v>
      </c>
      <c r="AH53" s="196">
        <v>0.66666666666666663</v>
      </c>
      <c r="AI53" s="196">
        <v>0.66666666666666663</v>
      </c>
      <c r="AJ53" s="196">
        <v>0.33333333333333331</v>
      </c>
      <c r="AK53" s="196">
        <v>0</v>
      </c>
      <c r="AL53" s="196">
        <v>0.66666666666666663</v>
      </c>
      <c r="AM53" s="196">
        <v>0.66666666666666663</v>
      </c>
      <c r="AN53" s="196">
        <v>0.66666666666666663</v>
      </c>
      <c r="AO53" s="196">
        <v>0.33333333333333331</v>
      </c>
      <c r="AP53" s="196">
        <v>1</v>
      </c>
      <c r="AQ53" s="196">
        <v>1</v>
      </c>
      <c r="AR53" s="196">
        <v>0.33333333333333331</v>
      </c>
      <c r="AS53" s="196">
        <v>0.66666666666666663</v>
      </c>
      <c r="AT53" s="220">
        <v>1</v>
      </c>
      <c r="AU53" s="221">
        <v>0.33333333333333331</v>
      </c>
      <c r="AV53" s="221">
        <v>1</v>
      </c>
      <c r="AW53" s="221">
        <v>0.66666666666666663</v>
      </c>
      <c r="AX53" s="222">
        <v>0</v>
      </c>
      <c r="AY53" s="196">
        <v>1</v>
      </c>
      <c r="AZ53" s="196">
        <v>1</v>
      </c>
      <c r="BA53" s="196">
        <v>0.66666666666666663</v>
      </c>
      <c r="BB53" s="196">
        <v>0.33333333333333331</v>
      </c>
      <c r="BC53" s="196">
        <v>0.66666666666666663</v>
      </c>
      <c r="BD53" s="196">
        <v>0.66666666666666663</v>
      </c>
      <c r="BE53" s="196">
        <v>1</v>
      </c>
      <c r="BF53" s="196">
        <v>1</v>
      </c>
      <c r="BG53" s="196">
        <v>1</v>
      </c>
      <c r="BH53" s="196">
        <v>0.66666666666666663</v>
      </c>
      <c r="BI53" s="196">
        <v>0.66666666666666663</v>
      </c>
      <c r="BJ53" s="196">
        <v>0.66666666666666663</v>
      </c>
      <c r="BK53" s="196">
        <v>0</v>
      </c>
      <c r="BL53" s="196">
        <v>1</v>
      </c>
      <c r="BM53" s="196">
        <v>0.33333333333333331</v>
      </c>
      <c r="BN53" s="196">
        <v>1</v>
      </c>
      <c r="BO53" s="196">
        <v>0.33333333333333331</v>
      </c>
      <c r="BP53" s="196">
        <v>1</v>
      </c>
      <c r="BQ53" s="196">
        <v>0.33333333333333331</v>
      </c>
      <c r="BR53" s="196">
        <v>0.83333333333333337</v>
      </c>
      <c r="BS53" s="196">
        <v>0.66666666666666663</v>
      </c>
    </row>
    <row r="54" spans="1:71" s="196" customFormat="1" x14ac:dyDescent="0.2">
      <c r="A54" s="239" t="s">
        <v>249</v>
      </c>
      <c r="B54" s="196" t="s">
        <v>248</v>
      </c>
      <c r="C54" s="196">
        <v>1</v>
      </c>
      <c r="D54" s="196">
        <v>0.66666666666666663</v>
      </c>
      <c r="E54" s="196">
        <v>0.66666666666666663</v>
      </c>
      <c r="F54" s="196">
        <v>0.66666666666666663</v>
      </c>
      <c r="G54" s="196">
        <v>0.66666666666666663</v>
      </c>
      <c r="H54" s="196">
        <v>0.66666666666666663</v>
      </c>
      <c r="I54" s="196">
        <v>0.66666666666666663</v>
      </c>
      <c r="J54" s="196">
        <v>0</v>
      </c>
      <c r="K54" s="196">
        <v>1</v>
      </c>
      <c r="L54" s="196">
        <v>0.25</v>
      </c>
      <c r="M54" s="196">
        <v>0</v>
      </c>
      <c r="N54" s="196">
        <v>1</v>
      </c>
      <c r="O54" s="196">
        <v>0</v>
      </c>
      <c r="P54" s="196">
        <v>0.66666666666666663</v>
      </c>
      <c r="Q54" s="196">
        <v>0</v>
      </c>
      <c r="R54" s="196">
        <v>0</v>
      </c>
      <c r="S54" s="196">
        <v>0</v>
      </c>
      <c r="T54" s="196">
        <v>0</v>
      </c>
      <c r="U54" s="196">
        <v>0</v>
      </c>
      <c r="V54" s="196">
        <v>0.33333333333333331</v>
      </c>
      <c r="W54" s="196">
        <v>1</v>
      </c>
      <c r="X54" s="196">
        <v>0</v>
      </c>
      <c r="Y54" s="196">
        <v>0.66666666666666663</v>
      </c>
      <c r="Z54" s="196">
        <v>0.66666666666666663</v>
      </c>
      <c r="AA54" s="196">
        <v>0.66666666666666663</v>
      </c>
      <c r="AB54" s="196">
        <v>0.66666666666666663</v>
      </c>
      <c r="AC54" s="196">
        <v>0.33333333333333331</v>
      </c>
      <c r="AD54" s="196">
        <v>0</v>
      </c>
      <c r="AE54" s="196">
        <v>0.33333333333333331</v>
      </c>
      <c r="AF54" s="196">
        <v>0</v>
      </c>
      <c r="AG54" s="196">
        <v>0.33333333333333331</v>
      </c>
      <c r="AH54" s="196">
        <v>0</v>
      </c>
      <c r="AI54" s="196">
        <v>0</v>
      </c>
      <c r="AJ54" s="196">
        <v>0.66666666666666663</v>
      </c>
      <c r="AK54" s="196">
        <v>0</v>
      </c>
      <c r="AL54" s="196">
        <v>0</v>
      </c>
      <c r="AM54" s="196">
        <v>0.66666666666666663</v>
      </c>
      <c r="AN54" s="196">
        <v>0.33333333333333331</v>
      </c>
      <c r="AO54" s="196">
        <v>0</v>
      </c>
      <c r="AP54" s="196">
        <v>0.66666666666666663</v>
      </c>
      <c r="AQ54" s="196">
        <v>1</v>
      </c>
      <c r="AR54" s="196">
        <v>0.33333333333333331</v>
      </c>
      <c r="AS54" s="196">
        <v>1</v>
      </c>
      <c r="AT54" s="220">
        <v>0</v>
      </c>
      <c r="AU54" s="221">
        <v>0.33333333333333331</v>
      </c>
      <c r="AV54" s="221">
        <v>1</v>
      </c>
      <c r="AW54" s="221">
        <v>1</v>
      </c>
      <c r="AX54" s="222">
        <v>0</v>
      </c>
      <c r="AY54" s="196">
        <v>0.66666666666666663</v>
      </c>
      <c r="AZ54" s="196">
        <v>0.33333333333333331</v>
      </c>
      <c r="BA54" s="196">
        <v>0.33333333333333331</v>
      </c>
      <c r="BB54" s="196">
        <v>0.66666666666666663</v>
      </c>
      <c r="BC54" s="196">
        <v>0.66666666666666663</v>
      </c>
      <c r="BD54" s="196">
        <v>0</v>
      </c>
      <c r="BE54" s="196">
        <v>0.33333333333333331</v>
      </c>
      <c r="BF54" s="196">
        <v>0.33333333333333331</v>
      </c>
      <c r="BG54" s="196">
        <v>1</v>
      </c>
      <c r="BH54" s="196">
        <v>0</v>
      </c>
      <c r="BI54" s="196">
        <v>1</v>
      </c>
      <c r="BJ54" s="196">
        <v>0.66666666666666663</v>
      </c>
      <c r="BK54" s="196">
        <v>0</v>
      </c>
      <c r="BL54" s="196">
        <v>0.66666666666666663</v>
      </c>
      <c r="BM54" s="196">
        <v>0.33333333333333331</v>
      </c>
      <c r="BN54" s="196">
        <v>0.66666666666666663</v>
      </c>
      <c r="BO54" s="196">
        <v>0.33333333333333331</v>
      </c>
      <c r="BP54" s="196">
        <v>1</v>
      </c>
      <c r="BQ54" s="196">
        <v>0.33333333333333331</v>
      </c>
      <c r="BR54" s="196">
        <v>1</v>
      </c>
      <c r="BS54" s="196">
        <v>0.5</v>
      </c>
    </row>
    <row r="55" spans="1:71" s="196" customFormat="1" x14ac:dyDescent="0.2">
      <c r="A55" s="239" t="s">
        <v>605</v>
      </c>
      <c r="B55" s="196" t="s">
        <v>250</v>
      </c>
      <c r="C55" s="196">
        <v>1</v>
      </c>
      <c r="D55" s="196">
        <v>0.66666666666666663</v>
      </c>
      <c r="E55" s="196">
        <v>0.66666666666666663</v>
      </c>
      <c r="F55" s="196">
        <v>1</v>
      </c>
      <c r="G55" s="196">
        <v>0.66666666666666663</v>
      </c>
      <c r="H55" s="196">
        <v>0.66666666666666663</v>
      </c>
      <c r="I55" s="196">
        <v>0.66666666666666663</v>
      </c>
      <c r="J55" s="196">
        <v>0.66666666666666663</v>
      </c>
      <c r="K55" s="196">
        <v>0.66666666666666663</v>
      </c>
      <c r="L55" s="196">
        <v>0.33333333333333331</v>
      </c>
      <c r="M55" s="196">
        <v>0</v>
      </c>
      <c r="N55" s="196">
        <v>0.66666666666666663</v>
      </c>
      <c r="O55" s="196">
        <v>0.66666666666666663</v>
      </c>
      <c r="P55" s="196">
        <v>0</v>
      </c>
      <c r="Q55" s="196">
        <v>0.33333333333333331</v>
      </c>
      <c r="R55" s="196">
        <v>0.66666666666666663</v>
      </c>
      <c r="S55" s="196">
        <v>0.66666666666666663</v>
      </c>
      <c r="T55" s="196">
        <v>0</v>
      </c>
      <c r="U55" s="196">
        <v>0</v>
      </c>
      <c r="V55" s="196">
        <v>0.33333333333333331</v>
      </c>
      <c r="W55" s="196">
        <v>0.33333333333333331</v>
      </c>
      <c r="X55" s="196">
        <v>0</v>
      </c>
      <c r="Y55" s="196">
        <v>0.66666666666666663</v>
      </c>
      <c r="Z55" s="196">
        <v>0.33333333333333331</v>
      </c>
      <c r="AA55" s="196">
        <v>1</v>
      </c>
      <c r="AB55" s="196">
        <v>0.33333333333333331</v>
      </c>
      <c r="AC55" s="196">
        <v>1</v>
      </c>
      <c r="AD55" s="196">
        <v>0.66666666666666663</v>
      </c>
      <c r="AE55" s="196">
        <v>0.33333333333333331</v>
      </c>
      <c r="AF55" s="196">
        <v>1</v>
      </c>
      <c r="AG55" s="196">
        <v>0.66666666666666663</v>
      </c>
      <c r="AH55" s="196">
        <v>0.66666666666666663</v>
      </c>
      <c r="AI55" s="196">
        <v>0.33333333333333331</v>
      </c>
      <c r="AJ55" s="196">
        <v>0</v>
      </c>
      <c r="AK55" s="196">
        <v>0</v>
      </c>
      <c r="AL55" s="196">
        <v>0.66666666666666663</v>
      </c>
      <c r="AM55" s="196">
        <v>1</v>
      </c>
      <c r="AN55" s="196">
        <v>0.33333333333333331</v>
      </c>
      <c r="AO55" s="196">
        <v>0.33333333333333331</v>
      </c>
      <c r="AP55" s="196">
        <v>0.66666666666666663</v>
      </c>
      <c r="AQ55" s="196">
        <v>1</v>
      </c>
      <c r="AR55" s="196">
        <v>0.33333333333333331</v>
      </c>
      <c r="AS55" s="196">
        <v>0.66666666666666663</v>
      </c>
      <c r="AT55" s="220">
        <v>1</v>
      </c>
      <c r="AU55" s="221">
        <v>0.66666666666666663</v>
      </c>
      <c r="AV55" s="221">
        <v>0.66666666666666663</v>
      </c>
      <c r="AW55" s="221">
        <v>0</v>
      </c>
      <c r="AX55" s="222">
        <v>0.33333333333333331</v>
      </c>
      <c r="AY55" s="196">
        <v>0.66666666666666663</v>
      </c>
      <c r="AZ55" s="196">
        <v>0.66666666666666663</v>
      </c>
      <c r="BA55" s="196">
        <v>0.66666666666666663</v>
      </c>
      <c r="BB55" s="196">
        <v>0.33333333333333331</v>
      </c>
      <c r="BC55" s="196">
        <v>1</v>
      </c>
      <c r="BD55" s="196">
        <v>0.66666666666666663</v>
      </c>
      <c r="BE55" s="196">
        <v>0.66666666666666663</v>
      </c>
      <c r="BF55" s="196">
        <v>0.33333333333333331</v>
      </c>
      <c r="BG55" s="196">
        <v>1</v>
      </c>
      <c r="BH55" s="196">
        <v>0.33333333333333331</v>
      </c>
      <c r="BI55" s="196">
        <v>0.33333333333333331</v>
      </c>
      <c r="BJ55" s="196">
        <v>1</v>
      </c>
      <c r="BK55" s="196">
        <v>0</v>
      </c>
      <c r="BL55" s="196">
        <v>0.66666666666666663</v>
      </c>
      <c r="BM55" s="196">
        <v>0</v>
      </c>
      <c r="BN55" s="196">
        <v>0.33333333333333331</v>
      </c>
      <c r="BO55" s="196">
        <v>0.33333333333333331</v>
      </c>
      <c r="BP55" s="196">
        <v>0</v>
      </c>
      <c r="BQ55" s="196">
        <v>0.33333333333333331</v>
      </c>
      <c r="BR55" s="196">
        <v>0.5</v>
      </c>
      <c r="BS55" s="196">
        <v>0.25</v>
      </c>
    </row>
    <row r="56" spans="1:71" s="196" customFormat="1" x14ac:dyDescent="0.2">
      <c r="A56" s="239" t="s">
        <v>606</v>
      </c>
      <c r="B56" s="196" t="s">
        <v>251</v>
      </c>
      <c r="C56" s="196">
        <v>1</v>
      </c>
      <c r="D56" s="196">
        <v>1</v>
      </c>
      <c r="E56" s="196">
        <v>0.66666666666666663</v>
      </c>
      <c r="F56" s="196">
        <v>1</v>
      </c>
      <c r="G56" s="196">
        <v>0.33333333333333331</v>
      </c>
      <c r="H56" s="196">
        <v>0.33333333333333331</v>
      </c>
      <c r="I56" s="196">
        <v>1</v>
      </c>
      <c r="J56" s="196">
        <v>0.66666666666666663</v>
      </c>
      <c r="K56" s="196">
        <v>1</v>
      </c>
      <c r="L56" s="196">
        <v>0.83333333333333337</v>
      </c>
      <c r="M56" s="196">
        <v>0</v>
      </c>
      <c r="N56" s="196">
        <v>1</v>
      </c>
      <c r="O56" s="196">
        <v>1</v>
      </c>
      <c r="P56" s="196">
        <v>0</v>
      </c>
      <c r="Q56" s="196">
        <v>0.66666666666666663</v>
      </c>
      <c r="R56" s="196">
        <v>1</v>
      </c>
      <c r="S56" s="196">
        <v>0.66666666666666663</v>
      </c>
      <c r="T56" s="196">
        <v>0</v>
      </c>
      <c r="U56" s="196">
        <v>0</v>
      </c>
      <c r="V56" s="196">
        <v>0.66666666666666663</v>
      </c>
      <c r="W56" s="196">
        <v>0.66666666666666663</v>
      </c>
      <c r="X56" s="196">
        <v>0</v>
      </c>
      <c r="Y56" s="196">
        <v>1</v>
      </c>
      <c r="Z56" s="196">
        <v>0.66666666666666663</v>
      </c>
      <c r="AA56" s="196">
        <v>1</v>
      </c>
      <c r="AB56" s="196">
        <v>0.33333333333333331</v>
      </c>
      <c r="AC56" s="196">
        <v>1</v>
      </c>
      <c r="AD56" s="196">
        <v>0.66666666666666663</v>
      </c>
      <c r="AE56" s="196">
        <v>0</v>
      </c>
      <c r="AF56" s="196">
        <v>0.66666666666666663</v>
      </c>
      <c r="AG56" s="196">
        <v>0.33333333333333331</v>
      </c>
      <c r="AH56" s="196">
        <v>0.66666666666666663</v>
      </c>
      <c r="AI56" s="196">
        <v>1</v>
      </c>
      <c r="AJ56" s="196">
        <v>0</v>
      </c>
      <c r="AK56" s="196">
        <v>0</v>
      </c>
      <c r="AL56" s="196">
        <v>0.66666666666666663</v>
      </c>
      <c r="AM56" s="196">
        <v>0.33333333333333331</v>
      </c>
      <c r="AN56" s="196">
        <v>0.66666666666666663</v>
      </c>
      <c r="AO56" s="196">
        <v>0.33333333333333331</v>
      </c>
      <c r="AP56" s="196">
        <v>0.66666666666666663</v>
      </c>
      <c r="AQ56" s="196">
        <v>1</v>
      </c>
      <c r="AR56" s="196">
        <v>0.33333333333333331</v>
      </c>
      <c r="AS56" s="196">
        <v>0.66666666666666663</v>
      </c>
      <c r="AT56" s="220">
        <v>1</v>
      </c>
      <c r="AU56" s="221">
        <v>1</v>
      </c>
      <c r="AV56" s="221">
        <v>1</v>
      </c>
      <c r="AW56" s="221">
        <v>0</v>
      </c>
      <c r="AX56" s="222">
        <v>0</v>
      </c>
      <c r="AY56" s="196">
        <v>1</v>
      </c>
      <c r="AZ56" s="196">
        <v>0.33333333333333331</v>
      </c>
      <c r="BA56" s="196">
        <v>0.33333333333333331</v>
      </c>
      <c r="BB56" s="196">
        <v>0.33333333333333331</v>
      </c>
      <c r="BC56" s="196">
        <v>1</v>
      </c>
      <c r="BD56" s="196">
        <v>0.66666666666666663</v>
      </c>
      <c r="BE56" s="196">
        <v>0.33333333333333331</v>
      </c>
      <c r="BF56" s="196">
        <v>1</v>
      </c>
      <c r="BG56" s="196">
        <v>1</v>
      </c>
      <c r="BH56" s="196">
        <v>1</v>
      </c>
      <c r="BI56" s="196">
        <v>0.66666666666666663</v>
      </c>
      <c r="BJ56" s="196">
        <v>0.66666666666666663</v>
      </c>
      <c r="BK56" s="196">
        <v>0</v>
      </c>
      <c r="BL56" s="196">
        <v>1</v>
      </c>
      <c r="BM56" s="196">
        <v>0.33333333333333331</v>
      </c>
      <c r="BN56" s="196">
        <v>1</v>
      </c>
      <c r="BO56" s="196">
        <v>0.66666666666666663</v>
      </c>
      <c r="BP56" s="196">
        <v>0.66666666666666663</v>
      </c>
      <c r="BQ56" s="196">
        <v>0.33333333333333331</v>
      </c>
      <c r="BR56" s="196">
        <v>0.66666666666666663</v>
      </c>
      <c r="BS56" s="196">
        <v>0.5</v>
      </c>
    </row>
    <row r="57" spans="1:71" s="196" customFormat="1" x14ac:dyDescent="0.2">
      <c r="A57" s="239" t="s">
        <v>253</v>
      </c>
      <c r="B57" s="196" t="s">
        <v>252</v>
      </c>
      <c r="C57" s="196">
        <v>1</v>
      </c>
      <c r="D57" s="196">
        <v>0</v>
      </c>
      <c r="E57" s="196">
        <v>0.66666666666666663</v>
      </c>
      <c r="F57" s="196">
        <v>1</v>
      </c>
      <c r="G57" s="196">
        <v>0</v>
      </c>
      <c r="H57" s="196">
        <v>0.33333333333333331</v>
      </c>
      <c r="I57" s="196">
        <v>0</v>
      </c>
      <c r="J57" s="196">
        <v>0.33333333333333331</v>
      </c>
      <c r="K57" s="196">
        <v>0.66666666666666663</v>
      </c>
      <c r="L57" s="196">
        <v>0.5</v>
      </c>
      <c r="M57" s="196">
        <v>0</v>
      </c>
      <c r="N57" s="196">
        <v>0.66666666666666663</v>
      </c>
      <c r="O57" s="196">
        <v>0.66666666666666663</v>
      </c>
      <c r="P57" s="196">
        <v>0</v>
      </c>
      <c r="Q57" s="196">
        <v>0.33333333333333331</v>
      </c>
      <c r="R57" s="196">
        <v>0.33333333333333331</v>
      </c>
      <c r="S57" s="196">
        <v>0.66666666666666663</v>
      </c>
      <c r="T57" s="196">
        <v>0</v>
      </c>
      <c r="U57" s="196">
        <v>0</v>
      </c>
      <c r="V57" s="196">
        <v>0.33333333333333331</v>
      </c>
      <c r="W57" s="196">
        <v>0.33333333333333331</v>
      </c>
      <c r="X57" s="196">
        <v>0</v>
      </c>
      <c r="Y57" s="196">
        <v>1</v>
      </c>
      <c r="Z57" s="196">
        <v>0.33333333333333331</v>
      </c>
      <c r="AA57" s="196">
        <v>1</v>
      </c>
      <c r="AB57" s="196">
        <v>0.33333333333333331</v>
      </c>
      <c r="AC57" s="196">
        <v>1</v>
      </c>
      <c r="AD57" s="196">
        <v>0.33333333333333331</v>
      </c>
      <c r="AE57" s="196">
        <v>0</v>
      </c>
      <c r="AF57" s="196">
        <v>0.66666666666666663</v>
      </c>
      <c r="AG57" s="196">
        <v>0.33333333333333331</v>
      </c>
      <c r="AH57" s="196">
        <v>0.66666666666666663</v>
      </c>
      <c r="AI57" s="196">
        <v>0.66666666666666663</v>
      </c>
      <c r="AJ57" s="196">
        <v>0</v>
      </c>
      <c r="AK57" s="196">
        <v>0</v>
      </c>
      <c r="AL57" s="196">
        <v>1</v>
      </c>
      <c r="AM57" s="196">
        <v>1</v>
      </c>
      <c r="AN57" s="196">
        <v>0.66666666666666663</v>
      </c>
      <c r="AO57" s="196">
        <v>0.33333333333333331</v>
      </c>
      <c r="AP57" s="196">
        <v>1</v>
      </c>
      <c r="AQ57" s="196">
        <v>1</v>
      </c>
      <c r="AR57" s="196">
        <v>0.33333333333333331</v>
      </c>
      <c r="AS57" s="196">
        <v>0.66666666666666663</v>
      </c>
      <c r="AT57" s="220">
        <v>1</v>
      </c>
      <c r="AU57" s="221">
        <v>0.33333333333333331</v>
      </c>
      <c r="AV57" s="221">
        <v>0.66666666666666663</v>
      </c>
      <c r="AW57" s="221">
        <v>0</v>
      </c>
      <c r="AX57" s="222">
        <v>0</v>
      </c>
      <c r="AY57" s="196">
        <v>0.66666666666666663</v>
      </c>
      <c r="AZ57" s="196">
        <v>0.33333333333333331</v>
      </c>
      <c r="BA57" s="196">
        <v>0.33333333333333331</v>
      </c>
      <c r="BB57" s="196">
        <v>0.33333333333333331</v>
      </c>
      <c r="BC57" s="196">
        <v>0.66666666666666663</v>
      </c>
      <c r="BD57" s="196">
        <v>0.33333333333333331</v>
      </c>
      <c r="BE57" s="196">
        <v>0</v>
      </c>
      <c r="BF57" s="196">
        <v>0.66666666666666663</v>
      </c>
      <c r="BG57" s="196">
        <v>1</v>
      </c>
      <c r="BH57" s="196">
        <v>0.33333333333333331</v>
      </c>
      <c r="BI57" s="196">
        <v>0.33333333333333331</v>
      </c>
      <c r="BJ57" s="196">
        <v>0.66666666666666663</v>
      </c>
      <c r="BK57" s="196">
        <v>0</v>
      </c>
      <c r="BL57" s="196">
        <v>0.66666666666666663</v>
      </c>
      <c r="BM57" s="196">
        <v>0.33333333333333331</v>
      </c>
      <c r="BN57" s="196">
        <v>0.33333333333333331</v>
      </c>
      <c r="BO57" s="196">
        <v>0</v>
      </c>
      <c r="BP57" s="196">
        <v>0</v>
      </c>
      <c r="BQ57" s="196">
        <v>0.33333333333333331</v>
      </c>
      <c r="BR57" s="196">
        <v>0.41666666666666669</v>
      </c>
      <c r="BS57" s="196">
        <v>0.16666666666666666</v>
      </c>
    </row>
    <row r="58" spans="1:71" s="196" customFormat="1" x14ac:dyDescent="0.2">
      <c r="A58" s="239" t="s">
        <v>255</v>
      </c>
      <c r="B58" s="196" t="s">
        <v>254</v>
      </c>
      <c r="C58" s="196">
        <v>1</v>
      </c>
      <c r="D58" s="196">
        <v>1</v>
      </c>
      <c r="E58" s="196">
        <v>0.66666666666666663</v>
      </c>
      <c r="F58" s="196">
        <v>1</v>
      </c>
      <c r="G58" s="196">
        <v>0.66666666666666663</v>
      </c>
      <c r="H58" s="196">
        <v>0.66666666666666663</v>
      </c>
      <c r="I58" s="196">
        <v>0.33333333333333331</v>
      </c>
      <c r="J58" s="196">
        <v>1</v>
      </c>
      <c r="K58" s="196">
        <v>1</v>
      </c>
      <c r="L58" s="196">
        <v>0.41666666666666669</v>
      </c>
      <c r="M58" s="196">
        <v>0</v>
      </c>
      <c r="N58" s="196">
        <v>0.66666666666666663</v>
      </c>
      <c r="O58" s="196">
        <v>0.66666666666666663</v>
      </c>
      <c r="P58" s="196">
        <v>0.33333333333333331</v>
      </c>
      <c r="Q58" s="196">
        <v>0.33333333333333331</v>
      </c>
      <c r="R58" s="196">
        <v>0.66666666666666663</v>
      </c>
      <c r="S58" s="196">
        <v>0.66666666666666663</v>
      </c>
      <c r="T58" s="196">
        <v>0</v>
      </c>
      <c r="U58" s="196">
        <v>0</v>
      </c>
      <c r="V58" s="196">
        <v>0.33333333333333331</v>
      </c>
      <c r="W58" s="196">
        <v>0.33333333333333331</v>
      </c>
      <c r="X58" s="196">
        <v>0</v>
      </c>
      <c r="Y58" s="196">
        <v>1</v>
      </c>
      <c r="Z58" s="196">
        <v>0.33333333333333331</v>
      </c>
      <c r="AA58" s="196">
        <v>1</v>
      </c>
      <c r="AB58" s="196">
        <v>0.33333333333333331</v>
      </c>
      <c r="AC58" s="196">
        <v>1</v>
      </c>
      <c r="AD58" s="196">
        <v>0.66666666666666663</v>
      </c>
      <c r="AE58" s="196">
        <v>0.33333333333333331</v>
      </c>
      <c r="AF58" s="196">
        <v>0.66666666666666663</v>
      </c>
      <c r="AG58" s="196">
        <v>0.33333333333333331</v>
      </c>
      <c r="AH58" s="196">
        <v>0.33333333333333331</v>
      </c>
      <c r="AI58" s="196">
        <v>0.66666666666666663</v>
      </c>
      <c r="AJ58" s="196">
        <v>0</v>
      </c>
      <c r="AK58" s="196">
        <v>0</v>
      </c>
      <c r="AL58" s="196">
        <v>1</v>
      </c>
      <c r="AM58" s="196">
        <v>0.66666666666666663</v>
      </c>
      <c r="AN58" s="196">
        <v>0.66666666666666663</v>
      </c>
      <c r="AO58" s="196">
        <v>0.33333333333333331</v>
      </c>
      <c r="AP58" s="196">
        <v>0.66666666666666663</v>
      </c>
      <c r="AQ58" s="196">
        <v>1</v>
      </c>
      <c r="AR58" s="196">
        <v>0.33333333333333331</v>
      </c>
      <c r="AS58" s="196">
        <v>0.66666666666666663</v>
      </c>
      <c r="AT58" s="220">
        <v>1</v>
      </c>
      <c r="AU58" s="221">
        <v>1</v>
      </c>
      <c r="AV58" s="221">
        <v>0.66666666666666663</v>
      </c>
      <c r="AW58" s="221">
        <v>0</v>
      </c>
      <c r="AX58" s="222">
        <v>0</v>
      </c>
      <c r="AY58" s="196">
        <v>1</v>
      </c>
      <c r="AZ58" s="196">
        <v>0.66666666666666663</v>
      </c>
      <c r="BA58" s="196">
        <v>0.33333333333333331</v>
      </c>
      <c r="BB58" s="196">
        <v>0.33333333333333331</v>
      </c>
      <c r="BC58" s="196">
        <v>1</v>
      </c>
      <c r="BD58" s="196">
        <v>0.66666666666666663</v>
      </c>
      <c r="BE58" s="196">
        <v>0.33333333333333331</v>
      </c>
      <c r="BF58" s="196">
        <v>0.66666666666666663</v>
      </c>
      <c r="BG58" s="196">
        <v>1</v>
      </c>
      <c r="BH58" s="196">
        <v>0.33333333333333331</v>
      </c>
      <c r="BI58" s="196">
        <v>0.66666666666666663</v>
      </c>
      <c r="BJ58" s="196">
        <v>0.66666666666666663</v>
      </c>
      <c r="BK58" s="196">
        <v>0</v>
      </c>
      <c r="BL58" s="196">
        <v>1</v>
      </c>
      <c r="BM58" s="196">
        <v>0.33333333333333331</v>
      </c>
      <c r="BN58" s="196">
        <v>1</v>
      </c>
      <c r="BO58" s="196">
        <v>0.33333333333333331</v>
      </c>
      <c r="BP58" s="196">
        <v>0.66666666666666663</v>
      </c>
      <c r="BQ58" s="196">
        <v>0.33333333333333331</v>
      </c>
      <c r="BR58" s="196">
        <v>0.66666666666666663</v>
      </c>
      <c r="BS58" s="196">
        <v>0.41666666666666669</v>
      </c>
    </row>
    <row r="59" spans="1:71" s="196" customFormat="1" x14ac:dyDescent="0.2">
      <c r="A59" s="239" t="s">
        <v>607</v>
      </c>
      <c r="B59" s="196" t="s">
        <v>268</v>
      </c>
      <c r="C59" s="196">
        <v>1</v>
      </c>
      <c r="D59" s="196">
        <v>1</v>
      </c>
      <c r="E59" s="196">
        <v>0.33333333333333331</v>
      </c>
      <c r="F59" s="196">
        <v>0.66666666666666663</v>
      </c>
      <c r="G59" s="196">
        <v>0.66666666666666663</v>
      </c>
      <c r="H59" s="196">
        <v>0.66666666666666663</v>
      </c>
      <c r="I59" s="196">
        <v>0.66666666666666663</v>
      </c>
      <c r="J59" s="196">
        <v>0.33333333333333331</v>
      </c>
      <c r="K59" s="196">
        <v>0.66666666666666663</v>
      </c>
      <c r="L59" s="196">
        <v>0.58333333333333337</v>
      </c>
      <c r="M59" s="196">
        <v>0</v>
      </c>
      <c r="N59" s="196">
        <v>0.66666666666666663</v>
      </c>
      <c r="O59" s="196">
        <v>1</v>
      </c>
      <c r="P59" s="196">
        <v>0</v>
      </c>
      <c r="Q59" s="196">
        <v>0.66666666666666663</v>
      </c>
      <c r="R59" s="196">
        <v>0.66666666666666663</v>
      </c>
      <c r="S59" s="196">
        <v>0.66666666666666663</v>
      </c>
      <c r="T59" s="196">
        <v>0</v>
      </c>
      <c r="U59" s="196">
        <v>0.66666666666666663</v>
      </c>
      <c r="V59" s="196">
        <v>1</v>
      </c>
      <c r="W59" s="196">
        <v>1</v>
      </c>
      <c r="X59" s="196">
        <v>0</v>
      </c>
      <c r="Y59" s="196">
        <v>1</v>
      </c>
      <c r="Z59" s="196">
        <v>0.66666666666666663</v>
      </c>
      <c r="AA59" s="196">
        <v>1</v>
      </c>
      <c r="AB59" s="196">
        <v>0.33333333333333331</v>
      </c>
      <c r="AC59" s="196">
        <v>0.66666666666666663</v>
      </c>
      <c r="AD59" s="196">
        <v>1</v>
      </c>
      <c r="AE59" s="196">
        <v>0</v>
      </c>
      <c r="AF59" s="196">
        <v>0.66666666666666663</v>
      </c>
      <c r="AG59" s="196">
        <v>0.33333333333333331</v>
      </c>
      <c r="AH59" s="196">
        <v>0.33333333333333331</v>
      </c>
      <c r="AI59" s="196">
        <v>0.33333333333333331</v>
      </c>
      <c r="AJ59" s="196">
        <v>0</v>
      </c>
      <c r="AK59" s="196">
        <v>0</v>
      </c>
      <c r="AL59" s="196">
        <v>0.66666666666666663</v>
      </c>
      <c r="AM59" s="196">
        <v>1</v>
      </c>
      <c r="AN59" s="196">
        <v>0.66666666666666663</v>
      </c>
      <c r="AO59" s="196">
        <v>0.66666666666666663</v>
      </c>
      <c r="AP59" s="196">
        <v>0.66666666666666663</v>
      </c>
      <c r="AQ59" s="196">
        <v>1</v>
      </c>
      <c r="AR59" s="196">
        <v>0.33333333333333331</v>
      </c>
      <c r="AS59" s="196">
        <v>0.66666666666666663</v>
      </c>
      <c r="AT59" s="220">
        <v>0.33333333333333331</v>
      </c>
      <c r="AU59" s="221">
        <v>0.33333333333333331</v>
      </c>
      <c r="AV59" s="221">
        <v>0.33333333333333331</v>
      </c>
      <c r="AW59" s="221">
        <v>0</v>
      </c>
      <c r="AX59" s="222">
        <v>0</v>
      </c>
      <c r="AY59" s="196">
        <v>1</v>
      </c>
      <c r="AZ59" s="196">
        <v>0.66666666666666663</v>
      </c>
      <c r="BA59" s="196">
        <v>0.33333333333333331</v>
      </c>
      <c r="BB59" s="196">
        <v>0.33333333333333331</v>
      </c>
      <c r="BC59" s="196">
        <v>1</v>
      </c>
      <c r="BD59" s="196">
        <v>1</v>
      </c>
      <c r="BE59" s="196">
        <v>0.33333333333333331</v>
      </c>
      <c r="BF59" s="196">
        <v>0.66666666666666663</v>
      </c>
      <c r="BG59" s="196">
        <v>1</v>
      </c>
      <c r="BH59" s="196">
        <v>0.66666666666666663</v>
      </c>
      <c r="BI59" s="196">
        <v>0.33333333333333331</v>
      </c>
      <c r="BJ59" s="196">
        <v>0.66666666666666663</v>
      </c>
      <c r="BK59" s="196">
        <v>0</v>
      </c>
      <c r="BL59" s="196">
        <v>1</v>
      </c>
      <c r="BM59" s="196">
        <v>0.33333333333333331</v>
      </c>
      <c r="BN59" s="196">
        <v>0.66666666666666663</v>
      </c>
      <c r="BO59" s="196">
        <v>0</v>
      </c>
      <c r="BP59" s="196">
        <v>0.33333333333333331</v>
      </c>
      <c r="BQ59" s="196">
        <v>0.33333333333333331</v>
      </c>
      <c r="BR59" s="196">
        <v>0.58333333333333337</v>
      </c>
      <c r="BS59" s="196">
        <v>0.33333333333333331</v>
      </c>
    </row>
    <row r="60" spans="1:71" s="196" customFormat="1" x14ac:dyDescent="0.2">
      <c r="A60" s="239" t="s">
        <v>608</v>
      </c>
      <c r="B60" s="196" t="s">
        <v>269</v>
      </c>
      <c r="C60" s="196">
        <v>1</v>
      </c>
      <c r="D60" s="196">
        <v>0.66666666666666663</v>
      </c>
      <c r="E60" s="196">
        <v>0.33333333333333331</v>
      </c>
      <c r="F60" s="196">
        <v>0.33333333333333331</v>
      </c>
      <c r="G60" s="196">
        <v>0.66666666666666663</v>
      </c>
      <c r="H60" s="196">
        <v>0.66666666666666663</v>
      </c>
      <c r="I60" s="196">
        <v>0.33333333333333331</v>
      </c>
      <c r="J60" s="196">
        <v>0.33333333333333331</v>
      </c>
      <c r="K60" s="196">
        <v>0.33333333333333331</v>
      </c>
      <c r="L60" s="196">
        <v>0.83333333333333337</v>
      </c>
      <c r="M60" s="196">
        <v>0</v>
      </c>
      <c r="N60" s="196">
        <v>0.66666666666666663</v>
      </c>
      <c r="O60" s="196">
        <v>1</v>
      </c>
      <c r="P60" s="196">
        <v>0</v>
      </c>
      <c r="Q60" s="196">
        <v>0.33333333333333331</v>
      </c>
      <c r="R60" s="196">
        <v>0.33333333333333331</v>
      </c>
      <c r="S60" s="196">
        <v>0.66666666666666663</v>
      </c>
      <c r="T60" s="196">
        <v>0</v>
      </c>
      <c r="U60" s="196">
        <v>1</v>
      </c>
      <c r="V60" s="196">
        <v>0.66666666666666663</v>
      </c>
      <c r="W60" s="196">
        <v>0.66666666666666663</v>
      </c>
      <c r="X60" s="196">
        <v>0</v>
      </c>
      <c r="Y60" s="196">
        <v>0.66666666666666663</v>
      </c>
      <c r="Z60" s="196">
        <v>0.66666666666666663</v>
      </c>
      <c r="AA60" s="196">
        <v>1</v>
      </c>
      <c r="AB60" s="196">
        <v>0</v>
      </c>
      <c r="AC60" s="196">
        <v>1</v>
      </c>
      <c r="AD60" s="196">
        <v>0.66666666666666663</v>
      </c>
      <c r="AE60" s="196">
        <v>0</v>
      </c>
      <c r="AF60" s="196">
        <v>0.33333333333333331</v>
      </c>
      <c r="AG60" s="196">
        <v>0.66666666666666663</v>
      </c>
      <c r="AH60" s="196">
        <v>0.66666666666666663</v>
      </c>
      <c r="AI60" s="196">
        <v>0.33333333333333331</v>
      </c>
      <c r="AJ60" s="196">
        <v>0</v>
      </c>
      <c r="AK60" s="196">
        <v>0</v>
      </c>
      <c r="AL60" s="196">
        <v>0.66666666666666663</v>
      </c>
      <c r="AM60" s="196">
        <v>1</v>
      </c>
      <c r="AN60" s="196">
        <v>0.66666666666666663</v>
      </c>
      <c r="AO60" s="196">
        <v>0.33333333333333331</v>
      </c>
      <c r="AP60" s="196">
        <v>0.66666666666666663</v>
      </c>
      <c r="AQ60" s="196">
        <v>0.66666666666666663</v>
      </c>
      <c r="AR60" s="196">
        <v>0.33333333333333331</v>
      </c>
      <c r="AS60" s="196">
        <v>1</v>
      </c>
      <c r="AT60" s="220">
        <v>0.33333333333333331</v>
      </c>
      <c r="AU60" s="221">
        <v>0.33333333333333331</v>
      </c>
      <c r="AV60" s="221">
        <v>1</v>
      </c>
      <c r="AW60" s="221">
        <v>0</v>
      </c>
      <c r="AX60" s="222">
        <v>0</v>
      </c>
      <c r="AY60" s="196">
        <v>1</v>
      </c>
      <c r="AZ60" s="196">
        <v>0.66666666666666663</v>
      </c>
      <c r="BA60" s="196">
        <v>0.33333333333333331</v>
      </c>
      <c r="BB60" s="196">
        <v>0.33333333333333331</v>
      </c>
      <c r="BC60" s="196">
        <v>0.66666666666666663</v>
      </c>
      <c r="BD60" s="196">
        <v>0.66666666666666663</v>
      </c>
      <c r="BE60" s="196">
        <v>0.33333333333333331</v>
      </c>
      <c r="BF60" s="196">
        <v>0.33333333333333331</v>
      </c>
      <c r="BG60" s="196">
        <v>0.66666666666666663</v>
      </c>
      <c r="BH60" s="196">
        <v>0.33333333333333331</v>
      </c>
      <c r="BI60" s="196">
        <v>0.66666666666666663</v>
      </c>
      <c r="BJ60" s="196">
        <v>0.66666666666666663</v>
      </c>
      <c r="BK60" s="196">
        <v>0</v>
      </c>
      <c r="BL60" s="196">
        <v>1</v>
      </c>
      <c r="BM60" s="196">
        <v>0</v>
      </c>
      <c r="BN60" s="196">
        <v>0.66666666666666663</v>
      </c>
      <c r="BO60" s="196">
        <v>0.33333333333333331</v>
      </c>
      <c r="BP60" s="196">
        <v>0</v>
      </c>
      <c r="BQ60" s="196">
        <v>0.33333333333333331</v>
      </c>
      <c r="BR60" s="196">
        <v>0.66666666666666663</v>
      </c>
      <c r="BS60" s="196">
        <v>0.25</v>
      </c>
    </row>
    <row r="61" spans="1:71" s="78" customFormat="1" ht="15" x14ac:dyDescent="0.2">
      <c r="A61" s="93" t="s">
        <v>660</v>
      </c>
      <c r="B61" s="93"/>
      <c r="AT61" s="181"/>
      <c r="AU61" s="182"/>
      <c r="AV61" s="182"/>
      <c r="AW61" s="182"/>
      <c r="AX61" s="190"/>
    </row>
    <row r="62" spans="1:71" x14ac:dyDescent="0.2">
      <c r="A62" s="151" t="s">
        <v>175</v>
      </c>
      <c r="B62" s="151" t="s">
        <v>174</v>
      </c>
      <c r="C62">
        <f t="shared" ref="C62:K77" si="2">IF(C7&gt;0.5,1,0)</f>
        <v>0</v>
      </c>
      <c r="D62">
        <f t="shared" si="2"/>
        <v>1</v>
      </c>
      <c r="E62">
        <f t="shared" si="2"/>
        <v>0</v>
      </c>
      <c r="F62">
        <f t="shared" si="2"/>
        <v>0</v>
      </c>
      <c r="G62">
        <f t="shared" si="2"/>
        <v>0</v>
      </c>
      <c r="H62">
        <f t="shared" si="2"/>
        <v>0</v>
      </c>
      <c r="I62">
        <f t="shared" si="2"/>
        <v>1</v>
      </c>
      <c r="J62">
        <f t="shared" si="2"/>
        <v>0</v>
      </c>
      <c r="K62">
        <f t="shared" si="2"/>
        <v>0</v>
      </c>
      <c r="L62">
        <v>0.5</v>
      </c>
      <c r="M62">
        <f t="shared" ref="M62:BF67" si="3">IF(M7&gt;0.5,1,0)</f>
        <v>0</v>
      </c>
      <c r="N62">
        <f t="shared" si="3"/>
        <v>0</v>
      </c>
      <c r="O62">
        <f t="shared" si="3"/>
        <v>0</v>
      </c>
      <c r="P62">
        <f t="shared" si="3"/>
        <v>0</v>
      </c>
      <c r="Q62">
        <f t="shared" si="3"/>
        <v>0</v>
      </c>
      <c r="R62">
        <f t="shared" si="3"/>
        <v>0</v>
      </c>
      <c r="S62">
        <f t="shared" si="3"/>
        <v>0</v>
      </c>
      <c r="T62">
        <f t="shared" si="3"/>
        <v>0</v>
      </c>
      <c r="U62">
        <f t="shared" si="3"/>
        <v>0</v>
      </c>
      <c r="V62">
        <f t="shared" si="3"/>
        <v>0</v>
      </c>
      <c r="W62">
        <f t="shared" si="3"/>
        <v>0</v>
      </c>
      <c r="X62">
        <f t="shared" si="3"/>
        <v>0</v>
      </c>
      <c r="Y62">
        <f t="shared" si="3"/>
        <v>0</v>
      </c>
      <c r="Z62">
        <f t="shared" si="3"/>
        <v>0</v>
      </c>
      <c r="AA62">
        <f t="shared" si="3"/>
        <v>0</v>
      </c>
      <c r="AB62">
        <f t="shared" si="3"/>
        <v>0</v>
      </c>
      <c r="AC62">
        <f t="shared" si="3"/>
        <v>0</v>
      </c>
      <c r="AD62">
        <f t="shared" si="3"/>
        <v>0</v>
      </c>
      <c r="AE62">
        <f t="shared" si="3"/>
        <v>0</v>
      </c>
      <c r="AF62">
        <f t="shared" si="3"/>
        <v>0</v>
      </c>
      <c r="AG62">
        <f t="shared" si="3"/>
        <v>0</v>
      </c>
      <c r="AH62">
        <f t="shared" si="3"/>
        <v>0</v>
      </c>
      <c r="AI62">
        <f t="shared" si="3"/>
        <v>0</v>
      </c>
      <c r="AJ62">
        <f t="shared" si="3"/>
        <v>0</v>
      </c>
      <c r="AK62">
        <f t="shared" si="3"/>
        <v>0</v>
      </c>
      <c r="AL62">
        <f t="shared" si="3"/>
        <v>0</v>
      </c>
      <c r="AM62">
        <f t="shared" si="3"/>
        <v>0</v>
      </c>
      <c r="AN62">
        <f t="shared" si="3"/>
        <v>0</v>
      </c>
      <c r="AO62">
        <f t="shared" si="3"/>
        <v>0</v>
      </c>
      <c r="AP62">
        <f t="shared" si="3"/>
        <v>0</v>
      </c>
      <c r="AQ62">
        <f t="shared" si="3"/>
        <v>0</v>
      </c>
      <c r="AR62">
        <f t="shared" si="3"/>
        <v>0</v>
      </c>
      <c r="AS62">
        <f t="shared" si="3"/>
        <v>0</v>
      </c>
      <c r="AT62">
        <f t="shared" si="3"/>
        <v>0</v>
      </c>
      <c r="AU62">
        <f t="shared" si="3"/>
        <v>0</v>
      </c>
      <c r="AV62">
        <f t="shared" si="3"/>
        <v>0</v>
      </c>
      <c r="AW62">
        <f t="shared" si="3"/>
        <v>0</v>
      </c>
      <c r="AX62">
        <f t="shared" si="3"/>
        <v>0</v>
      </c>
      <c r="AY62">
        <f t="shared" si="3"/>
        <v>0</v>
      </c>
      <c r="AZ62">
        <f t="shared" si="3"/>
        <v>0</v>
      </c>
      <c r="BA62">
        <f t="shared" si="3"/>
        <v>0</v>
      </c>
      <c r="BB62">
        <f t="shared" si="3"/>
        <v>0</v>
      </c>
      <c r="BC62">
        <f t="shared" si="3"/>
        <v>0</v>
      </c>
      <c r="BD62">
        <f t="shared" si="3"/>
        <v>0</v>
      </c>
      <c r="BE62">
        <f t="shared" si="3"/>
        <v>0</v>
      </c>
      <c r="BF62">
        <f t="shared" si="3"/>
        <v>0</v>
      </c>
      <c r="BG62">
        <f>IF(BG7&gt;0.5,1,0)</f>
        <v>0</v>
      </c>
      <c r="BH62">
        <f t="shared" ref="BH62:BQ77" si="4">IF(BH7&gt;0.5,1,0)</f>
        <v>0</v>
      </c>
      <c r="BI62">
        <f t="shared" si="4"/>
        <v>0</v>
      </c>
      <c r="BJ62">
        <f t="shared" si="4"/>
        <v>0</v>
      </c>
      <c r="BK62">
        <f t="shared" si="4"/>
        <v>0</v>
      </c>
      <c r="BL62">
        <f t="shared" si="4"/>
        <v>0</v>
      </c>
      <c r="BM62">
        <f t="shared" si="4"/>
        <v>0</v>
      </c>
      <c r="BN62">
        <f t="shared" si="4"/>
        <v>0</v>
      </c>
      <c r="BO62">
        <f t="shared" si="4"/>
        <v>0</v>
      </c>
      <c r="BP62">
        <f t="shared" si="4"/>
        <v>0</v>
      </c>
      <c r="BQ62">
        <f t="shared" si="4"/>
        <v>0</v>
      </c>
      <c r="BR62">
        <f>IF(BR7&lt;=0.375,0.25,IF(BR7&lt;=0.625,0.5,IF(BR7&lt;=0.875,0.75,1)))</f>
        <v>0.25</v>
      </c>
      <c r="BS62">
        <f>IF(BS7&lt;=0.125,0,IF(BS7&lt;=0.375,0.25,IF(BS7&lt;=0.625,0.5,IF(BS7&lt;=0.875,0.75,1))))</f>
        <v>0</v>
      </c>
    </row>
    <row r="63" spans="1:71" x14ac:dyDescent="0.2">
      <c r="A63" s="151" t="s">
        <v>177</v>
      </c>
      <c r="B63" s="151" t="s">
        <v>176</v>
      </c>
      <c r="C63">
        <f t="shared" si="2"/>
        <v>0</v>
      </c>
      <c r="D63">
        <f t="shared" si="2"/>
        <v>1</v>
      </c>
      <c r="E63">
        <f t="shared" si="2"/>
        <v>0</v>
      </c>
      <c r="F63">
        <f t="shared" si="2"/>
        <v>1</v>
      </c>
      <c r="G63">
        <f t="shared" si="2"/>
        <v>0</v>
      </c>
      <c r="H63">
        <f t="shared" si="2"/>
        <v>0</v>
      </c>
      <c r="I63">
        <f t="shared" si="2"/>
        <v>1</v>
      </c>
      <c r="J63">
        <f t="shared" si="2"/>
        <v>0</v>
      </c>
      <c r="K63">
        <f t="shared" si="2"/>
        <v>0</v>
      </c>
      <c r="L63">
        <v>0.5</v>
      </c>
      <c r="M63">
        <f t="shared" si="3"/>
        <v>0</v>
      </c>
      <c r="N63">
        <f t="shared" si="3"/>
        <v>0</v>
      </c>
      <c r="O63">
        <f t="shared" si="3"/>
        <v>0</v>
      </c>
      <c r="P63">
        <f t="shared" si="3"/>
        <v>0</v>
      </c>
      <c r="Q63">
        <f t="shared" si="3"/>
        <v>0</v>
      </c>
      <c r="R63">
        <f t="shared" si="3"/>
        <v>0</v>
      </c>
      <c r="S63">
        <f t="shared" si="3"/>
        <v>0</v>
      </c>
      <c r="T63">
        <f t="shared" si="3"/>
        <v>0</v>
      </c>
      <c r="U63">
        <f t="shared" si="3"/>
        <v>0</v>
      </c>
      <c r="V63">
        <f t="shared" si="3"/>
        <v>0</v>
      </c>
      <c r="W63">
        <f t="shared" si="3"/>
        <v>0</v>
      </c>
      <c r="X63">
        <f t="shared" si="3"/>
        <v>0</v>
      </c>
      <c r="Y63">
        <f t="shared" si="3"/>
        <v>0</v>
      </c>
      <c r="Z63">
        <f t="shared" si="3"/>
        <v>0</v>
      </c>
      <c r="AA63">
        <f t="shared" si="3"/>
        <v>0</v>
      </c>
      <c r="AB63">
        <f t="shared" si="3"/>
        <v>0</v>
      </c>
      <c r="AC63">
        <f t="shared" si="3"/>
        <v>0</v>
      </c>
      <c r="AD63">
        <f t="shared" si="3"/>
        <v>0</v>
      </c>
      <c r="AE63">
        <f t="shared" si="3"/>
        <v>0</v>
      </c>
      <c r="AF63">
        <f t="shared" si="3"/>
        <v>0</v>
      </c>
      <c r="AG63">
        <f t="shared" si="3"/>
        <v>0</v>
      </c>
      <c r="AH63">
        <f t="shared" si="3"/>
        <v>0</v>
      </c>
      <c r="AI63">
        <f t="shared" si="3"/>
        <v>0</v>
      </c>
      <c r="AJ63">
        <f t="shared" si="3"/>
        <v>0</v>
      </c>
      <c r="AK63">
        <f t="shared" si="3"/>
        <v>0</v>
      </c>
      <c r="AL63">
        <f t="shared" si="3"/>
        <v>0</v>
      </c>
      <c r="AM63">
        <f t="shared" si="3"/>
        <v>0</v>
      </c>
      <c r="AN63">
        <f t="shared" si="3"/>
        <v>0</v>
      </c>
      <c r="AO63">
        <f t="shared" si="3"/>
        <v>0</v>
      </c>
      <c r="AP63">
        <f t="shared" si="3"/>
        <v>0</v>
      </c>
      <c r="AQ63">
        <f t="shared" si="3"/>
        <v>0</v>
      </c>
      <c r="AR63">
        <f t="shared" si="3"/>
        <v>0</v>
      </c>
      <c r="AS63">
        <f t="shared" si="3"/>
        <v>0</v>
      </c>
      <c r="AT63">
        <f t="shared" si="3"/>
        <v>0</v>
      </c>
      <c r="AU63">
        <f t="shared" si="3"/>
        <v>0</v>
      </c>
      <c r="AV63">
        <f t="shared" si="3"/>
        <v>0</v>
      </c>
      <c r="AW63">
        <f t="shared" si="3"/>
        <v>0</v>
      </c>
      <c r="AX63">
        <f t="shared" si="3"/>
        <v>0</v>
      </c>
      <c r="AY63">
        <f t="shared" si="3"/>
        <v>0</v>
      </c>
      <c r="AZ63">
        <f t="shared" si="3"/>
        <v>1</v>
      </c>
      <c r="BA63">
        <f t="shared" si="3"/>
        <v>0</v>
      </c>
      <c r="BB63">
        <f t="shared" si="3"/>
        <v>0</v>
      </c>
      <c r="BC63">
        <f t="shared" si="3"/>
        <v>0</v>
      </c>
      <c r="BD63">
        <f t="shared" si="3"/>
        <v>0</v>
      </c>
      <c r="BE63">
        <f t="shared" si="3"/>
        <v>0</v>
      </c>
      <c r="BF63">
        <f t="shared" si="3"/>
        <v>0</v>
      </c>
      <c r="BG63">
        <f t="shared" ref="BG63:BM66" si="5">IF(BG8&gt;0.5,1,0)</f>
        <v>0</v>
      </c>
      <c r="BH63">
        <f t="shared" si="5"/>
        <v>0</v>
      </c>
      <c r="BI63">
        <f t="shared" si="5"/>
        <v>0</v>
      </c>
      <c r="BJ63">
        <f t="shared" si="5"/>
        <v>0</v>
      </c>
      <c r="BK63">
        <f t="shared" si="5"/>
        <v>0</v>
      </c>
      <c r="BL63">
        <f t="shared" si="5"/>
        <v>0</v>
      </c>
      <c r="BM63">
        <f t="shared" si="5"/>
        <v>0</v>
      </c>
      <c r="BN63">
        <f t="shared" si="4"/>
        <v>1</v>
      </c>
      <c r="BO63">
        <f t="shared" si="4"/>
        <v>0</v>
      </c>
      <c r="BP63">
        <f t="shared" si="4"/>
        <v>0</v>
      </c>
      <c r="BQ63">
        <f t="shared" si="4"/>
        <v>0</v>
      </c>
      <c r="BR63">
        <f t="shared" ref="BR63:BR115" si="6">IF(BR8&lt;=0.375,0.25,IF(BR8&lt;=0.625,0.5,IF(BR8&lt;=0.875,0.75,1)))</f>
        <v>0.25</v>
      </c>
      <c r="BS63">
        <f t="shared" ref="BS63:BS115" si="7">IF(BS8&lt;=0.125,0,IF(BS8&lt;=0.375,0.25,IF(BS8&lt;=0.625,0.5,IF(BS8&lt;=0.875,0.75,1))))</f>
        <v>0.25</v>
      </c>
    </row>
    <row r="64" spans="1:71" x14ac:dyDescent="0.2">
      <c r="A64" s="151" t="s">
        <v>179</v>
      </c>
      <c r="B64" s="151" t="s">
        <v>178</v>
      </c>
      <c r="C64">
        <f t="shared" si="2"/>
        <v>0</v>
      </c>
      <c r="D64">
        <f t="shared" si="2"/>
        <v>1</v>
      </c>
      <c r="E64">
        <f t="shared" si="2"/>
        <v>0</v>
      </c>
      <c r="F64">
        <f t="shared" si="2"/>
        <v>1</v>
      </c>
      <c r="G64">
        <f t="shared" si="2"/>
        <v>1</v>
      </c>
      <c r="H64">
        <f t="shared" si="2"/>
        <v>0</v>
      </c>
      <c r="I64">
        <f t="shared" si="2"/>
        <v>1</v>
      </c>
      <c r="J64">
        <f t="shared" si="2"/>
        <v>0</v>
      </c>
      <c r="K64">
        <f t="shared" si="2"/>
        <v>0</v>
      </c>
      <c r="L64">
        <v>0.5</v>
      </c>
      <c r="M64">
        <f t="shared" si="3"/>
        <v>0</v>
      </c>
      <c r="N64">
        <f t="shared" si="3"/>
        <v>0</v>
      </c>
      <c r="O64">
        <f t="shared" si="3"/>
        <v>0</v>
      </c>
      <c r="P64">
        <f t="shared" si="3"/>
        <v>0</v>
      </c>
      <c r="Q64">
        <f t="shared" si="3"/>
        <v>0</v>
      </c>
      <c r="R64">
        <f t="shared" si="3"/>
        <v>0</v>
      </c>
      <c r="S64">
        <f t="shared" si="3"/>
        <v>0</v>
      </c>
      <c r="T64">
        <f t="shared" si="3"/>
        <v>0</v>
      </c>
      <c r="U64">
        <f t="shared" si="3"/>
        <v>0</v>
      </c>
      <c r="V64">
        <f t="shared" si="3"/>
        <v>0</v>
      </c>
      <c r="W64">
        <f t="shared" si="3"/>
        <v>0</v>
      </c>
      <c r="X64">
        <f t="shared" si="3"/>
        <v>0</v>
      </c>
      <c r="Y64">
        <f t="shared" si="3"/>
        <v>0</v>
      </c>
      <c r="Z64">
        <f t="shared" si="3"/>
        <v>0</v>
      </c>
      <c r="AA64">
        <f t="shared" si="3"/>
        <v>0</v>
      </c>
      <c r="AB64">
        <f t="shared" si="3"/>
        <v>0</v>
      </c>
      <c r="AC64">
        <f t="shared" si="3"/>
        <v>0</v>
      </c>
      <c r="AD64">
        <f t="shared" si="3"/>
        <v>0</v>
      </c>
      <c r="AE64">
        <f t="shared" si="3"/>
        <v>0</v>
      </c>
      <c r="AF64">
        <f t="shared" si="3"/>
        <v>0</v>
      </c>
      <c r="AG64">
        <f t="shared" si="3"/>
        <v>0</v>
      </c>
      <c r="AH64">
        <f t="shared" si="3"/>
        <v>0</v>
      </c>
      <c r="AI64">
        <f t="shared" si="3"/>
        <v>0</v>
      </c>
      <c r="AJ64">
        <f t="shared" si="3"/>
        <v>0</v>
      </c>
      <c r="AK64">
        <f t="shared" si="3"/>
        <v>0</v>
      </c>
      <c r="AL64">
        <f t="shared" si="3"/>
        <v>0</v>
      </c>
      <c r="AM64">
        <f t="shared" si="3"/>
        <v>0</v>
      </c>
      <c r="AN64">
        <f t="shared" si="3"/>
        <v>0</v>
      </c>
      <c r="AO64">
        <f t="shared" si="3"/>
        <v>0</v>
      </c>
      <c r="AP64">
        <f t="shared" si="3"/>
        <v>0</v>
      </c>
      <c r="AQ64">
        <f t="shared" si="3"/>
        <v>0</v>
      </c>
      <c r="AR64">
        <f t="shared" si="3"/>
        <v>0</v>
      </c>
      <c r="AS64">
        <f t="shared" si="3"/>
        <v>0</v>
      </c>
      <c r="AT64">
        <f t="shared" si="3"/>
        <v>0</v>
      </c>
      <c r="AU64">
        <f t="shared" si="3"/>
        <v>0</v>
      </c>
      <c r="AV64">
        <f t="shared" si="3"/>
        <v>0</v>
      </c>
      <c r="AW64">
        <f t="shared" si="3"/>
        <v>0</v>
      </c>
      <c r="AX64">
        <f t="shared" si="3"/>
        <v>0</v>
      </c>
      <c r="AY64">
        <f t="shared" si="3"/>
        <v>0</v>
      </c>
      <c r="AZ64">
        <f t="shared" si="3"/>
        <v>0</v>
      </c>
      <c r="BA64">
        <f t="shared" si="3"/>
        <v>0</v>
      </c>
      <c r="BB64">
        <f t="shared" si="3"/>
        <v>0</v>
      </c>
      <c r="BC64">
        <f t="shared" si="3"/>
        <v>0</v>
      </c>
      <c r="BD64">
        <f t="shared" si="3"/>
        <v>0</v>
      </c>
      <c r="BE64">
        <f t="shared" si="3"/>
        <v>0</v>
      </c>
      <c r="BF64">
        <f t="shared" si="3"/>
        <v>0</v>
      </c>
      <c r="BG64">
        <f t="shared" si="5"/>
        <v>0</v>
      </c>
      <c r="BH64">
        <f t="shared" si="5"/>
        <v>0</v>
      </c>
      <c r="BI64">
        <f t="shared" si="5"/>
        <v>0</v>
      </c>
      <c r="BJ64">
        <f t="shared" si="5"/>
        <v>0</v>
      </c>
      <c r="BK64">
        <f t="shared" si="5"/>
        <v>0</v>
      </c>
      <c r="BL64">
        <f t="shared" si="5"/>
        <v>0</v>
      </c>
      <c r="BM64">
        <f t="shared" si="5"/>
        <v>0</v>
      </c>
      <c r="BN64">
        <f t="shared" si="4"/>
        <v>0</v>
      </c>
      <c r="BO64">
        <f t="shared" si="4"/>
        <v>0</v>
      </c>
      <c r="BP64">
        <f t="shared" si="4"/>
        <v>0</v>
      </c>
      <c r="BQ64">
        <f t="shared" si="4"/>
        <v>0</v>
      </c>
      <c r="BR64">
        <f t="shared" si="6"/>
        <v>0.25</v>
      </c>
      <c r="BS64">
        <f t="shared" si="7"/>
        <v>0</v>
      </c>
    </row>
    <row r="65" spans="1:71" x14ac:dyDescent="0.2">
      <c r="A65" s="151" t="s">
        <v>181</v>
      </c>
      <c r="B65" s="151" t="s">
        <v>180</v>
      </c>
      <c r="C65">
        <f t="shared" si="2"/>
        <v>0</v>
      </c>
      <c r="D65">
        <f t="shared" si="2"/>
        <v>1</v>
      </c>
      <c r="E65">
        <f t="shared" si="2"/>
        <v>0</v>
      </c>
      <c r="F65">
        <f t="shared" si="2"/>
        <v>0</v>
      </c>
      <c r="G65">
        <f t="shared" si="2"/>
        <v>0</v>
      </c>
      <c r="H65">
        <f t="shared" si="2"/>
        <v>0</v>
      </c>
      <c r="I65">
        <f t="shared" si="2"/>
        <v>0</v>
      </c>
      <c r="J65">
        <f t="shared" si="2"/>
        <v>0</v>
      </c>
      <c r="K65">
        <f t="shared" si="2"/>
        <v>1</v>
      </c>
      <c r="L65">
        <v>0.75</v>
      </c>
      <c r="M65">
        <f t="shared" si="3"/>
        <v>0</v>
      </c>
      <c r="N65">
        <f t="shared" si="3"/>
        <v>0</v>
      </c>
      <c r="O65">
        <f t="shared" si="3"/>
        <v>0</v>
      </c>
      <c r="P65">
        <f t="shared" si="3"/>
        <v>0</v>
      </c>
      <c r="Q65">
        <f t="shared" si="3"/>
        <v>0</v>
      </c>
      <c r="R65">
        <f t="shared" si="3"/>
        <v>0</v>
      </c>
      <c r="S65">
        <f t="shared" si="3"/>
        <v>0</v>
      </c>
      <c r="T65">
        <f t="shared" si="3"/>
        <v>0</v>
      </c>
      <c r="U65">
        <f t="shared" si="3"/>
        <v>0</v>
      </c>
      <c r="V65">
        <f t="shared" si="3"/>
        <v>0</v>
      </c>
      <c r="W65">
        <f t="shared" si="3"/>
        <v>1</v>
      </c>
      <c r="X65">
        <f t="shared" si="3"/>
        <v>0</v>
      </c>
      <c r="Y65">
        <f t="shared" si="3"/>
        <v>0</v>
      </c>
      <c r="Z65">
        <f t="shared" si="3"/>
        <v>1</v>
      </c>
      <c r="AA65">
        <f t="shared" si="3"/>
        <v>0</v>
      </c>
      <c r="AB65">
        <f t="shared" si="3"/>
        <v>0</v>
      </c>
      <c r="AC65">
        <f t="shared" si="3"/>
        <v>0</v>
      </c>
      <c r="AD65">
        <f t="shared" si="3"/>
        <v>0</v>
      </c>
      <c r="AE65">
        <f t="shared" si="3"/>
        <v>0</v>
      </c>
      <c r="AF65">
        <f t="shared" si="3"/>
        <v>0</v>
      </c>
      <c r="AG65">
        <f t="shared" si="3"/>
        <v>0</v>
      </c>
      <c r="AH65">
        <f t="shared" si="3"/>
        <v>0</v>
      </c>
      <c r="AI65">
        <f t="shared" si="3"/>
        <v>0</v>
      </c>
      <c r="AJ65">
        <f t="shared" si="3"/>
        <v>0</v>
      </c>
      <c r="AK65">
        <f t="shared" si="3"/>
        <v>0</v>
      </c>
      <c r="AL65">
        <f t="shared" si="3"/>
        <v>0</v>
      </c>
      <c r="AM65">
        <f t="shared" si="3"/>
        <v>0</v>
      </c>
      <c r="AN65">
        <f t="shared" si="3"/>
        <v>0</v>
      </c>
      <c r="AO65">
        <f t="shared" si="3"/>
        <v>0</v>
      </c>
      <c r="AP65">
        <f t="shared" si="3"/>
        <v>0</v>
      </c>
      <c r="AQ65">
        <f t="shared" si="3"/>
        <v>0</v>
      </c>
      <c r="AR65">
        <f t="shared" si="3"/>
        <v>1</v>
      </c>
      <c r="AS65">
        <f t="shared" si="3"/>
        <v>0</v>
      </c>
      <c r="AT65">
        <f t="shared" si="3"/>
        <v>0</v>
      </c>
      <c r="AU65">
        <f t="shared" si="3"/>
        <v>0</v>
      </c>
      <c r="AV65">
        <f t="shared" si="3"/>
        <v>0</v>
      </c>
      <c r="AW65">
        <f t="shared" si="3"/>
        <v>0</v>
      </c>
      <c r="AX65">
        <f t="shared" si="3"/>
        <v>0</v>
      </c>
      <c r="AY65">
        <f t="shared" si="3"/>
        <v>1</v>
      </c>
      <c r="AZ65">
        <f t="shared" si="3"/>
        <v>0</v>
      </c>
      <c r="BA65">
        <f t="shared" si="3"/>
        <v>0</v>
      </c>
      <c r="BB65">
        <f t="shared" si="3"/>
        <v>0</v>
      </c>
      <c r="BC65">
        <f t="shared" si="3"/>
        <v>1</v>
      </c>
      <c r="BD65">
        <f t="shared" si="3"/>
        <v>0</v>
      </c>
      <c r="BE65">
        <f t="shared" si="3"/>
        <v>0</v>
      </c>
      <c r="BF65">
        <f t="shared" si="3"/>
        <v>0</v>
      </c>
      <c r="BG65">
        <f t="shared" si="5"/>
        <v>0</v>
      </c>
      <c r="BH65">
        <f t="shared" si="5"/>
        <v>0</v>
      </c>
      <c r="BI65">
        <f t="shared" si="5"/>
        <v>1</v>
      </c>
      <c r="BJ65">
        <f t="shared" si="5"/>
        <v>0</v>
      </c>
      <c r="BK65">
        <f t="shared" si="5"/>
        <v>0</v>
      </c>
      <c r="BL65">
        <f t="shared" si="5"/>
        <v>0</v>
      </c>
      <c r="BM65">
        <f t="shared" si="5"/>
        <v>0</v>
      </c>
      <c r="BN65">
        <f t="shared" si="4"/>
        <v>1</v>
      </c>
      <c r="BO65">
        <f t="shared" si="4"/>
        <v>1</v>
      </c>
      <c r="BP65">
        <f t="shared" si="4"/>
        <v>1</v>
      </c>
      <c r="BQ65">
        <f t="shared" si="4"/>
        <v>0</v>
      </c>
      <c r="BR65">
        <f t="shared" si="6"/>
        <v>1</v>
      </c>
      <c r="BS65">
        <f t="shared" si="7"/>
        <v>0.75</v>
      </c>
    </row>
    <row r="66" spans="1:71" x14ac:dyDescent="0.2">
      <c r="A66" s="151" t="s">
        <v>183</v>
      </c>
      <c r="B66" s="151" t="s">
        <v>182</v>
      </c>
      <c r="C66">
        <f t="shared" si="2"/>
        <v>0</v>
      </c>
      <c r="D66">
        <f t="shared" si="2"/>
        <v>1</v>
      </c>
      <c r="E66">
        <f t="shared" si="2"/>
        <v>0</v>
      </c>
      <c r="F66">
        <f t="shared" si="2"/>
        <v>1</v>
      </c>
      <c r="G66">
        <f t="shared" si="2"/>
        <v>0</v>
      </c>
      <c r="H66">
        <f t="shared" si="2"/>
        <v>0</v>
      </c>
      <c r="I66">
        <f t="shared" si="2"/>
        <v>0</v>
      </c>
      <c r="J66">
        <f t="shared" si="2"/>
        <v>0</v>
      </c>
      <c r="K66">
        <f t="shared" si="2"/>
        <v>0</v>
      </c>
      <c r="L66">
        <v>1</v>
      </c>
      <c r="M66">
        <f t="shared" si="3"/>
        <v>0</v>
      </c>
      <c r="N66">
        <f t="shared" si="3"/>
        <v>0</v>
      </c>
      <c r="O66">
        <f t="shared" si="3"/>
        <v>0</v>
      </c>
      <c r="P66">
        <f t="shared" si="3"/>
        <v>0</v>
      </c>
      <c r="Q66">
        <f t="shared" si="3"/>
        <v>0</v>
      </c>
      <c r="R66">
        <f t="shared" si="3"/>
        <v>1</v>
      </c>
      <c r="S66">
        <f t="shared" si="3"/>
        <v>0</v>
      </c>
      <c r="T66">
        <f t="shared" si="3"/>
        <v>0</v>
      </c>
      <c r="U66">
        <f t="shared" si="3"/>
        <v>0</v>
      </c>
      <c r="V66">
        <f t="shared" si="3"/>
        <v>0</v>
      </c>
      <c r="W66">
        <f t="shared" si="3"/>
        <v>0</v>
      </c>
      <c r="X66">
        <f t="shared" si="3"/>
        <v>0</v>
      </c>
      <c r="Y66">
        <f t="shared" si="3"/>
        <v>0</v>
      </c>
      <c r="Z66">
        <f t="shared" si="3"/>
        <v>1</v>
      </c>
      <c r="AA66">
        <f t="shared" si="3"/>
        <v>0</v>
      </c>
      <c r="AB66">
        <f t="shared" si="3"/>
        <v>0</v>
      </c>
      <c r="AC66">
        <f t="shared" si="3"/>
        <v>0</v>
      </c>
      <c r="AD66">
        <f t="shared" si="3"/>
        <v>0</v>
      </c>
      <c r="AE66">
        <f t="shared" si="3"/>
        <v>0</v>
      </c>
      <c r="AF66">
        <f t="shared" si="3"/>
        <v>0</v>
      </c>
      <c r="AG66">
        <f t="shared" si="3"/>
        <v>1</v>
      </c>
      <c r="AH66">
        <f t="shared" si="3"/>
        <v>0</v>
      </c>
      <c r="AI66">
        <f t="shared" si="3"/>
        <v>0</v>
      </c>
      <c r="AJ66">
        <f t="shared" si="3"/>
        <v>0</v>
      </c>
      <c r="AK66">
        <f t="shared" si="3"/>
        <v>0</v>
      </c>
      <c r="AL66">
        <f t="shared" si="3"/>
        <v>0</v>
      </c>
      <c r="AM66">
        <f t="shared" si="3"/>
        <v>0</v>
      </c>
      <c r="AN66">
        <f t="shared" si="3"/>
        <v>0</v>
      </c>
      <c r="AO66">
        <f t="shared" si="3"/>
        <v>0</v>
      </c>
      <c r="AP66">
        <f t="shared" si="3"/>
        <v>0</v>
      </c>
      <c r="AQ66">
        <f t="shared" si="3"/>
        <v>1</v>
      </c>
      <c r="AR66">
        <f t="shared" si="3"/>
        <v>1</v>
      </c>
      <c r="AS66">
        <f t="shared" si="3"/>
        <v>0</v>
      </c>
      <c r="AT66">
        <f t="shared" si="3"/>
        <v>0</v>
      </c>
      <c r="AU66">
        <f t="shared" si="3"/>
        <v>0</v>
      </c>
      <c r="AV66">
        <f t="shared" si="3"/>
        <v>0</v>
      </c>
      <c r="AW66">
        <f t="shared" si="3"/>
        <v>0</v>
      </c>
      <c r="AX66">
        <f t="shared" si="3"/>
        <v>0</v>
      </c>
      <c r="AY66">
        <f t="shared" si="3"/>
        <v>0</v>
      </c>
      <c r="AZ66">
        <f t="shared" si="3"/>
        <v>1</v>
      </c>
      <c r="BA66">
        <f t="shared" si="3"/>
        <v>0</v>
      </c>
      <c r="BB66">
        <f t="shared" si="3"/>
        <v>0</v>
      </c>
      <c r="BC66">
        <f t="shared" si="3"/>
        <v>1</v>
      </c>
      <c r="BD66">
        <f t="shared" si="3"/>
        <v>1</v>
      </c>
      <c r="BE66">
        <f t="shared" si="3"/>
        <v>0</v>
      </c>
      <c r="BF66">
        <f t="shared" si="3"/>
        <v>0</v>
      </c>
      <c r="BG66">
        <f t="shared" si="5"/>
        <v>0</v>
      </c>
      <c r="BH66">
        <f t="shared" si="5"/>
        <v>0</v>
      </c>
      <c r="BI66">
        <f t="shared" si="5"/>
        <v>1</v>
      </c>
      <c r="BJ66">
        <f t="shared" si="5"/>
        <v>0</v>
      </c>
      <c r="BK66">
        <f t="shared" si="5"/>
        <v>0</v>
      </c>
      <c r="BL66">
        <f t="shared" si="5"/>
        <v>0</v>
      </c>
      <c r="BM66">
        <f t="shared" si="5"/>
        <v>0</v>
      </c>
      <c r="BN66">
        <f t="shared" si="4"/>
        <v>1</v>
      </c>
      <c r="BO66">
        <f t="shared" si="4"/>
        <v>1</v>
      </c>
      <c r="BP66">
        <f t="shared" si="4"/>
        <v>0</v>
      </c>
      <c r="BQ66">
        <f t="shared" si="4"/>
        <v>0</v>
      </c>
      <c r="BR66">
        <f t="shared" si="6"/>
        <v>0.25</v>
      </c>
      <c r="BS66">
        <f t="shared" si="7"/>
        <v>0</v>
      </c>
    </row>
    <row r="67" spans="1:71" s="54" customFormat="1" x14ac:dyDescent="0.2">
      <c r="A67" s="151" t="s">
        <v>185</v>
      </c>
      <c r="B67" s="151" t="s">
        <v>184</v>
      </c>
      <c r="C67">
        <f t="shared" si="2"/>
        <v>1</v>
      </c>
      <c r="D67">
        <f t="shared" si="2"/>
        <v>0</v>
      </c>
      <c r="E67">
        <f t="shared" si="2"/>
        <v>0</v>
      </c>
      <c r="F67">
        <f t="shared" si="2"/>
        <v>0</v>
      </c>
      <c r="G67">
        <f t="shared" si="2"/>
        <v>0</v>
      </c>
      <c r="H67">
        <f t="shared" si="2"/>
        <v>0</v>
      </c>
      <c r="I67">
        <f t="shared" si="2"/>
        <v>0</v>
      </c>
      <c r="J67">
        <f t="shared" si="2"/>
        <v>0</v>
      </c>
      <c r="K67">
        <f t="shared" si="2"/>
        <v>0</v>
      </c>
      <c r="L67" s="54">
        <v>0.75</v>
      </c>
      <c r="M67">
        <f t="shared" si="3"/>
        <v>0</v>
      </c>
      <c r="N67">
        <f t="shared" si="3"/>
        <v>0</v>
      </c>
      <c r="O67">
        <f t="shared" si="3"/>
        <v>0</v>
      </c>
      <c r="P67">
        <f t="shared" si="3"/>
        <v>0</v>
      </c>
      <c r="Q67">
        <f t="shared" si="3"/>
        <v>0</v>
      </c>
      <c r="R67">
        <f t="shared" si="3"/>
        <v>0</v>
      </c>
      <c r="S67">
        <f t="shared" si="3"/>
        <v>0</v>
      </c>
      <c r="T67">
        <f t="shared" si="3"/>
        <v>0</v>
      </c>
      <c r="U67">
        <f t="shared" si="3"/>
        <v>0</v>
      </c>
      <c r="V67">
        <f t="shared" si="3"/>
        <v>0</v>
      </c>
      <c r="W67">
        <f t="shared" si="3"/>
        <v>0</v>
      </c>
      <c r="X67">
        <f t="shared" si="3"/>
        <v>0</v>
      </c>
      <c r="Y67">
        <f t="shared" si="3"/>
        <v>0</v>
      </c>
      <c r="Z67">
        <f t="shared" si="3"/>
        <v>0</v>
      </c>
      <c r="AA67">
        <f t="shared" si="3"/>
        <v>0</v>
      </c>
      <c r="AB67">
        <f t="shared" si="3"/>
        <v>0</v>
      </c>
      <c r="AC67">
        <f t="shared" si="3"/>
        <v>0</v>
      </c>
      <c r="AD67">
        <f t="shared" si="3"/>
        <v>0</v>
      </c>
      <c r="AE67">
        <f t="shared" si="3"/>
        <v>0</v>
      </c>
      <c r="AF67">
        <f t="shared" si="3"/>
        <v>0</v>
      </c>
      <c r="AG67">
        <f t="shared" si="3"/>
        <v>0</v>
      </c>
      <c r="AH67">
        <f t="shared" si="3"/>
        <v>0</v>
      </c>
      <c r="AI67">
        <f t="shared" si="3"/>
        <v>0</v>
      </c>
      <c r="AJ67">
        <f t="shared" si="3"/>
        <v>0</v>
      </c>
      <c r="AK67">
        <f t="shared" si="3"/>
        <v>0</v>
      </c>
      <c r="AL67">
        <f t="shared" ref="AL67:BM67" si="8">IF(AL12&gt;0.5,1,0)</f>
        <v>0</v>
      </c>
      <c r="AM67">
        <f t="shared" si="8"/>
        <v>0</v>
      </c>
      <c r="AN67">
        <f t="shared" si="8"/>
        <v>0</v>
      </c>
      <c r="AO67">
        <f t="shared" si="8"/>
        <v>0</v>
      </c>
      <c r="AP67">
        <f t="shared" si="8"/>
        <v>0</v>
      </c>
      <c r="AQ67">
        <f t="shared" si="8"/>
        <v>0</v>
      </c>
      <c r="AR67">
        <f t="shared" si="8"/>
        <v>0</v>
      </c>
      <c r="AS67">
        <f t="shared" si="8"/>
        <v>0</v>
      </c>
      <c r="AT67">
        <f t="shared" si="8"/>
        <v>0</v>
      </c>
      <c r="AU67">
        <f t="shared" si="8"/>
        <v>0</v>
      </c>
      <c r="AV67">
        <f t="shared" si="8"/>
        <v>0</v>
      </c>
      <c r="AW67">
        <f t="shared" si="8"/>
        <v>0</v>
      </c>
      <c r="AX67">
        <f t="shared" si="8"/>
        <v>0</v>
      </c>
      <c r="AY67">
        <f t="shared" si="8"/>
        <v>0</v>
      </c>
      <c r="AZ67">
        <f t="shared" si="8"/>
        <v>1</v>
      </c>
      <c r="BA67">
        <f t="shared" si="8"/>
        <v>0</v>
      </c>
      <c r="BB67">
        <f t="shared" si="8"/>
        <v>0</v>
      </c>
      <c r="BC67">
        <f t="shared" si="8"/>
        <v>1</v>
      </c>
      <c r="BD67">
        <f t="shared" si="8"/>
        <v>0</v>
      </c>
      <c r="BE67">
        <f t="shared" si="8"/>
        <v>0</v>
      </c>
      <c r="BF67">
        <f t="shared" si="8"/>
        <v>0</v>
      </c>
      <c r="BG67">
        <f t="shared" si="8"/>
        <v>0</v>
      </c>
      <c r="BH67">
        <f t="shared" si="8"/>
        <v>0</v>
      </c>
      <c r="BI67">
        <f t="shared" si="8"/>
        <v>0</v>
      </c>
      <c r="BJ67">
        <f t="shared" si="8"/>
        <v>0</v>
      </c>
      <c r="BK67">
        <f t="shared" si="8"/>
        <v>0</v>
      </c>
      <c r="BL67">
        <f t="shared" si="8"/>
        <v>0</v>
      </c>
      <c r="BM67">
        <f t="shared" si="8"/>
        <v>0</v>
      </c>
      <c r="BN67">
        <f t="shared" si="4"/>
        <v>1</v>
      </c>
      <c r="BO67">
        <f t="shared" si="4"/>
        <v>1</v>
      </c>
      <c r="BP67">
        <f t="shared" si="4"/>
        <v>0</v>
      </c>
      <c r="BQ67">
        <f t="shared" si="4"/>
        <v>0</v>
      </c>
      <c r="BR67">
        <f t="shared" si="6"/>
        <v>0.25</v>
      </c>
      <c r="BS67">
        <f t="shared" si="7"/>
        <v>0</v>
      </c>
    </row>
    <row r="68" spans="1:71" x14ac:dyDescent="0.2">
      <c r="A68" s="151" t="s">
        <v>187</v>
      </c>
      <c r="B68" s="151" t="s">
        <v>186</v>
      </c>
      <c r="C68">
        <f t="shared" si="2"/>
        <v>1</v>
      </c>
      <c r="D68">
        <f t="shared" si="2"/>
        <v>0</v>
      </c>
      <c r="E68">
        <f t="shared" si="2"/>
        <v>0</v>
      </c>
      <c r="F68">
        <f t="shared" si="2"/>
        <v>0</v>
      </c>
      <c r="G68">
        <f t="shared" si="2"/>
        <v>0</v>
      </c>
      <c r="H68">
        <f t="shared" si="2"/>
        <v>0</v>
      </c>
      <c r="I68">
        <f t="shared" si="2"/>
        <v>1</v>
      </c>
      <c r="J68">
        <f t="shared" si="2"/>
        <v>1</v>
      </c>
      <c r="K68">
        <f t="shared" si="2"/>
        <v>0</v>
      </c>
      <c r="L68">
        <v>0.5</v>
      </c>
      <c r="M68">
        <f t="shared" ref="M68:BM72" si="9">IF(M13&gt;0.5,1,0)</f>
        <v>0</v>
      </c>
      <c r="N68">
        <f t="shared" si="9"/>
        <v>0</v>
      </c>
      <c r="O68">
        <f t="shared" si="9"/>
        <v>0</v>
      </c>
      <c r="P68">
        <f t="shared" si="9"/>
        <v>0</v>
      </c>
      <c r="Q68">
        <f t="shared" si="9"/>
        <v>0</v>
      </c>
      <c r="R68">
        <f t="shared" si="9"/>
        <v>0</v>
      </c>
      <c r="S68">
        <f t="shared" si="9"/>
        <v>0</v>
      </c>
      <c r="T68">
        <f t="shared" si="9"/>
        <v>0</v>
      </c>
      <c r="U68">
        <f t="shared" si="9"/>
        <v>0</v>
      </c>
      <c r="V68">
        <f t="shared" si="9"/>
        <v>0</v>
      </c>
      <c r="W68">
        <f t="shared" si="9"/>
        <v>0</v>
      </c>
      <c r="X68">
        <f t="shared" si="9"/>
        <v>0</v>
      </c>
      <c r="Y68">
        <f t="shared" si="9"/>
        <v>0</v>
      </c>
      <c r="Z68">
        <f t="shared" si="9"/>
        <v>0</v>
      </c>
      <c r="AA68">
        <f t="shared" si="9"/>
        <v>0</v>
      </c>
      <c r="AB68">
        <f t="shared" si="9"/>
        <v>0</v>
      </c>
      <c r="AC68">
        <f t="shared" si="9"/>
        <v>0</v>
      </c>
      <c r="AD68">
        <f t="shared" si="9"/>
        <v>0</v>
      </c>
      <c r="AE68">
        <f t="shared" si="9"/>
        <v>0</v>
      </c>
      <c r="AF68">
        <f t="shared" si="9"/>
        <v>0</v>
      </c>
      <c r="AG68">
        <f t="shared" si="9"/>
        <v>0</v>
      </c>
      <c r="AH68">
        <f t="shared" si="9"/>
        <v>0</v>
      </c>
      <c r="AI68">
        <f t="shared" si="9"/>
        <v>0</v>
      </c>
      <c r="AJ68">
        <f t="shared" si="9"/>
        <v>0</v>
      </c>
      <c r="AK68">
        <f t="shared" si="9"/>
        <v>0</v>
      </c>
      <c r="AL68">
        <f t="shared" si="9"/>
        <v>0</v>
      </c>
      <c r="AM68">
        <f t="shared" si="9"/>
        <v>0</v>
      </c>
      <c r="AN68">
        <f t="shared" si="9"/>
        <v>0</v>
      </c>
      <c r="AO68">
        <f t="shared" si="9"/>
        <v>0</v>
      </c>
      <c r="AP68">
        <f t="shared" si="9"/>
        <v>0</v>
      </c>
      <c r="AQ68">
        <f t="shared" si="9"/>
        <v>0</v>
      </c>
      <c r="AR68">
        <f t="shared" si="9"/>
        <v>0</v>
      </c>
      <c r="AS68">
        <f t="shared" si="9"/>
        <v>0</v>
      </c>
      <c r="AT68">
        <f t="shared" si="9"/>
        <v>0</v>
      </c>
      <c r="AU68">
        <f t="shared" si="9"/>
        <v>0</v>
      </c>
      <c r="AV68">
        <f t="shared" si="9"/>
        <v>1</v>
      </c>
      <c r="AW68">
        <f t="shared" si="9"/>
        <v>0</v>
      </c>
      <c r="AX68">
        <f t="shared" si="9"/>
        <v>0</v>
      </c>
      <c r="AY68">
        <f t="shared" si="9"/>
        <v>0</v>
      </c>
      <c r="AZ68">
        <f t="shared" si="9"/>
        <v>0</v>
      </c>
      <c r="BA68">
        <f t="shared" si="9"/>
        <v>0</v>
      </c>
      <c r="BB68">
        <f t="shared" si="9"/>
        <v>0</v>
      </c>
      <c r="BC68">
        <f t="shared" si="9"/>
        <v>0</v>
      </c>
      <c r="BD68">
        <f t="shared" si="9"/>
        <v>0</v>
      </c>
      <c r="BE68">
        <f t="shared" si="9"/>
        <v>0</v>
      </c>
      <c r="BF68">
        <f t="shared" si="9"/>
        <v>0</v>
      </c>
      <c r="BG68">
        <f t="shared" si="9"/>
        <v>0</v>
      </c>
      <c r="BH68">
        <f t="shared" si="9"/>
        <v>0</v>
      </c>
      <c r="BI68">
        <f t="shared" si="9"/>
        <v>0</v>
      </c>
      <c r="BJ68">
        <f t="shared" si="9"/>
        <v>0</v>
      </c>
      <c r="BK68">
        <f t="shared" si="9"/>
        <v>0</v>
      </c>
      <c r="BL68">
        <f t="shared" si="9"/>
        <v>0</v>
      </c>
      <c r="BM68">
        <f t="shared" si="9"/>
        <v>0</v>
      </c>
      <c r="BN68">
        <f t="shared" si="4"/>
        <v>1</v>
      </c>
      <c r="BO68">
        <f t="shared" si="4"/>
        <v>1</v>
      </c>
      <c r="BP68">
        <f t="shared" si="4"/>
        <v>0</v>
      </c>
      <c r="BQ68">
        <f t="shared" si="4"/>
        <v>0</v>
      </c>
      <c r="BR68">
        <f t="shared" si="6"/>
        <v>0.5</v>
      </c>
      <c r="BS68">
        <f t="shared" si="7"/>
        <v>0</v>
      </c>
    </row>
    <row r="69" spans="1:71" x14ac:dyDescent="0.2">
      <c r="A69" s="151" t="s">
        <v>189</v>
      </c>
      <c r="B69" s="151" t="s">
        <v>188</v>
      </c>
      <c r="C69">
        <f t="shared" si="2"/>
        <v>0</v>
      </c>
      <c r="D69">
        <f t="shared" si="2"/>
        <v>1</v>
      </c>
      <c r="E69">
        <f t="shared" si="2"/>
        <v>0</v>
      </c>
      <c r="F69">
        <f t="shared" si="2"/>
        <v>0</v>
      </c>
      <c r="G69">
        <f t="shared" si="2"/>
        <v>0</v>
      </c>
      <c r="H69">
        <f t="shared" si="2"/>
        <v>0</v>
      </c>
      <c r="I69">
        <f t="shared" si="2"/>
        <v>0</v>
      </c>
      <c r="J69">
        <f t="shared" si="2"/>
        <v>0</v>
      </c>
      <c r="K69">
        <f t="shared" si="2"/>
        <v>0</v>
      </c>
      <c r="L69">
        <v>0.5</v>
      </c>
      <c r="M69">
        <f t="shared" si="9"/>
        <v>0</v>
      </c>
      <c r="N69">
        <f t="shared" si="9"/>
        <v>0</v>
      </c>
      <c r="O69">
        <f t="shared" si="9"/>
        <v>0</v>
      </c>
      <c r="P69">
        <f t="shared" si="9"/>
        <v>0</v>
      </c>
      <c r="Q69">
        <f t="shared" si="9"/>
        <v>0</v>
      </c>
      <c r="R69">
        <f t="shared" si="9"/>
        <v>0</v>
      </c>
      <c r="S69">
        <f t="shared" si="9"/>
        <v>0</v>
      </c>
      <c r="T69">
        <f t="shared" si="9"/>
        <v>0</v>
      </c>
      <c r="U69">
        <f t="shared" si="9"/>
        <v>0</v>
      </c>
      <c r="V69">
        <f t="shared" si="9"/>
        <v>0</v>
      </c>
      <c r="W69">
        <f t="shared" si="9"/>
        <v>0</v>
      </c>
      <c r="X69">
        <f t="shared" si="9"/>
        <v>0</v>
      </c>
      <c r="Y69">
        <f t="shared" si="9"/>
        <v>0</v>
      </c>
      <c r="Z69">
        <f t="shared" si="9"/>
        <v>0</v>
      </c>
      <c r="AA69">
        <f t="shared" si="9"/>
        <v>0</v>
      </c>
      <c r="AB69">
        <f t="shared" si="9"/>
        <v>0</v>
      </c>
      <c r="AC69">
        <f t="shared" si="9"/>
        <v>0</v>
      </c>
      <c r="AD69">
        <f t="shared" si="9"/>
        <v>0</v>
      </c>
      <c r="AE69">
        <f t="shared" si="9"/>
        <v>0</v>
      </c>
      <c r="AF69">
        <f t="shared" si="9"/>
        <v>0</v>
      </c>
      <c r="AG69">
        <f t="shared" si="9"/>
        <v>0</v>
      </c>
      <c r="AH69">
        <f t="shared" si="9"/>
        <v>0</v>
      </c>
      <c r="AI69">
        <f t="shared" si="9"/>
        <v>0</v>
      </c>
      <c r="AJ69">
        <f t="shared" si="9"/>
        <v>0</v>
      </c>
      <c r="AK69">
        <f t="shared" si="9"/>
        <v>0</v>
      </c>
      <c r="AL69">
        <f t="shared" si="9"/>
        <v>0</v>
      </c>
      <c r="AM69">
        <f t="shared" si="9"/>
        <v>0</v>
      </c>
      <c r="AN69">
        <f t="shared" si="9"/>
        <v>0</v>
      </c>
      <c r="AO69">
        <f t="shared" si="9"/>
        <v>0</v>
      </c>
      <c r="AP69">
        <f t="shared" si="9"/>
        <v>0</v>
      </c>
      <c r="AQ69">
        <f t="shared" si="9"/>
        <v>0</v>
      </c>
      <c r="AR69">
        <f t="shared" si="9"/>
        <v>0</v>
      </c>
      <c r="AS69">
        <f t="shared" si="9"/>
        <v>0</v>
      </c>
      <c r="AT69">
        <f t="shared" si="9"/>
        <v>0</v>
      </c>
      <c r="AU69">
        <f t="shared" si="9"/>
        <v>0</v>
      </c>
      <c r="AV69">
        <f t="shared" si="9"/>
        <v>0</v>
      </c>
      <c r="AW69">
        <f t="shared" si="9"/>
        <v>0</v>
      </c>
      <c r="AX69">
        <f t="shared" si="9"/>
        <v>0</v>
      </c>
      <c r="AY69">
        <f t="shared" si="9"/>
        <v>0</v>
      </c>
      <c r="AZ69">
        <f t="shared" si="9"/>
        <v>0</v>
      </c>
      <c r="BA69">
        <f t="shared" si="9"/>
        <v>0</v>
      </c>
      <c r="BB69">
        <f t="shared" si="9"/>
        <v>0</v>
      </c>
      <c r="BC69">
        <f t="shared" si="9"/>
        <v>0</v>
      </c>
      <c r="BD69">
        <f t="shared" si="9"/>
        <v>0</v>
      </c>
      <c r="BE69">
        <f t="shared" si="9"/>
        <v>0</v>
      </c>
      <c r="BF69">
        <f t="shared" si="9"/>
        <v>0</v>
      </c>
      <c r="BG69">
        <f t="shared" si="9"/>
        <v>0</v>
      </c>
      <c r="BH69">
        <f t="shared" si="9"/>
        <v>0</v>
      </c>
      <c r="BI69">
        <f t="shared" si="9"/>
        <v>0</v>
      </c>
      <c r="BJ69">
        <f t="shared" si="9"/>
        <v>0</v>
      </c>
      <c r="BK69">
        <f t="shared" si="9"/>
        <v>0</v>
      </c>
      <c r="BL69">
        <f t="shared" si="9"/>
        <v>0</v>
      </c>
      <c r="BM69">
        <f t="shared" si="9"/>
        <v>0</v>
      </c>
      <c r="BN69">
        <f t="shared" si="4"/>
        <v>0</v>
      </c>
      <c r="BO69">
        <f t="shared" si="4"/>
        <v>1</v>
      </c>
      <c r="BP69">
        <f t="shared" si="4"/>
        <v>0</v>
      </c>
      <c r="BQ69">
        <f t="shared" si="4"/>
        <v>0</v>
      </c>
      <c r="BR69">
        <f t="shared" si="6"/>
        <v>0.25</v>
      </c>
      <c r="BS69">
        <f t="shared" si="7"/>
        <v>0</v>
      </c>
    </row>
    <row r="70" spans="1:71" x14ac:dyDescent="0.2">
      <c r="A70" s="151" t="s">
        <v>191</v>
      </c>
      <c r="B70" s="151" t="s">
        <v>190</v>
      </c>
      <c r="C70">
        <f t="shared" si="2"/>
        <v>0</v>
      </c>
      <c r="D70">
        <f t="shared" si="2"/>
        <v>1</v>
      </c>
      <c r="E70">
        <f t="shared" si="2"/>
        <v>0</v>
      </c>
      <c r="F70">
        <f t="shared" si="2"/>
        <v>0</v>
      </c>
      <c r="G70">
        <f t="shared" si="2"/>
        <v>0</v>
      </c>
      <c r="H70">
        <f t="shared" si="2"/>
        <v>0</v>
      </c>
      <c r="I70">
        <f t="shared" si="2"/>
        <v>0</v>
      </c>
      <c r="J70">
        <f t="shared" si="2"/>
        <v>0</v>
      </c>
      <c r="K70">
        <f t="shared" si="2"/>
        <v>0</v>
      </c>
      <c r="L70">
        <v>0.5</v>
      </c>
      <c r="M70">
        <f t="shared" si="9"/>
        <v>0</v>
      </c>
      <c r="N70">
        <f t="shared" si="9"/>
        <v>0</v>
      </c>
      <c r="O70">
        <f t="shared" si="9"/>
        <v>0</v>
      </c>
      <c r="P70">
        <f t="shared" si="9"/>
        <v>0</v>
      </c>
      <c r="Q70">
        <f t="shared" si="9"/>
        <v>0</v>
      </c>
      <c r="R70">
        <f t="shared" si="9"/>
        <v>0</v>
      </c>
      <c r="S70">
        <f t="shared" si="9"/>
        <v>0</v>
      </c>
      <c r="T70">
        <f t="shared" si="9"/>
        <v>0</v>
      </c>
      <c r="U70">
        <f t="shared" si="9"/>
        <v>0</v>
      </c>
      <c r="V70">
        <f t="shared" si="9"/>
        <v>0</v>
      </c>
      <c r="W70">
        <f t="shared" si="9"/>
        <v>0</v>
      </c>
      <c r="X70">
        <f t="shared" si="9"/>
        <v>0</v>
      </c>
      <c r="Y70">
        <f t="shared" si="9"/>
        <v>0</v>
      </c>
      <c r="Z70">
        <f t="shared" si="9"/>
        <v>0</v>
      </c>
      <c r="AA70">
        <f t="shared" si="9"/>
        <v>0</v>
      </c>
      <c r="AB70">
        <f t="shared" si="9"/>
        <v>0</v>
      </c>
      <c r="AC70">
        <f t="shared" si="9"/>
        <v>0</v>
      </c>
      <c r="AD70">
        <f t="shared" si="9"/>
        <v>0</v>
      </c>
      <c r="AE70">
        <f t="shared" si="9"/>
        <v>0</v>
      </c>
      <c r="AF70">
        <f t="shared" si="9"/>
        <v>0</v>
      </c>
      <c r="AG70">
        <f t="shared" si="9"/>
        <v>0</v>
      </c>
      <c r="AH70">
        <f t="shared" si="9"/>
        <v>0</v>
      </c>
      <c r="AI70">
        <f t="shared" si="9"/>
        <v>0</v>
      </c>
      <c r="AJ70">
        <f t="shared" si="9"/>
        <v>0</v>
      </c>
      <c r="AK70">
        <f t="shared" si="9"/>
        <v>0</v>
      </c>
      <c r="AL70">
        <f t="shared" si="9"/>
        <v>0</v>
      </c>
      <c r="AM70">
        <f t="shared" si="9"/>
        <v>0</v>
      </c>
      <c r="AN70">
        <f t="shared" si="9"/>
        <v>0</v>
      </c>
      <c r="AO70">
        <f t="shared" si="9"/>
        <v>0</v>
      </c>
      <c r="AP70">
        <f t="shared" si="9"/>
        <v>0</v>
      </c>
      <c r="AQ70">
        <f t="shared" si="9"/>
        <v>0</v>
      </c>
      <c r="AR70">
        <f t="shared" si="9"/>
        <v>0</v>
      </c>
      <c r="AS70">
        <f t="shared" si="9"/>
        <v>0</v>
      </c>
      <c r="AT70">
        <f t="shared" si="9"/>
        <v>0</v>
      </c>
      <c r="AU70">
        <f t="shared" si="9"/>
        <v>0</v>
      </c>
      <c r="AV70">
        <f t="shared" si="9"/>
        <v>0</v>
      </c>
      <c r="AW70">
        <f t="shared" si="9"/>
        <v>0</v>
      </c>
      <c r="AX70">
        <f t="shared" si="9"/>
        <v>0</v>
      </c>
      <c r="AY70">
        <f t="shared" si="9"/>
        <v>0</v>
      </c>
      <c r="AZ70">
        <f t="shared" si="9"/>
        <v>0</v>
      </c>
      <c r="BA70">
        <f t="shared" si="9"/>
        <v>0</v>
      </c>
      <c r="BB70">
        <f t="shared" si="9"/>
        <v>0</v>
      </c>
      <c r="BC70">
        <f t="shared" si="9"/>
        <v>0</v>
      </c>
      <c r="BD70">
        <f t="shared" si="9"/>
        <v>0</v>
      </c>
      <c r="BE70">
        <f t="shared" si="9"/>
        <v>0</v>
      </c>
      <c r="BF70">
        <f t="shared" si="9"/>
        <v>0</v>
      </c>
      <c r="BG70">
        <f t="shared" si="9"/>
        <v>0</v>
      </c>
      <c r="BH70">
        <f t="shared" si="9"/>
        <v>0</v>
      </c>
      <c r="BI70">
        <f t="shared" si="9"/>
        <v>0</v>
      </c>
      <c r="BJ70">
        <f t="shared" si="9"/>
        <v>0</v>
      </c>
      <c r="BK70">
        <f t="shared" si="9"/>
        <v>0</v>
      </c>
      <c r="BL70">
        <f t="shared" si="9"/>
        <v>0</v>
      </c>
      <c r="BM70">
        <f t="shared" si="9"/>
        <v>0</v>
      </c>
      <c r="BN70">
        <f t="shared" si="4"/>
        <v>0</v>
      </c>
      <c r="BO70">
        <f t="shared" si="4"/>
        <v>0</v>
      </c>
      <c r="BP70">
        <f t="shared" si="4"/>
        <v>0</v>
      </c>
      <c r="BQ70">
        <f t="shared" si="4"/>
        <v>0</v>
      </c>
      <c r="BR70">
        <f t="shared" si="6"/>
        <v>0.5</v>
      </c>
      <c r="BS70">
        <f t="shared" si="7"/>
        <v>0.25</v>
      </c>
    </row>
    <row r="71" spans="1:71" x14ac:dyDescent="0.2">
      <c r="A71" s="151" t="s">
        <v>193</v>
      </c>
      <c r="B71" s="151" t="s">
        <v>192</v>
      </c>
      <c r="C71">
        <f t="shared" si="2"/>
        <v>1</v>
      </c>
      <c r="D71">
        <f t="shared" si="2"/>
        <v>1</v>
      </c>
      <c r="E71">
        <f t="shared" si="2"/>
        <v>0</v>
      </c>
      <c r="F71">
        <f t="shared" si="2"/>
        <v>0</v>
      </c>
      <c r="G71">
        <f t="shared" si="2"/>
        <v>0</v>
      </c>
      <c r="H71">
        <f t="shared" si="2"/>
        <v>0</v>
      </c>
      <c r="I71">
        <f t="shared" si="2"/>
        <v>0</v>
      </c>
      <c r="J71">
        <f t="shared" si="2"/>
        <v>0</v>
      </c>
      <c r="K71">
        <f t="shared" si="2"/>
        <v>0</v>
      </c>
      <c r="L71">
        <v>0.5</v>
      </c>
      <c r="M71">
        <f t="shared" si="9"/>
        <v>0</v>
      </c>
      <c r="N71">
        <f t="shared" si="9"/>
        <v>0</v>
      </c>
      <c r="O71">
        <f t="shared" si="9"/>
        <v>0</v>
      </c>
      <c r="P71">
        <f t="shared" si="9"/>
        <v>0</v>
      </c>
      <c r="Q71">
        <f t="shared" si="9"/>
        <v>0</v>
      </c>
      <c r="R71">
        <f t="shared" si="9"/>
        <v>0</v>
      </c>
      <c r="S71">
        <f t="shared" si="9"/>
        <v>0</v>
      </c>
      <c r="T71">
        <f t="shared" si="9"/>
        <v>0</v>
      </c>
      <c r="U71">
        <f t="shared" si="9"/>
        <v>0</v>
      </c>
      <c r="V71">
        <f t="shared" si="9"/>
        <v>0</v>
      </c>
      <c r="W71">
        <f t="shared" si="9"/>
        <v>0</v>
      </c>
      <c r="X71">
        <f t="shared" si="9"/>
        <v>0</v>
      </c>
      <c r="Y71">
        <f t="shared" si="9"/>
        <v>0</v>
      </c>
      <c r="Z71">
        <f t="shared" si="9"/>
        <v>1</v>
      </c>
      <c r="AA71">
        <f t="shared" si="9"/>
        <v>0</v>
      </c>
      <c r="AB71">
        <f t="shared" si="9"/>
        <v>0</v>
      </c>
      <c r="AC71">
        <f t="shared" si="9"/>
        <v>0</v>
      </c>
      <c r="AD71">
        <f t="shared" si="9"/>
        <v>0</v>
      </c>
      <c r="AE71">
        <f t="shared" si="9"/>
        <v>0</v>
      </c>
      <c r="AF71">
        <f t="shared" si="9"/>
        <v>0</v>
      </c>
      <c r="AG71">
        <f t="shared" si="9"/>
        <v>0</v>
      </c>
      <c r="AH71">
        <f t="shared" si="9"/>
        <v>0</v>
      </c>
      <c r="AI71">
        <f t="shared" si="9"/>
        <v>0</v>
      </c>
      <c r="AJ71">
        <f t="shared" si="9"/>
        <v>0</v>
      </c>
      <c r="AK71">
        <f t="shared" si="9"/>
        <v>0</v>
      </c>
      <c r="AL71">
        <f t="shared" si="9"/>
        <v>0</v>
      </c>
      <c r="AM71">
        <f t="shared" si="9"/>
        <v>0</v>
      </c>
      <c r="AN71">
        <f t="shared" si="9"/>
        <v>0</v>
      </c>
      <c r="AO71">
        <f t="shared" si="9"/>
        <v>0</v>
      </c>
      <c r="AP71">
        <f t="shared" si="9"/>
        <v>0</v>
      </c>
      <c r="AQ71">
        <f t="shared" si="9"/>
        <v>0</v>
      </c>
      <c r="AR71">
        <f t="shared" si="9"/>
        <v>0</v>
      </c>
      <c r="AS71">
        <f t="shared" si="9"/>
        <v>0</v>
      </c>
      <c r="AT71">
        <f t="shared" si="9"/>
        <v>0</v>
      </c>
      <c r="AU71">
        <f t="shared" si="9"/>
        <v>0</v>
      </c>
      <c r="AV71">
        <f t="shared" si="9"/>
        <v>0</v>
      </c>
      <c r="AW71">
        <f t="shared" si="9"/>
        <v>0</v>
      </c>
      <c r="AX71">
        <f t="shared" si="9"/>
        <v>0</v>
      </c>
      <c r="AY71">
        <f t="shared" si="9"/>
        <v>1</v>
      </c>
      <c r="AZ71">
        <f t="shared" si="9"/>
        <v>1</v>
      </c>
      <c r="BA71">
        <f t="shared" si="9"/>
        <v>0</v>
      </c>
      <c r="BB71">
        <f t="shared" si="9"/>
        <v>0</v>
      </c>
      <c r="BC71">
        <f t="shared" si="9"/>
        <v>1</v>
      </c>
      <c r="BD71">
        <f t="shared" si="9"/>
        <v>0</v>
      </c>
      <c r="BE71">
        <f t="shared" si="9"/>
        <v>0</v>
      </c>
      <c r="BF71">
        <f t="shared" si="9"/>
        <v>0</v>
      </c>
      <c r="BG71">
        <f t="shared" si="9"/>
        <v>0</v>
      </c>
      <c r="BH71">
        <f t="shared" si="9"/>
        <v>0</v>
      </c>
      <c r="BI71">
        <f t="shared" si="9"/>
        <v>0</v>
      </c>
      <c r="BJ71">
        <f t="shared" si="9"/>
        <v>0</v>
      </c>
      <c r="BK71">
        <f t="shared" si="9"/>
        <v>0</v>
      </c>
      <c r="BL71">
        <f t="shared" si="9"/>
        <v>0</v>
      </c>
      <c r="BM71">
        <f t="shared" si="9"/>
        <v>0</v>
      </c>
      <c r="BN71">
        <f t="shared" si="4"/>
        <v>1</v>
      </c>
      <c r="BO71">
        <f t="shared" si="4"/>
        <v>1</v>
      </c>
      <c r="BP71">
        <f t="shared" si="4"/>
        <v>1</v>
      </c>
      <c r="BQ71">
        <f t="shared" si="4"/>
        <v>0</v>
      </c>
      <c r="BR71">
        <f t="shared" si="6"/>
        <v>0.25</v>
      </c>
      <c r="BS71">
        <f t="shared" si="7"/>
        <v>0</v>
      </c>
    </row>
    <row r="72" spans="1:71" x14ac:dyDescent="0.2">
      <c r="A72" s="151" t="s">
        <v>195</v>
      </c>
      <c r="B72" s="151" t="s">
        <v>194</v>
      </c>
      <c r="C72">
        <f t="shared" si="2"/>
        <v>1</v>
      </c>
      <c r="D72">
        <f t="shared" si="2"/>
        <v>0</v>
      </c>
      <c r="E72">
        <f t="shared" si="2"/>
        <v>0</v>
      </c>
      <c r="F72">
        <f t="shared" si="2"/>
        <v>0</v>
      </c>
      <c r="G72">
        <f t="shared" si="2"/>
        <v>0</v>
      </c>
      <c r="H72">
        <f t="shared" si="2"/>
        <v>0</v>
      </c>
      <c r="I72">
        <f t="shared" si="2"/>
        <v>0</v>
      </c>
      <c r="J72">
        <f t="shared" si="2"/>
        <v>0</v>
      </c>
      <c r="K72">
        <f t="shared" si="2"/>
        <v>0</v>
      </c>
      <c r="L72">
        <v>0.25</v>
      </c>
      <c r="M72">
        <f t="shared" si="9"/>
        <v>0</v>
      </c>
      <c r="N72">
        <f t="shared" si="9"/>
        <v>0</v>
      </c>
      <c r="O72">
        <f t="shared" si="9"/>
        <v>0</v>
      </c>
      <c r="P72">
        <f t="shared" si="9"/>
        <v>0</v>
      </c>
      <c r="Q72">
        <f t="shared" si="9"/>
        <v>0</v>
      </c>
      <c r="R72">
        <f t="shared" si="9"/>
        <v>0</v>
      </c>
      <c r="S72">
        <f t="shared" si="9"/>
        <v>0</v>
      </c>
      <c r="T72">
        <f t="shared" si="9"/>
        <v>0</v>
      </c>
      <c r="U72">
        <f t="shared" si="9"/>
        <v>0</v>
      </c>
      <c r="V72">
        <f t="shared" si="9"/>
        <v>0</v>
      </c>
      <c r="W72">
        <f t="shared" si="9"/>
        <v>1</v>
      </c>
      <c r="X72">
        <f t="shared" si="9"/>
        <v>0</v>
      </c>
      <c r="Y72">
        <f t="shared" si="9"/>
        <v>0</v>
      </c>
      <c r="Z72">
        <f t="shared" si="9"/>
        <v>1</v>
      </c>
      <c r="AA72">
        <f t="shared" si="9"/>
        <v>0</v>
      </c>
      <c r="AB72">
        <f t="shared" si="9"/>
        <v>0</v>
      </c>
      <c r="AC72">
        <f t="shared" si="9"/>
        <v>0</v>
      </c>
      <c r="AD72">
        <f t="shared" si="9"/>
        <v>0</v>
      </c>
      <c r="AE72">
        <f t="shared" si="9"/>
        <v>0</v>
      </c>
      <c r="AF72">
        <f t="shared" si="9"/>
        <v>0</v>
      </c>
      <c r="AG72">
        <f t="shared" si="9"/>
        <v>0</v>
      </c>
      <c r="AH72">
        <f t="shared" si="9"/>
        <v>0</v>
      </c>
      <c r="AI72">
        <f t="shared" si="9"/>
        <v>0</v>
      </c>
      <c r="AJ72">
        <f t="shared" si="9"/>
        <v>0</v>
      </c>
      <c r="AK72">
        <f t="shared" si="9"/>
        <v>0</v>
      </c>
      <c r="AL72">
        <f t="shared" si="9"/>
        <v>0</v>
      </c>
      <c r="AM72">
        <f t="shared" si="9"/>
        <v>0</v>
      </c>
      <c r="AN72">
        <f t="shared" si="9"/>
        <v>0</v>
      </c>
      <c r="AO72">
        <f t="shared" si="9"/>
        <v>0</v>
      </c>
      <c r="AP72">
        <f t="shared" si="9"/>
        <v>0</v>
      </c>
      <c r="AQ72">
        <f t="shared" si="9"/>
        <v>0</v>
      </c>
      <c r="AR72">
        <f t="shared" si="9"/>
        <v>0</v>
      </c>
      <c r="AS72">
        <f t="shared" si="9"/>
        <v>0</v>
      </c>
      <c r="AT72">
        <f t="shared" si="9"/>
        <v>0</v>
      </c>
      <c r="AU72">
        <f t="shared" si="9"/>
        <v>0</v>
      </c>
      <c r="AV72">
        <f t="shared" si="9"/>
        <v>0</v>
      </c>
      <c r="AW72">
        <f t="shared" si="9"/>
        <v>0</v>
      </c>
      <c r="AX72">
        <f t="shared" si="9"/>
        <v>0</v>
      </c>
      <c r="AY72">
        <f t="shared" si="9"/>
        <v>0</v>
      </c>
      <c r="AZ72">
        <f t="shared" si="9"/>
        <v>0</v>
      </c>
      <c r="BA72">
        <f t="shared" si="9"/>
        <v>0</v>
      </c>
      <c r="BB72">
        <f t="shared" si="9"/>
        <v>0</v>
      </c>
      <c r="BC72">
        <f t="shared" si="9"/>
        <v>0</v>
      </c>
      <c r="BD72">
        <f t="shared" ref="BD72:BM72" si="10">IF(BD17&gt;0.5,1,0)</f>
        <v>0</v>
      </c>
      <c r="BE72">
        <f t="shared" si="10"/>
        <v>0</v>
      </c>
      <c r="BF72">
        <f t="shared" si="10"/>
        <v>0</v>
      </c>
      <c r="BG72">
        <f t="shared" si="10"/>
        <v>0</v>
      </c>
      <c r="BH72">
        <f t="shared" si="10"/>
        <v>0</v>
      </c>
      <c r="BI72">
        <f t="shared" si="10"/>
        <v>0</v>
      </c>
      <c r="BJ72">
        <f t="shared" si="10"/>
        <v>0</v>
      </c>
      <c r="BK72">
        <f t="shared" si="10"/>
        <v>0</v>
      </c>
      <c r="BL72">
        <f t="shared" si="10"/>
        <v>0</v>
      </c>
      <c r="BM72">
        <f t="shared" si="10"/>
        <v>0</v>
      </c>
      <c r="BN72">
        <f t="shared" si="4"/>
        <v>1</v>
      </c>
      <c r="BO72">
        <f t="shared" si="4"/>
        <v>0</v>
      </c>
      <c r="BP72">
        <f t="shared" si="4"/>
        <v>0</v>
      </c>
      <c r="BQ72">
        <f t="shared" si="4"/>
        <v>0</v>
      </c>
      <c r="BR72">
        <f t="shared" si="6"/>
        <v>0.5</v>
      </c>
      <c r="BS72">
        <f t="shared" si="7"/>
        <v>0.25</v>
      </c>
    </row>
    <row r="73" spans="1:71" x14ac:dyDescent="0.2">
      <c r="A73" s="151" t="s">
        <v>197</v>
      </c>
      <c r="B73" s="151" t="s">
        <v>196</v>
      </c>
      <c r="C73">
        <f t="shared" si="2"/>
        <v>1</v>
      </c>
      <c r="D73">
        <f t="shared" si="2"/>
        <v>1</v>
      </c>
      <c r="E73">
        <f t="shared" si="2"/>
        <v>0</v>
      </c>
      <c r="F73">
        <f t="shared" si="2"/>
        <v>0</v>
      </c>
      <c r="G73">
        <f t="shared" si="2"/>
        <v>0</v>
      </c>
      <c r="H73">
        <f t="shared" si="2"/>
        <v>0</v>
      </c>
      <c r="I73">
        <f t="shared" si="2"/>
        <v>0</v>
      </c>
      <c r="J73">
        <f t="shared" si="2"/>
        <v>0</v>
      </c>
      <c r="K73">
        <f t="shared" si="2"/>
        <v>0</v>
      </c>
      <c r="L73">
        <v>0.25</v>
      </c>
      <c r="M73">
        <f t="shared" ref="M73:BM77" si="11">IF(M18&gt;0.5,1,0)</f>
        <v>0</v>
      </c>
      <c r="N73">
        <f t="shared" si="11"/>
        <v>0</v>
      </c>
      <c r="O73">
        <f t="shared" si="11"/>
        <v>0</v>
      </c>
      <c r="P73">
        <f t="shared" si="11"/>
        <v>0</v>
      </c>
      <c r="Q73">
        <f t="shared" si="11"/>
        <v>0</v>
      </c>
      <c r="R73">
        <f t="shared" si="11"/>
        <v>0</v>
      </c>
      <c r="S73">
        <f t="shared" si="11"/>
        <v>0</v>
      </c>
      <c r="T73">
        <f t="shared" si="11"/>
        <v>0</v>
      </c>
      <c r="U73">
        <f t="shared" si="11"/>
        <v>0</v>
      </c>
      <c r="V73">
        <f t="shared" si="11"/>
        <v>0</v>
      </c>
      <c r="W73">
        <f t="shared" si="11"/>
        <v>1</v>
      </c>
      <c r="X73">
        <f t="shared" si="11"/>
        <v>0</v>
      </c>
      <c r="Y73">
        <f t="shared" si="11"/>
        <v>0</v>
      </c>
      <c r="Z73">
        <f t="shared" si="11"/>
        <v>0</v>
      </c>
      <c r="AA73">
        <f t="shared" si="11"/>
        <v>0</v>
      </c>
      <c r="AB73">
        <f t="shared" si="11"/>
        <v>0</v>
      </c>
      <c r="AC73">
        <f t="shared" si="11"/>
        <v>0</v>
      </c>
      <c r="AD73">
        <f t="shared" si="11"/>
        <v>0</v>
      </c>
      <c r="AE73">
        <f t="shared" si="11"/>
        <v>0</v>
      </c>
      <c r="AF73">
        <f t="shared" si="11"/>
        <v>0</v>
      </c>
      <c r="AG73">
        <f t="shared" si="11"/>
        <v>1</v>
      </c>
      <c r="AH73">
        <f t="shared" si="11"/>
        <v>0</v>
      </c>
      <c r="AI73">
        <f t="shared" si="11"/>
        <v>0</v>
      </c>
      <c r="AJ73">
        <f t="shared" si="11"/>
        <v>0</v>
      </c>
      <c r="AK73">
        <f t="shared" si="11"/>
        <v>0</v>
      </c>
      <c r="AL73">
        <f t="shared" si="11"/>
        <v>0</v>
      </c>
      <c r="AM73">
        <f t="shared" si="11"/>
        <v>0</v>
      </c>
      <c r="AN73">
        <f t="shared" si="11"/>
        <v>0</v>
      </c>
      <c r="AO73">
        <f t="shared" si="11"/>
        <v>0</v>
      </c>
      <c r="AP73">
        <f t="shared" si="11"/>
        <v>0</v>
      </c>
      <c r="AQ73">
        <f t="shared" si="11"/>
        <v>0</v>
      </c>
      <c r="AR73">
        <f t="shared" si="11"/>
        <v>0</v>
      </c>
      <c r="AS73">
        <f t="shared" si="11"/>
        <v>1</v>
      </c>
      <c r="AT73">
        <f t="shared" si="11"/>
        <v>0</v>
      </c>
      <c r="AU73">
        <f t="shared" si="11"/>
        <v>0</v>
      </c>
      <c r="AV73">
        <f t="shared" si="11"/>
        <v>0</v>
      </c>
      <c r="AW73">
        <f t="shared" si="11"/>
        <v>0</v>
      </c>
      <c r="AX73">
        <f t="shared" si="11"/>
        <v>0</v>
      </c>
      <c r="AY73">
        <f t="shared" si="11"/>
        <v>0</v>
      </c>
      <c r="AZ73">
        <f t="shared" si="11"/>
        <v>0</v>
      </c>
      <c r="BA73">
        <f t="shared" si="11"/>
        <v>0</v>
      </c>
      <c r="BB73">
        <f t="shared" si="11"/>
        <v>0</v>
      </c>
      <c r="BC73">
        <f t="shared" si="11"/>
        <v>0</v>
      </c>
      <c r="BD73">
        <f t="shared" si="11"/>
        <v>0</v>
      </c>
      <c r="BE73">
        <f t="shared" si="11"/>
        <v>0</v>
      </c>
      <c r="BF73">
        <f t="shared" si="11"/>
        <v>0</v>
      </c>
      <c r="BG73">
        <f t="shared" si="11"/>
        <v>0</v>
      </c>
      <c r="BH73">
        <f t="shared" si="11"/>
        <v>0</v>
      </c>
      <c r="BI73">
        <f t="shared" si="11"/>
        <v>0</v>
      </c>
      <c r="BJ73">
        <f t="shared" si="11"/>
        <v>0</v>
      </c>
      <c r="BK73">
        <f t="shared" si="11"/>
        <v>0</v>
      </c>
      <c r="BL73">
        <f t="shared" si="11"/>
        <v>0</v>
      </c>
      <c r="BM73">
        <f t="shared" si="11"/>
        <v>0</v>
      </c>
      <c r="BN73">
        <f t="shared" si="4"/>
        <v>0</v>
      </c>
      <c r="BO73">
        <f t="shared" si="4"/>
        <v>1</v>
      </c>
      <c r="BP73">
        <f t="shared" si="4"/>
        <v>0</v>
      </c>
      <c r="BQ73">
        <f t="shared" si="4"/>
        <v>0</v>
      </c>
      <c r="BR73">
        <f t="shared" si="6"/>
        <v>0.25</v>
      </c>
      <c r="BS73">
        <f t="shared" si="7"/>
        <v>0</v>
      </c>
    </row>
    <row r="74" spans="1:71" x14ac:dyDescent="0.2">
      <c r="A74" s="151" t="s">
        <v>199</v>
      </c>
      <c r="B74" s="151" t="s">
        <v>198</v>
      </c>
      <c r="C74">
        <f t="shared" si="2"/>
        <v>1</v>
      </c>
      <c r="D74">
        <f t="shared" si="2"/>
        <v>1</v>
      </c>
      <c r="E74">
        <f t="shared" si="2"/>
        <v>0</v>
      </c>
      <c r="F74">
        <f t="shared" si="2"/>
        <v>0</v>
      </c>
      <c r="G74">
        <f t="shared" si="2"/>
        <v>0</v>
      </c>
      <c r="H74">
        <f t="shared" si="2"/>
        <v>0</v>
      </c>
      <c r="I74">
        <f t="shared" si="2"/>
        <v>1</v>
      </c>
      <c r="J74">
        <f t="shared" si="2"/>
        <v>0</v>
      </c>
      <c r="K74">
        <f t="shared" si="2"/>
        <v>0</v>
      </c>
      <c r="L74">
        <v>0.5</v>
      </c>
      <c r="M74">
        <f t="shared" si="11"/>
        <v>0</v>
      </c>
      <c r="N74">
        <f t="shared" si="11"/>
        <v>0</v>
      </c>
      <c r="O74">
        <f t="shared" si="11"/>
        <v>0</v>
      </c>
      <c r="P74">
        <f t="shared" si="11"/>
        <v>0</v>
      </c>
      <c r="Q74">
        <f t="shared" si="11"/>
        <v>0</v>
      </c>
      <c r="R74">
        <f t="shared" si="11"/>
        <v>0</v>
      </c>
      <c r="S74">
        <f t="shared" si="11"/>
        <v>0</v>
      </c>
      <c r="T74">
        <f t="shared" si="11"/>
        <v>0</v>
      </c>
      <c r="U74">
        <f t="shared" si="11"/>
        <v>0</v>
      </c>
      <c r="V74">
        <f t="shared" si="11"/>
        <v>0</v>
      </c>
      <c r="W74">
        <f t="shared" si="11"/>
        <v>0</v>
      </c>
      <c r="X74">
        <f t="shared" si="11"/>
        <v>0</v>
      </c>
      <c r="Y74">
        <f t="shared" si="11"/>
        <v>0</v>
      </c>
      <c r="Z74">
        <f t="shared" si="11"/>
        <v>0</v>
      </c>
      <c r="AA74">
        <f t="shared" si="11"/>
        <v>0</v>
      </c>
      <c r="AB74">
        <f t="shared" si="11"/>
        <v>0</v>
      </c>
      <c r="AC74">
        <f t="shared" si="11"/>
        <v>0</v>
      </c>
      <c r="AD74">
        <f t="shared" si="11"/>
        <v>0</v>
      </c>
      <c r="AE74">
        <f t="shared" si="11"/>
        <v>0</v>
      </c>
      <c r="AF74">
        <f t="shared" si="11"/>
        <v>0</v>
      </c>
      <c r="AG74">
        <f t="shared" si="11"/>
        <v>0</v>
      </c>
      <c r="AH74">
        <f t="shared" si="11"/>
        <v>0</v>
      </c>
      <c r="AI74">
        <f t="shared" si="11"/>
        <v>0</v>
      </c>
      <c r="AJ74">
        <f t="shared" si="11"/>
        <v>0</v>
      </c>
      <c r="AK74">
        <f t="shared" si="11"/>
        <v>0</v>
      </c>
      <c r="AL74">
        <f t="shared" si="11"/>
        <v>0</v>
      </c>
      <c r="AM74">
        <f t="shared" si="11"/>
        <v>0</v>
      </c>
      <c r="AN74">
        <f t="shared" si="11"/>
        <v>0</v>
      </c>
      <c r="AO74">
        <f t="shared" si="11"/>
        <v>0</v>
      </c>
      <c r="AP74">
        <f t="shared" si="11"/>
        <v>0</v>
      </c>
      <c r="AQ74">
        <f t="shared" si="11"/>
        <v>0</v>
      </c>
      <c r="AR74">
        <f t="shared" si="11"/>
        <v>0</v>
      </c>
      <c r="AS74">
        <f t="shared" si="11"/>
        <v>0</v>
      </c>
      <c r="AT74">
        <f t="shared" si="11"/>
        <v>0</v>
      </c>
      <c r="AU74">
        <f t="shared" si="11"/>
        <v>0</v>
      </c>
      <c r="AV74">
        <f t="shared" si="11"/>
        <v>0</v>
      </c>
      <c r="AW74">
        <f t="shared" si="11"/>
        <v>0</v>
      </c>
      <c r="AX74">
        <f t="shared" si="11"/>
        <v>0</v>
      </c>
      <c r="AY74">
        <f t="shared" si="11"/>
        <v>0</v>
      </c>
      <c r="AZ74">
        <f t="shared" si="11"/>
        <v>1</v>
      </c>
      <c r="BA74">
        <f t="shared" si="11"/>
        <v>0</v>
      </c>
      <c r="BB74">
        <f t="shared" si="11"/>
        <v>0</v>
      </c>
      <c r="BC74">
        <f t="shared" si="11"/>
        <v>0</v>
      </c>
      <c r="BD74">
        <f t="shared" si="11"/>
        <v>0</v>
      </c>
      <c r="BE74">
        <f t="shared" si="11"/>
        <v>0</v>
      </c>
      <c r="BF74">
        <f t="shared" si="11"/>
        <v>0</v>
      </c>
      <c r="BG74">
        <f t="shared" si="11"/>
        <v>0</v>
      </c>
      <c r="BH74">
        <f t="shared" si="11"/>
        <v>0</v>
      </c>
      <c r="BI74">
        <f t="shared" si="11"/>
        <v>0</v>
      </c>
      <c r="BJ74">
        <f t="shared" si="11"/>
        <v>0</v>
      </c>
      <c r="BK74">
        <f t="shared" si="11"/>
        <v>0</v>
      </c>
      <c r="BL74">
        <f t="shared" si="11"/>
        <v>0</v>
      </c>
      <c r="BM74">
        <f t="shared" si="11"/>
        <v>0</v>
      </c>
      <c r="BN74">
        <f t="shared" si="4"/>
        <v>1</v>
      </c>
      <c r="BO74">
        <f t="shared" si="4"/>
        <v>0</v>
      </c>
      <c r="BP74">
        <f t="shared" si="4"/>
        <v>0</v>
      </c>
      <c r="BQ74">
        <f t="shared" si="4"/>
        <v>0</v>
      </c>
      <c r="BR74">
        <f t="shared" si="6"/>
        <v>0.25</v>
      </c>
      <c r="BS74">
        <f t="shared" si="7"/>
        <v>0</v>
      </c>
    </row>
    <row r="75" spans="1:71" x14ac:dyDescent="0.2">
      <c r="A75" s="151" t="s">
        <v>201</v>
      </c>
      <c r="B75" s="151" t="s">
        <v>200</v>
      </c>
      <c r="C75">
        <f t="shared" si="2"/>
        <v>0</v>
      </c>
      <c r="D75">
        <f t="shared" si="2"/>
        <v>1</v>
      </c>
      <c r="E75">
        <f t="shared" si="2"/>
        <v>0</v>
      </c>
      <c r="F75">
        <f t="shared" si="2"/>
        <v>0</v>
      </c>
      <c r="G75">
        <f t="shared" si="2"/>
        <v>1</v>
      </c>
      <c r="H75">
        <f t="shared" si="2"/>
        <v>0</v>
      </c>
      <c r="I75">
        <f t="shared" si="2"/>
        <v>1</v>
      </c>
      <c r="J75">
        <f t="shared" si="2"/>
        <v>0</v>
      </c>
      <c r="K75">
        <f t="shared" si="2"/>
        <v>0</v>
      </c>
      <c r="L75">
        <v>0.25</v>
      </c>
      <c r="M75">
        <f t="shared" si="11"/>
        <v>0</v>
      </c>
      <c r="N75">
        <f t="shared" si="11"/>
        <v>0</v>
      </c>
      <c r="O75">
        <f t="shared" si="11"/>
        <v>0</v>
      </c>
      <c r="P75">
        <f t="shared" si="11"/>
        <v>0</v>
      </c>
      <c r="Q75">
        <f t="shared" si="11"/>
        <v>0</v>
      </c>
      <c r="R75">
        <f t="shared" si="11"/>
        <v>0</v>
      </c>
      <c r="S75">
        <f t="shared" si="11"/>
        <v>0</v>
      </c>
      <c r="T75">
        <f t="shared" si="11"/>
        <v>0</v>
      </c>
      <c r="U75">
        <f t="shared" si="11"/>
        <v>0</v>
      </c>
      <c r="V75">
        <f t="shared" si="11"/>
        <v>0</v>
      </c>
      <c r="W75">
        <f t="shared" si="11"/>
        <v>1</v>
      </c>
      <c r="X75">
        <f t="shared" si="11"/>
        <v>0</v>
      </c>
      <c r="Y75">
        <f t="shared" si="11"/>
        <v>0</v>
      </c>
      <c r="Z75">
        <f t="shared" si="11"/>
        <v>1</v>
      </c>
      <c r="AA75">
        <f t="shared" si="11"/>
        <v>0</v>
      </c>
      <c r="AB75">
        <f t="shared" si="11"/>
        <v>0</v>
      </c>
      <c r="AC75">
        <f t="shared" si="11"/>
        <v>0</v>
      </c>
      <c r="AD75">
        <f t="shared" si="11"/>
        <v>1</v>
      </c>
      <c r="AE75">
        <f t="shared" si="11"/>
        <v>0</v>
      </c>
      <c r="AF75">
        <f t="shared" si="11"/>
        <v>0</v>
      </c>
      <c r="AG75">
        <f t="shared" si="11"/>
        <v>1</v>
      </c>
      <c r="AH75">
        <f t="shared" si="11"/>
        <v>0</v>
      </c>
      <c r="AI75">
        <f t="shared" si="11"/>
        <v>0</v>
      </c>
      <c r="AJ75">
        <f t="shared" si="11"/>
        <v>0</v>
      </c>
      <c r="AK75">
        <f t="shared" si="11"/>
        <v>0</v>
      </c>
      <c r="AL75">
        <f t="shared" si="11"/>
        <v>0</v>
      </c>
      <c r="AM75">
        <f t="shared" si="11"/>
        <v>0</v>
      </c>
      <c r="AN75">
        <f t="shared" si="11"/>
        <v>0</v>
      </c>
      <c r="AO75">
        <f t="shared" si="11"/>
        <v>0</v>
      </c>
      <c r="AP75">
        <f t="shared" si="11"/>
        <v>0</v>
      </c>
      <c r="AQ75">
        <f t="shared" si="11"/>
        <v>0</v>
      </c>
      <c r="AR75">
        <f t="shared" si="11"/>
        <v>0</v>
      </c>
      <c r="AS75">
        <f t="shared" si="11"/>
        <v>0</v>
      </c>
      <c r="AT75">
        <f t="shared" si="11"/>
        <v>0</v>
      </c>
      <c r="AU75">
        <f t="shared" si="11"/>
        <v>0</v>
      </c>
      <c r="AV75">
        <f t="shared" si="11"/>
        <v>0</v>
      </c>
      <c r="AW75">
        <f t="shared" si="11"/>
        <v>0</v>
      </c>
      <c r="AX75">
        <f t="shared" si="11"/>
        <v>0</v>
      </c>
      <c r="AY75">
        <f t="shared" si="11"/>
        <v>1</v>
      </c>
      <c r="AZ75">
        <f t="shared" si="11"/>
        <v>1</v>
      </c>
      <c r="BA75">
        <f t="shared" si="11"/>
        <v>0</v>
      </c>
      <c r="BB75">
        <f t="shared" si="11"/>
        <v>0</v>
      </c>
      <c r="BC75">
        <f t="shared" si="11"/>
        <v>1</v>
      </c>
      <c r="BD75">
        <f t="shared" si="11"/>
        <v>0</v>
      </c>
      <c r="BE75">
        <f t="shared" si="11"/>
        <v>0</v>
      </c>
      <c r="BF75">
        <f t="shared" si="11"/>
        <v>0</v>
      </c>
      <c r="BG75">
        <f t="shared" si="11"/>
        <v>0</v>
      </c>
      <c r="BH75">
        <f t="shared" si="11"/>
        <v>0</v>
      </c>
      <c r="BI75">
        <f t="shared" si="11"/>
        <v>0</v>
      </c>
      <c r="BJ75">
        <f t="shared" si="11"/>
        <v>0</v>
      </c>
      <c r="BK75">
        <f t="shared" si="11"/>
        <v>0</v>
      </c>
      <c r="BL75">
        <f t="shared" si="11"/>
        <v>0</v>
      </c>
      <c r="BM75">
        <f t="shared" si="11"/>
        <v>0</v>
      </c>
      <c r="BN75">
        <f t="shared" si="4"/>
        <v>0</v>
      </c>
      <c r="BO75">
        <f t="shared" si="4"/>
        <v>1</v>
      </c>
      <c r="BP75">
        <f t="shared" si="4"/>
        <v>0</v>
      </c>
      <c r="BQ75">
        <f t="shared" si="4"/>
        <v>0</v>
      </c>
      <c r="BR75">
        <f t="shared" si="6"/>
        <v>0.25</v>
      </c>
      <c r="BS75">
        <f t="shared" si="7"/>
        <v>0</v>
      </c>
    </row>
    <row r="76" spans="1:71" x14ac:dyDescent="0.2">
      <c r="A76" s="151" t="s">
        <v>203</v>
      </c>
      <c r="B76" s="151" t="s">
        <v>202</v>
      </c>
      <c r="C76">
        <f t="shared" si="2"/>
        <v>0</v>
      </c>
      <c r="D76">
        <f t="shared" si="2"/>
        <v>1</v>
      </c>
      <c r="E76">
        <f t="shared" si="2"/>
        <v>0</v>
      </c>
      <c r="F76">
        <f t="shared" si="2"/>
        <v>0</v>
      </c>
      <c r="G76">
        <f t="shared" si="2"/>
        <v>0</v>
      </c>
      <c r="H76">
        <f t="shared" si="2"/>
        <v>0</v>
      </c>
      <c r="I76">
        <f t="shared" si="2"/>
        <v>1</v>
      </c>
      <c r="J76">
        <f t="shared" si="2"/>
        <v>0</v>
      </c>
      <c r="K76">
        <f t="shared" si="2"/>
        <v>0</v>
      </c>
      <c r="L76">
        <v>0.5</v>
      </c>
      <c r="M76">
        <f t="shared" si="11"/>
        <v>0</v>
      </c>
      <c r="N76">
        <f t="shared" si="11"/>
        <v>0</v>
      </c>
      <c r="O76">
        <f t="shared" si="11"/>
        <v>0</v>
      </c>
      <c r="P76">
        <f t="shared" si="11"/>
        <v>0</v>
      </c>
      <c r="Q76">
        <f t="shared" si="11"/>
        <v>0</v>
      </c>
      <c r="R76">
        <f t="shared" si="11"/>
        <v>0</v>
      </c>
      <c r="S76">
        <f t="shared" si="11"/>
        <v>0</v>
      </c>
      <c r="T76">
        <f t="shared" si="11"/>
        <v>0</v>
      </c>
      <c r="U76">
        <f t="shared" si="11"/>
        <v>0</v>
      </c>
      <c r="V76">
        <f t="shared" si="11"/>
        <v>0</v>
      </c>
      <c r="W76">
        <f t="shared" si="11"/>
        <v>0</v>
      </c>
      <c r="X76">
        <f t="shared" si="11"/>
        <v>0</v>
      </c>
      <c r="Y76">
        <f t="shared" si="11"/>
        <v>0</v>
      </c>
      <c r="Z76">
        <f t="shared" si="11"/>
        <v>0</v>
      </c>
      <c r="AA76">
        <f t="shared" si="11"/>
        <v>0</v>
      </c>
      <c r="AB76">
        <f t="shared" si="11"/>
        <v>0</v>
      </c>
      <c r="AC76">
        <f t="shared" si="11"/>
        <v>0</v>
      </c>
      <c r="AD76">
        <f t="shared" si="11"/>
        <v>0</v>
      </c>
      <c r="AE76">
        <f t="shared" si="11"/>
        <v>0</v>
      </c>
      <c r="AF76">
        <f t="shared" si="11"/>
        <v>0</v>
      </c>
      <c r="AG76">
        <f t="shared" si="11"/>
        <v>0</v>
      </c>
      <c r="AH76">
        <f t="shared" si="11"/>
        <v>0</v>
      </c>
      <c r="AI76">
        <f t="shared" si="11"/>
        <v>0</v>
      </c>
      <c r="AJ76">
        <f t="shared" si="11"/>
        <v>1</v>
      </c>
      <c r="AK76">
        <f t="shared" si="11"/>
        <v>0</v>
      </c>
      <c r="AL76">
        <f t="shared" si="11"/>
        <v>0</v>
      </c>
      <c r="AM76">
        <f t="shared" si="11"/>
        <v>0</v>
      </c>
      <c r="AN76">
        <f t="shared" si="11"/>
        <v>0</v>
      </c>
      <c r="AO76">
        <f t="shared" si="11"/>
        <v>0</v>
      </c>
      <c r="AP76">
        <f t="shared" si="11"/>
        <v>0</v>
      </c>
      <c r="AQ76">
        <f t="shared" si="11"/>
        <v>0</v>
      </c>
      <c r="AR76">
        <f t="shared" si="11"/>
        <v>0</v>
      </c>
      <c r="AS76">
        <f t="shared" si="11"/>
        <v>0</v>
      </c>
      <c r="AT76">
        <f t="shared" si="11"/>
        <v>0</v>
      </c>
      <c r="AU76">
        <f t="shared" si="11"/>
        <v>0</v>
      </c>
      <c r="AV76">
        <f t="shared" si="11"/>
        <v>0</v>
      </c>
      <c r="AW76">
        <f t="shared" si="11"/>
        <v>0</v>
      </c>
      <c r="AX76">
        <f t="shared" si="11"/>
        <v>0</v>
      </c>
      <c r="AY76">
        <f t="shared" si="11"/>
        <v>1</v>
      </c>
      <c r="AZ76">
        <f t="shared" si="11"/>
        <v>1</v>
      </c>
      <c r="BA76">
        <f t="shared" si="11"/>
        <v>0</v>
      </c>
      <c r="BB76">
        <f t="shared" si="11"/>
        <v>0</v>
      </c>
      <c r="BC76">
        <f t="shared" si="11"/>
        <v>1</v>
      </c>
      <c r="BD76">
        <f t="shared" si="11"/>
        <v>1</v>
      </c>
      <c r="BE76">
        <f t="shared" si="11"/>
        <v>0</v>
      </c>
      <c r="BF76">
        <f t="shared" si="11"/>
        <v>1</v>
      </c>
      <c r="BG76">
        <f t="shared" si="11"/>
        <v>1</v>
      </c>
      <c r="BH76">
        <f t="shared" si="11"/>
        <v>0</v>
      </c>
      <c r="BI76">
        <f t="shared" si="11"/>
        <v>0</v>
      </c>
      <c r="BJ76">
        <f t="shared" si="11"/>
        <v>0</v>
      </c>
      <c r="BK76">
        <f t="shared" si="11"/>
        <v>0</v>
      </c>
      <c r="BL76">
        <f t="shared" si="11"/>
        <v>0</v>
      </c>
      <c r="BM76">
        <f t="shared" si="11"/>
        <v>0</v>
      </c>
      <c r="BN76">
        <f t="shared" si="4"/>
        <v>1</v>
      </c>
      <c r="BO76">
        <f t="shared" si="4"/>
        <v>0</v>
      </c>
      <c r="BP76">
        <f t="shared" si="4"/>
        <v>1</v>
      </c>
      <c r="BQ76">
        <f t="shared" si="4"/>
        <v>0</v>
      </c>
      <c r="BR76">
        <f t="shared" si="6"/>
        <v>0.25</v>
      </c>
      <c r="BS76">
        <f t="shared" si="7"/>
        <v>0</v>
      </c>
    </row>
    <row r="77" spans="1:71" x14ac:dyDescent="0.2">
      <c r="A77" s="151" t="s">
        <v>205</v>
      </c>
      <c r="B77" s="151" t="s">
        <v>204</v>
      </c>
      <c r="C77">
        <f t="shared" si="2"/>
        <v>0</v>
      </c>
      <c r="D77">
        <f t="shared" si="2"/>
        <v>1</v>
      </c>
      <c r="E77">
        <f t="shared" si="2"/>
        <v>0</v>
      </c>
      <c r="F77">
        <f t="shared" si="2"/>
        <v>0</v>
      </c>
      <c r="G77">
        <f t="shared" si="2"/>
        <v>0</v>
      </c>
      <c r="H77">
        <f t="shared" si="2"/>
        <v>0</v>
      </c>
      <c r="I77">
        <f t="shared" si="2"/>
        <v>1</v>
      </c>
      <c r="J77">
        <f t="shared" si="2"/>
        <v>0</v>
      </c>
      <c r="K77">
        <f t="shared" si="2"/>
        <v>0</v>
      </c>
      <c r="L77">
        <v>0.25</v>
      </c>
      <c r="M77">
        <f t="shared" si="11"/>
        <v>0</v>
      </c>
      <c r="N77">
        <f t="shared" si="11"/>
        <v>0</v>
      </c>
      <c r="O77">
        <f t="shared" si="11"/>
        <v>0</v>
      </c>
      <c r="P77">
        <f t="shared" si="11"/>
        <v>0</v>
      </c>
      <c r="Q77">
        <f t="shared" si="11"/>
        <v>0</v>
      </c>
      <c r="R77">
        <f t="shared" si="11"/>
        <v>0</v>
      </c>
      <c r="S77">
        <f t="shared" si="11"/>
        <v>0</v>
      </c>
      <c r="T77">
        <f t="shared" si="11"/>
        <v>0</v>
      </c>
      <c r="U77">
        <f t="shared" si="11"/>
        <v>0</v>
      </c>
      <c r="V77">
        <f t="shared" si="11"/>
        <v>0</v>
      </c>
      <c r="W77">
        <f t="shared" si="11"/>
        <v>0</v>
      </c>
      <c r="X77">
        <f t="shared" si="11"/>
        <v>0</v>
      </c>
      <c r="Y77">
        <f t="shared" si="11"/>
        <v>0</v>
      </c>
      <c r="Z77">
        <f t="shared" si="11"/>
        <v>1</v>
      </c>
      <c r="AA77">
        <f t="shared" si="11"/>
        <v>1</v>
      </c>
      <c r="AB77">
        <f t="shared" si="11"/>
        <v>0</v>
      </c>
      <c r="AC77">
        <f t="shared" si="11"/>
        <v>0</v>
      </c>
      <c r="AD77">
        <f t="shared" si="11"/>
        <v>0</v>
      </c>
      <c r="AE77">
        <f t="shared" si="11"/>
        <v>0</v>
      </c>
      <c r="AF77">
        <f t="shared" si="11"/>
        <v>1</v>
      </c>
      <c r="AG77">
        <f t="shared" si="11"/>
        <v>0</v>
      </c>
      <c r="AH77">
        <f t="shared" si="11"/>
        <v>0</v>
      </c>
      <c r="AI77">
        <f t="shared" si="11"/>
        <v>0</v>
      </c>
      <c r="AJ77">
        <f t="shared" si="11"/>
        <v>1</v>
      </c>
      <c r="AK77">
        <f t="shared" si="11"/>
        <v>0</v>
      </c>
      <c r="AL77">
        <f t="shared" si="11"/>
        <v>0</v>
      </c>
      <c r="AM77">
        <f t="shared" si="11"/>
        <v>0</v>
      </c>
      <c r="AN77">
        <f t="shared" si="11"/>
        <v>0</v>
      </c>
      <c r="AO77">
        <f t="shared" si="11"/>
        <v>0</v>
      </c>
      <c r="AP77">
        <f t="shared" si="11"/>
        <v>0</v>
      </c>
      <c r="AQ77">
        <f t="shared" si="11"/>
        <v>1</v>
      </c>
      <c r="AR77">
        <f t="shared" si="11"/>
        <v>1</v>
      </c>
      <c r="AS77">
        <f t="shared" si="11"/>
        <v>0</v>
      </c>
      <c r="AT77">
        <f t="shared" si="11"/>
        <v>0</v>
      </c>
      <c r="AU77">
        <f t="shared" si="11"/>
        <v>0</v>
      </c>
      <c r="AV77">
        <f t="shared" si="11"/>
        <v>0</v>
      </c>
      <c r="AW77">
        <f t="shared" si="11"/>
        <v>0</v>
      </c>
      <c r="AX77">
        <f t="shared" si="11"/>
        <v>0</v>
      </c>
      <c r="AY77">
        <f t="shared" si="11"/>
        <v>1</v>
      </c>
      <c r="AZ77">
        <f t="shared" si="11"/>
        <v>0</v>
      </c>
      <c r="BA77">
        <f t="shared" si="11"/>
        <v>0</v>
      </c>
      <c r="BB77">
        <f t="shared" si="11"/>
        <v>0</v>
      </c>
      <c r="BC77">
        <f t="shared" si="11"/>
        <v>1</v>
      </c>
      <c r="BD77">
        <f t="shared" ref="BD77:BM77" si="12">IF(BD22&gt;0.5,1,0)</f>
        <v>0</v>
      </c>
      <c r="BE77">
        <f t="shared" si="12"/>
        <v>0</v>
      </c>
      <c r="BF77">
        <f t="shared" si="12"/>
        <v>0</v>
      </c>
      <c r="BG77">
        <f t="shared" si="12"/>
        <v>0</v>
      </c>
      <c r="BH77">
        <f t="shared" si="12"/>
        <v>0</v>
      </c>
      <c r="BI77">
        <f t="shared" si="12"/>
        <v>0</v>
      </c>
      <c r="BJ77">
        <f t="shared" si="12"/>
        <v>0</v>
      </c>
      <c r="BK77">
        <f t="shared" si="12"/>
        <v>0</v>
      </c>
      <c r="BL77">
        <f t="shared" si="12"/>
        <v>0</v>
      </c>
      <c r="BM77">
        <f t="shared" si="12"/>
        <v>0</v>
      </c>
      <c r="BN77">
        <f t="shared" si="4"/>
        <v>0</v>
      </c>
      <c r="BO77">
        <f t="shared" si="4"/>
        <v>1</v>
      </c>
      <c r="BP77">
        <f t="shared" si="4"/>
        <v>0</v>
      </c>
      <c r="BQ77">
        <f t="shared" si="4"/>
        <v>0</v>
      </c>
      <c r="BR77">
        <f t="shared" si="6"/>
        <v>0.25</v>
      </c>
      <c r="BS77">
        <f t="shared" si="7"/>
        <v>0</v>
      </c>
    </row>
    <row r="78" spans="1:71" x14ac:dyDescent="0.2">
      <c r="A78" s="151" t="s">
        <v>207</v>
      </c>
      <c r="B78" s="151" t="s">
        <v>206</v>
      </c>
      <c r="C78">
        <f t="shared" ref="C78:K84" si="13">IF(C23&gt;0.5,1,0)</f>
        <v>1</v>
      </c>
      <c r="D78">
        <f t="shared" si="13"/>
        <v>1</v>
      </c>
      <c r="E78">
        <f t="shared" si="13"/>
        <v>0</v>
      </c>
      <c r="F78">
        <f t="shared" si="13"/>
        <v>0</v>
      </c>
      <c r="G78">
        <f t="shared" si="13"/>
        <v>0</v>
      </c>
      <c r="H78">
        <f t="shared" si="13"/>
        <v>0</v>
      </c>
      <c r="I78">
        <f t="shared" si="13"/>
        <v>1</v>
      </c>
      <c r="J78">
        <f t="shared" si="13"/>
        <v>0</v>
      </c>
      <c r="K78">
        <f t="shared" si="13"/>
        <v>0</v>
      </c>
      <c r="L78">
        <v>0.5</v>
      </c>
      <c r="M78">
        <f t="shared" ref="M78:BQ82" si="14">IF(M23&gt;0.5,1,0)</f>
        <v>0</v>
      </c>
      <c r="N78">
        <f t="shared" si="14"/>
        <v>0</v>
      </c>
      <c r="O78">
        <f t="shared" si="14"/>
        <v>0</v>
      </c>
      <c r="P78">
        <f t="shared" si="14"/>
        <v>0</v>
      </c>
      <c r="Q78">
        <f t="shared" si="14"/>
        <v>0</v>
      </c>
      <c r="R78">
        <f t="shared" si="14"/>
        <v>0</v>
      </c>
      <c r="S78">
        <f t="shared" si="14"/>
        <v>0</v>
      </c>
      <c r="T78">
        <f t="shared" si="14"/>
        <v>0</v>
      </c>
      <c r="U78">
        <f t="shared" si="14"/>
        <v>0</v>
      </c>
      <c r="V78">
        <f t="shared" si="14"/>
        <v>0</v>
      </c>
      <c r="W78">
        <f t="shared" si="14"/>
        <v>0</v>
      </c>
      <c r="X78">
        <f t="shared" si="14"/>
        <v>0</v>
      </c>
      <c r="Y78">
        <f t="shared" si="14"/>
        <v>0</v>
      </c>
      <c r="Z78">
        <f t="shared" si="14"/>
        <v>1</v>
      </c>
      <c r="AA78">
        <f t="shared" si="14"/>
        <v>0</v>
      </c>
      <c r="AB78">
        <f t="shared" si="14"/>
        <v>0</v>
      </c>
      <c r="AC78">
        <f t="shared" si="14"/>
        <v>0</v>
      </c>
      <c r="AD78">
        <f t="shared" si="14"/>
        <v>0</v>
      </c>
      <c r="AE78">
        <f t="shared" si="14"/>
        <v>0</v>
      </c>
      <c r="AF78">
        <f t="shared" si="14"/>
        <v>0</v>
      </c>
      <c r="AG78">
        <f t="shared" si="14"/>
        <v>1</v>
      </c>
      <c r="AH78">
        <f t="shared" si="14"/>
        <v>0</v>
      </c>
      <c r="AI78">
        <f t="shared" si="14"/>
        <v>0</v>
      </c>
      <c r="AJ78">
        <f t="shared" si="14"/>
        <v>0</v>
      </c>
      <c r="AK78">
        <f t="shared" si="14"/>
        <v>0</v>
      </c>
      <c r="AL78">
        <f t="shared" si="14"/>
        <v>0</v>
      </c>
      <c r="AM78">
        <f t="shared" si="14"/>
        <v>0</v>
      </c>
      <c r="AN78">
        <f t="shared" si="14"/>
        <v>0</v>
      </c>
      <c r="AO78">
        <f t="shared" si="14"/>
        <v>0</v>
      </c>
      <c r="AP78">
        <f t="shared" si="14"/>
        <v>0</v>
      </c>
      <c r="AQ78">
        <f t="shared" si="14"/>
        <v>0</v>
      </c>
      <c r="AR78">
        <f t="shared" si="14"/>
        <v>1</v>
      </c>
      <c r="AS78">
        <f t="shared" si="14"/>
        <v>0</v>
      </c>
      <c r="AT78">
        <f t="shared" si="14"/>
        <v>0</v>
      </c>
      <c r="AU78">
        <f t="shared" si="14"/>
        <v>0</v>
      </c>
      <c r="AV78">
        <f t="shared" si="14"/>
        <v>0</v>
      </c>
      <c r="AW78">
        <f t="shared" si="14"/>
        <v>0</v>
      </c>
      <c r="AX78">
        <f t="shared" si="14"/>
        <v>0</v>
      </c>
      <c r="AY78">
        <f t="shared" si="14"/>
        <v>1</v>
      </c>
      <c r="AZ78">
        <f t="shared" si="14"/>
        <v>0</v>
      </c>
      <c r="BA78">
        <f t="shared" si="14"/>
        <v>0</v>
      </c>
      <c r="BB78">
        <f t="shared" si="14"/>
        <v>0</v>
      </c>
      <c r="BC78">
        <f t="shared" si="14"/>
        <v>1</v>
      </c>
      <c r="BD78">
        <f t="shared" si="14"/>
        <v>0</v>
      </c>
      <c r="BE78">
        <f t="shared" si="14"/>
        <v>0</v>
      </c>
      <c r="BF78">
        <f t="shared" si="14"/>
        <v>0</v>
      </c>
      <c r="BG78">
        <f t="shared" si="14"/>
        <v>0</v>
      </c>
      <c r="BH78">
        <f t="shared" si="14"/>
        <v>0</v>
      </c>
      <c r="BI78">
        <f t="shared" si="14"/>
        <v>0</v>
      </c>
      <c r="BJ78">
        <f t="shared" si="14"/>
        <v>0</v>
      </c>
      <c r="BK78">
        <f t="shared" si="14"/>
        <v>0</v>
      </c>
      <c r="BL78">
        <f t="shared" si="14"/>
        <v>0</v>
      </c>
      <c r="BM78">
        <f t="shared" si="14"/>
        <v>0</v>
      </c>
      <c r="BN78">
        <f t="shared" si="14"/>
        <v>0</v>
      </c>
      <c r="BO78">
        <f t="shared" si="14"/>
        <v>1</v>
      </c>
      <c r="BP78">
        <f t="shared" si="14"/>
        <v>0</v>
      </c>
      <c r="BQ78">
        <f t="shared" si="14"/>
        <v>0</v>
      </c>
      <c r="BR78">
        <f t="shared" si="6"/>
        <v>0.25</v>
      </c>
      <c r="BS78">
        <f t="shared" si="7"/>
        <v>0</v>
      </c>
    </row>
    <row r="79" spans="1:71" x14ac:dyDescent="0.2">
      <c r="A79" s="151" t="s">
        <v>209</v>
      </c>
      <c r="B79" s="151" t="s">
        <v>208</v>
      </c>
      <c r="C79">
        <f t="shared" si="13"/>
        <v>0</v>
      </c>
      <c r="D79">
        <f t="shared" si="13"/>
        <v>1</v>
      </c>
      <c r="E79">
        <f t="shared" si="13"/>
        <v>0</v>
      </c>
      <c r="F79">
        <f t="shared" si="13"/>
        <v>0</v>
      </c>
      <c r="G79">
        <f t="shared" si="13"/>
        <v>0</v>
      </c>
      <c r="H79">
        <f t="shared" si="13"/>
        <v>0</v>
      </c>
      <c r="I79">
        <f t="shared" si="13"/>
        <v>1</v>
      </c>
      <c r="J79">
        <f t="shared" si="13"/>
        <v>0</v>
      </c>
      <c r="K79">
        <f t="shared" si="13"/>
        <v>0</v>
      </c>
      <c r="L79">
        <v>0.25</v>
      </c>
      <c r="M79">
        <f t="shared" si="14"/>
        <v>0</v>
      </c>
      <c r="N79">
        <f t="shared" si="14"/>
        <v>0</v>
      </c>
      <c r="O79">
        <f t="shared" si="14"/>
        <v>0</v>
      </c>
      <c r="P79">
        <f t="shared" si="14"/>
        <v>0</v>
      </c>
      <c r="Q79">
        <f t="shared" si="14"/>
        <v>0</v>
      </c>
      <c r="R79">
        <f t="shared" si="14"/>
        <v>0</v>
      </c>
      <c r="S79">
        <f t="shared" si="14"/>
        <v>0</v>
      </c>
      <c r="T79">
        <f t="shared" si="14"/>
        <v>0</v>
      </c>
      <c r="U79">
        <f t="shared" si="14"/>
        <v>0</v>
      </c>
      <c r="V79">
        <f t="shared" si="14"/>
        <v>0</v>
      </c>
      <c r="W79">
        <f t="shared" si="14"/>
        <v>0</v>
      </c>
      <c r="X79">
        <f t="shared" si="14"/>
        <v>0</v>
      </c>
      <c r="Y79">
        <f t="shared" si="14"/>
        <v>0</v>
      </c>
      <c r="Z79">
        <f t="shared" si="14"/>
        <v>0</v>
      </c>
      <c r="AA79">
        <f t="shared" si="14"/>
        <v>0</v>
      </c>
      <c r="AB79">
        <f t="shared" si="14"/>
        <v>0</v>
      </c>
      <c r="AC79">
        <f t="shared" si="14"/>
        <v>0</v>
      </c>
      <c r="AD79">
        <f t="shared" si="14"/>
        <v>1</v>
      </c>
      <c r="AE79">
        <f t="shared" si="14"/>
        <v>0</v>
      </c>
      <c r="AF79">
        <f t="shared" si="14"/>
        <v>0</v>
      </c>
      <c r="AG79">
        <f t="shared" si="14"/>
        <v>0</v>
      </c>
      <c r="AH79">
        <f t="shared" si="14"/>
        <v>0</v>
      </c>
      <c r="AI79">
        <f t="shared" si="14"/>
        <v>0</v>
      </c>
      <c r="AJ79">
        <f t="shared" si="14"/>
        <v>0</v>
      </c>
      <c r="AK79">
        <f t="shared" si="14"/>
        <v>0</v>
      </c>
      <c r="AL79">
        <f t="shared" si="14"/>
        <v>0</v>
      </c>
      <c r="AM79">
        <f t="shared" si="14"/>
        <v>0</v>
      </c>
      <c r="AN79">
        <f t="shared" si="14"/>
        <v>0</v>
      </c>
      <c r="AO79">
        <f t="shared" si="14"/>
        <v>0</v>
      </c>
      <c r="AP79">
        <f t="shared" si="14"/>
        <v>0</v>
      </c>
      <c r="AQ79">
        <f t="shared" si="14"/>
        <v>0</v>
      </c>
      <c r="AR79">
        <f t="shared" si="14"/>
        <v>1</v>
      </c>
      <c r="AS79">
        <f t="shared" si="14"/>
        <v>0</v>
      </c>
      <c r="AT79">
        <f t="shared" si="14"/>
        <v>0</v>
      </c>
      <c r="AU79">
        <f t="shared" si="14"/>
        <v>0</v>
      </c>
      <c r="AV79">
        <f t="shared" si="14"/>
        <v>0</v>
      </c>
      <c r="AW79">
        <f t="shared" si="14"/>
        <v>0</v>
      </c>
      <c r="AX79">
        <f t="shared" si="14"/>
        <v>0</v>
      </c>
      <c r="AY79">
        <f t="shared" si="14"/>
        <v>0</v>
      </c>
      <c r="AZ79">
        <f t="shared" si="14"/>
        <v>0</v>
      </c>
      <c r="BA79">
        <f t="shared" si="14"/>
        <v>0</v>
      </c>
      <c r="BB79">
        <f t="shared" si="14"/>
        <v>0</v>
      </c>
      <c r="BC79">
        <f t="shared" si="14"/>
        <v>0</v>
      </c>
      <c r="BD79">
        <f t="shared" si="14"/>
        <v>0</v>
      </c>
      <c r="BE79">
        <f t="shared" si="14"/>
        <v>0</v>
      </c>
      <c r="BF79">
        <f t="shared" si="14"/>
        <v>0</v>
      </c>
      <c r="BG79">
        <f t="shared" si="14"/>
        <v>0</v>
      </c>
      <c r="BH79">
        <f t="shared" si="14"/>
        <v>0</v>
      </c>
      <c r="BI79">
        <f t="shared" si="14"/>
        <v>0</v>
      </c>
      <c r="BJ79">
        <f t="shared" si="14"/>
        <v>0</v>
      </c>
      <c r="BK79">
        <f t="shared" si="14"/>
        <v>0</v>
      </c>
      <c r="BL79">
        <f t="shared" si="14"/>
        <v>0</v>
      </c>
      <c r="BM79">
        <f t="shared" si="14"/>
        <v>0</v>
      </c>
      <c r="BN79">
        <f t="shared" si="14"/>
        <v>1</v>
      </c>
      <c r="BO79">
        <f t="shared" si="14"/>
        <v>0</v>
      </c>
      <c r="BP79">
        <f t="shared" si="14"/>
        <v>0</v>
      </c>
      <c r="BQ79">
        <f t="shared" si="14"/>
        <v>0</v>
      </c>
      <c r="BR79">
        <f t="shared" si="6"/>
        <v>0.25</v>
      </c>
      <c r="BS79">
        <f t="shared" si="7"/>
        <v>0</v>
      </c>
    </row>
    <row r="80" spans="1:71" x14ac:dyDescent="0.2">
      <c r="A80" s="151" t="s">
        <v>211</v>
      </c>
      <c r="B80" s="151" t="s">
        <v>210</v>
      </c>
      <c r="C80">
        <f t="shared" si="13"/>
        <v>1</v>
      </c>
      <c r="D80">
        <f t="shared" si="13"/>
        <v>1</v>
      </c>
      <c r="E80">
        <f t="shared" si="13"/>
        <v>0</v>
      </c>
      <c r="F80">
        <f t="shared" si="13"/>
        <v>0</v>
      </c>
      <c r="G80">
        <f t="shared" si="13"/>
        <v>0</v>
      </c>
      <c r="H80">
        <f t="shared" si="13"/>
        <v>0</v>
      </c>
      <c r="I80">
        <f t="shared" si="13"/>
        <v>0</v>
      </c>
      <c r="J80">
        <f t="shared" si="13"/>
        <v>0</v>
      </c>
      <c r="K80">
        <f t="shared" si="13"/>
        <v>0</v>
      </c>
      <c r="L80">
        <v>0.5</v>
      </c>
      <c r="M80">
        <f t="shared" si="14"/>
        <v>0</v>
      </c>
      <c r="N80">
        <f t="shared" si="14"/>
        <v>0</v>
      </c>
      <c r="O80">
        <f t="shared" si="14"/>
        <v>1</v>
      </c>
      <c r="P80">
        <f t="shared" si="14"/>
        <v>0</v>
      </c>
      <c r="Q80">
        <f t="shared" si="14"/>
        <v>0</v>
      </c>
      <c r="R80">
        <f t="shared" si="14"/>
        <v>0</v>
      </c>
      <c r="S80">
        <f t="shared" si="14"/>
        <v>0</v>
      </c>
      <c r="T80">
        <f t="shared" si="14"/>
        <v>0</v>
      </c>
      <c r="U80">
        <f t="shared" si="14"/>
        <v>0</v>
      </c>
      <c r="V80">
        <f t="shared" si="14"/>
        <v>0</v>
      </c>
      <c r="W80">
        <f t="shared" si="14"/>
        <v>0</v>
      </c>
      <c r="X80">
        <f t="shared" si="14"/>
        <v>0</v>
      </c>
      <c r="Y80">
        <f t="shared" si="14"/>
        <v>0</v>
      </c>
      <c r="Z80">
        <f t="shared" si="14"/>
        <v>0</v>
      </c>
      <c r="AA80">
        <f t="shared" si="14"/>
        <v>0</v>
      </c>
      <c r="AB80">
        <f t="shared" si="14"/>
        <v>0</v>
      </c>
      <c r="AC80">
        <f t="shared" si="14"/>
        <v>0</v>
      </c>
      <c r="AD80">
        <f t="shared" si="14"/>
        <v>0</v>
      </c>
      <c r="AE80">
        <f t="shared" si="14"/>
        <v>0</v>
      </c>
      <c r="AF80">
        <f t="shared" si="14"/>
        <v>0</v>
      </c>
      <c r="AG80">
        <f t="shared" si="14"/>
        <v>0</v>
      </c>
      <c r="AH80">
        <f t="shared" si="14"/>
        <v>0</v>
      </c>
      <c r="AI80">
        <f t="shared" si="14"/>
        <v>0</v>
      </c>
      <c r="AJ80">
        <f t="shared" si="14"/>
        <v>0</v>
      </c>
      <c r="AK80">
        <f t="shared" si="14"/>
        <v>0</v>
      </c>
      <c r="AL80">
        <f t="shared" si="14"/>
        <v>0</v>
      </c>
      <c r="AM80">
        <f t="shared" si="14"/>
        <v>0</v>
      </c>
      <c r="AN80">
        <f t="shared" si="14"/>
        <v>0</v>
      </c>
      <c r="AO80">
        <f t="shared" si="14"/>
        <v>0</v>
      </c>
      <c r="AP80">
        <f t="shared" si="14"/>
        <v>0</v>
      </c>
      <c r="AQ80">
        <f t="shared" si="14"/>
        <v>0</v>
      </c>
      <c r="AR80">
        <f t="shared" si="14"/>
        <v>0</v>
      </c>
      <c r="AS80">
        <f t="shared" si="14"/>
        <v>0</v>
      </c>
      <c r="AT80">
        <f t="shared" si="14"/>
        <v>0</v>
      </c>
      <c r="AU80">
        <f t="shared" si="14"/>
        <v>0</v>
      </c>
      <c r="AV80">
        <f t="shared" si="14"/>
        <v>0</v>
      </c>
      <c r="AW80">
        <f t="shared" si="14"/>
        <v>0</v>
      </c>
      <c r="AX80">
        <f t="shared" si="14"/>
        <v>0</v>
      </c>
      <c r="AY80">
        <f t="shared" si="14"/>
        <v>0</v>
      </c>
      <c r="AZ80">
        <f t="shared" si="14"/>
        <v>0</v>
      </c>
      <c r="BA80">
        <f t="shared" si="14"/>
        <v>0</v>
      </c>
      <c r="BB80">
        <f t="shared" si="14"/>
        <v>0</v>
      </c>
      <c r="BC80">
        <f t="shared" si="14"/>
        <v>1</v>
      </c>
      <c r="BD80">
        <f t="shared" si="14"/>
        <v>0</v>
      </c>
      <c r="BE80">
        <f t="shared" si="14"/>
        <v>0</v>
      </c>
      <c r="BF80">
        <f t="shared" si="14"/>
        <v>0</v>
      </c>
      <c r="BG80">
        <f t="shared" si="14"/>
        <v>0</v>
      </c>
      <c r="BH80">
        <f t="shared" si="14"/>
        <v>0</v>
      </c>
      <c r="BI80">
        <f t="shared" si="14"/>
        <v>0</v>
      </c>
      <c r="BJ80">
        <f t="shared" si="14"/>
        <v>0</v>
      </c>
      <c r="BK80">
        <f t="shared" si="14"/>
        <v>0</v>
      </c>
      <c r="BL80">
        <f t="shared" si="14"/>
        <v>0</v>
      </c>
      <c r="BM80">
        <f t="shared" si="14"/>
        <v>0</v>
      </c>
      <c r="BN80">
        <f t="shared" si="14"/>
        <v>0</v>
      </c>
      <c r="BO80">
        <f t="shared" si="14"/>
        <v>1</v>
      </c>
      <c r="BP80">
        <f t="shared" si="14"/>
        <v>0</v>
      </c>
      <c r="BQ80">
        <f t="shared" si="14"/>
        <v>0</v>
      </c>
      <c r="BR80">
        <f t="shared" si="6"/>
        <v>0.5</v>
      </c>
      <c r="BS80">
        <f t="shared" si="7"/>
        <v>0</v>
      </c>
    </row>
    <row r="81" spans="1:71" s="193" customFormat="1" x14ac:dyDescent="0.2">
      <c r="A81" s="152" t="s">
        <v>213</v>
      </c>
      <c r="B81" s="152" t="s">
        <v>212</v>
      </c>
      <c r="C81">
        <f t="shared" si="13"/>
        <v>0</v>
      </c>
      <c r="D81">
        <f t="shared" si="13"/>
        <v>1</v>
      </c>
      <c r="E81">
        <f t="shared" si="13"/>
        <v>0</v>
      </c>
      <c r="F81">
        <f t="shared" si="13"/>
        <v>1</v>
      </c>
      <c r="G81">
        <f t="shared" si="13"/>
        <v>1</v>
      </c>
      <c r="H81">
        <f t="shared" si="13"/>
        <v>0</v>
      </c>
      <c r="I81">
        <f t="shared" si="13"/>
        <v>0</v>
      </c>
      <c r="J81">
        <f t="shared" si="13"/>
        <v>0</v>
      </c>
      <c r="K81">
        <f t="shared" si="13"/>
        <v>0</v>
      </c>
      <c r="L81" s="193">
        <v>0.5</v>
      </c>
      <c r="M81">
        <f t="shared" si="14"/>
        <v>1</v>
      </c>
      <c r="N81">
        <f t="shared" si="14"/>
        <v>0</v>
      </c>
      <c r="O81">
        <f t="shared" si="14"/>
        <v>0</v>
      </c>
      <c r="P81">
        <f t="shared" si="14"/>
        <v>0</v>
      </c>
      <c r="Q81">
        <f t="shared" si="14"/>
        <v>0</v>
      </c>
      <c r="R81">
        <f t="shared" si="14"/>
        <v>0</v>
      </c>
      <c r="S81">
        <f t="shared" si="14"/>
        <v>0</v>
      </c>
      <c r="T81">
        <f t="shared" si="14"/>
        <v>0</v>
      </c>
      <c r="U81">
        <f t="shared" si="14"/>
        <v>0</v>
      </c>
      <c r="V81">
        <f t="shared" si="14"/>
        <v>1</v>
      </c>
      <c r="W81">
        <f t="shared" si="14"/>
        <v>0</v>
      </c>
      <c r="X81">
        <f t="shared" si="14"/>
        <v>0</v>
      </c>
      <c r="Y81">
        <f t="shared" si="14"/>
        <v>1</v>
      </c>
      <c r="Z81">
        <f t="shared" si="14"/>
        <v>0</v>
      </c>
      <c r="AA81">
        <f t="shared" si="14"/>
        <v>1</v>
      </c>
      <c r="AB81">
        <f t="shared" si="14"/>
        <v>0</v>
      </c>
      <c r="AC81">
        <f t="shared" si="14"/>
        <v>1</v>
      </c>
      <c r="AD81">
        <f t="shared" si="14"/>
        <v>1</v>
      </c>
      <c r="AE81">
        <f t="shared" si="14"/>
        <v>0</v>
      </c>
      <c r="AF81">
        <f t="shared" si="14"/>
        <v>0</v>
      </c>
      <c r="AG81">
        <f t="shared" si="14"/>
        <v>0</v>
      </c>
      <c r="AH81">
        <f t="shared" si="14"/>
        <v>0</v>
      </c>
      <c r="AI81">
        <f t="shared" si="14"/>
        <v>0</v>
      </c>
      <c r="AJ81">
        <f t="shared" si="14"/>
        <v>0</v>
      </c>
      <c r="AK81">
        <f t="shared" si="14"/>
        <v>0</v>
      </c>
      <c r="AL81">
        <f t="shared" si="14"/>
        <v>0</v>
      </c>
      <c r="AM81">
        <f t="shared" si="14"/>
        <v>0</v>
      </c>
      <c r="AN81">
        <f t="shared" si="14"/>
        <v>0</v>
      </c>
      <c r="AO81">
        <f t="shared" si="14"/>
        <v>0</v>
      </c>
      <c r="AP81">
        <f t="shared" si="14"/>
        <v>0</v>
      </c>
      <c r="AQ81">
        <f t="shared" si="14"/>
        <v>0</v>
      </c>
      <c r="AR81">
        <f t="shared" si="14"/>
        <v>0</v>
      </c>
      <c r="AS81">
        <f t="shared" si="14"/>
        <v>0</v>
      </c>
      <c r="AT81">
        <f t="shared" si="14"/>
        <v>1</v>
      </c>
      <c r="AU81">
        <f t="shared" si="14"/>
        <v>0</v>
      </c>
      <c r="AV81">
        <f t="shared" si="14"/>
        <v>1</v>
      </c>
      <c r="AW81">
        <f t="shared" si="14"/>
        <v>0</v>
      </c>
      <c r="AX81">
        <f t="shared" si="14"/>
        <v>1</v>
      </c>
      <c r="AY81">
        <f t="shared" si="14"/>
        <v>0</v>
      </c>
      <c r="AZ81">
        <f t="shared" si="14"/>
        <v>0</v>
      </c>
      <c r="BA81">
        <f t="shared" si="14"/>
        <v>0</v>
      </c>
      <c r="BB81">
        <f t="shared" si="14"/>
        <v>0</v>
      </c>
      <c r="BC81">
        <f t="shared" si="14"/>
        <v>1</v>
      </c>
      <c r="BD81">
        <f t="shared" si="14"/>
        <v>0</v>
      </c>
      <c r="BE81">
        <f t="shared" si="14"/>
        <v>0</v>
      </c>
      <c r="BF81">
        <f t="shared" si="14"/>
        <v>0</v>
      </c>
      <c r="BG81">
        <f t="shared" si="14"/>
        <v>1</v>
      </c>
      <c r="BH81">
        <f t="shared" si="14"/>
        <v>1</v>
      </c>
      <c r="BI81">
        <f t="shared" si="14"/>
        <v>0</v>
      </c>
      <c r="BJ81">
        <f t="shared" si="14"/>
        <v>1</v>
      </c>
      <c r="BK81">
        <f t="shared" si="14"/>
        <v>1</v>
      </c>
      <c r="BL81">
        <f t="shared" si="14"/>
        <v>1</v>
      </c>
      <c r="BM81">
        <f t="shared" si="14"/>
        <v>0</v>
      </c>
      <c r="BN81">
        <f t="shared" si="14"/>
        <v>1</v>
      </c>
      <c r="BO81">
        <f t="shared" si="14"/>
        <v>0</v>
      </c>
      <c r="BP81">
        <f t="shared" si="14"/>
        <v>0</v>
      </c>
      <c r="BQ81">
        <f t="shared" si="14"/>
        <v>0</v>
      </c>
      <c r="BR81">
        <f t="shared" si="6"/>
        <v>0.5</v>
      </c>
      <c r="BS81">
        <f t="shared" si="7"/>
        <v>0.5</v>
      </c>
    </row>
    <row r="82" spans="1:71" s="193" customFormat="1" x14ac:dyDescent="0.2">
      <c r="A82" s="152" t="s">
        <v>215</v>
      </c>
      <c r="B82" s="152" t="s">
        <v>214</v>
      </c>
      <c r="C82">
        <f t="shared" si="13"/>
        <v>0</v>
      </c>
      <c r="D82">
        <f t="shared" si="13"/>
        <v>1</v>
      </c>
      <c r="E82">
        <f t="shared" si="13"/>
        <v>0</v>
      </c>
      <c r="F82">
        <f t="shared" si="13"/>
        <v>1</v>
      </c>
      <c r="G82">
        <f t="shared" si="13"/>
        <v>1</v>
      </c>
      <c r="H82">
        <f t="shared" si="13"/>
        <v>0</v>
      </c>
      <c r="I82">
        <f t="shared" si="13"/>
        <v>0</v>
      </c>
      <c r="J82">
        <f t="shared" si="13"/>
        <v>0</v>
      </c>
      <c r="K82">
        <f t="shared" si="13"/>
        <v>0</v>
      </c>
      <c r="L82" s="193">
        <v>0.5</v>
      </c>
      <c r="M82">
        <f t="shared" si="14"/>
        <v>1</v>
      </c>
      <c r="N82">
        <f t="shared" si="14"/>
        <v>0</v>
      </c>
      <c r="O82">
        <f t="shared" si="14"/>
        <v>0</v>
      </c>
      <c r="P82">
        <f t="shared" si="14"/>
        <v>0</v>
      </c>
      <c r="Q82">
        <f t="shared" si="14"/>
        <v>0</v>
      </c>
      <c r="R82">
        <f t="shared" si="14"/>
        <v>0</v>
      </c>
      <c r="S82">
        <f t="shared" si="14"/>
        <v>0</v>
      </c>
      <c r="T82">
        <f t="shared" si="14"/>
        <v>0</v>
      </c>
      <c r="U82">
        <f t="shared" si="14"/>
        <v>0</v>
      </c>
      <c r="V82">
        <f t="shared" si="14"/>
        <v>1</v>
      </c>
      <c r="W82">
        <f t="shared" si="14"/>
        <v>0</v>
      </c>
      <c r="X82">
        <f t="shared" si="14"/>
        <v>0</v>
      </c>
      <c r="Y82">
        <f t="shared" si="14"/>
        <v>1</v>
      </c>
      <c r="Z82">
        <f t="shared" si="14"/>
        <v>0</v>
      </c>
      <c r="AA82">
        <f t="shared" si="14"/>
        <v>0</v>
      </c>
      <c r="AB82">
        <f t="shared" si="14"/>
        <v>0</v>
      </c>
      <c r="AC82">
        <f t="shared" si="14"/>
        <v>1</v>
      </c>
      <c r="AD82">
        <f t="shared" si="14"/>
        <v>0</v>
      </c>
      <c r="AE82">
        <f t="shared" si="14"/>
        <v>0</v>
      </c>
      <c r="AF82">
        <f t="shared" si="14"/>
        <v>0</v>
      </c>
      <c r="AG82">
        <f t="shared" si="14"/>
        <v>0</v>
      </c>
      <c r="AH82">
        <f t="shared" si="14"/>
        <v>0</v>
      </c>
      <c r="AI82">
        <f t="shared" si="14"/>
        <v>0</v>
      </c>
      <c r="AJ82">
        <f t="shared" si="14"/>
        <v>0</v>
      </c>
      <c r="AK82">
        <f t="shared" si="14"/>
        <v>0</v>
      </c>
      <c r="AL82">
        <f t="shared" si="14"/>
        <v>0</v>
      </c>
      <c r="AM82">
        <f t="shared" si="14"/>
        <v>1</v>
      </c>
      <c r="AN82">
        <f t="shared" ref="AN82:BQ84" si="15">IF(AN27&gt;0.5,1,0)</f>
        <v>0</v>
      </c>
      <c r="AO82">
        <f t="shared" si="15"/>
        <v>0</v>
      </c>
      <c r="AP82">
        <f t="shared" si="15"/>
        <v>0</v>
      </c>
      <c r="AQ82">
        <f t="shared" si="15"/>
        <v>1</v>
      </c>
      <c r="AR82">
        <f t="shared" si="15"/>
        <v>1</v>
      </c>
      <c r="AS82">
        <f t="shared" si="15"/>
        <v>1</v>
      </c>
      <c r="AT82">
        <f t="shared" si="15"/>
        <v>1</v>
      </c>
      <c r="AU82">
        <f t="shared" si="15"/>
        <v>0</v>
      </c>
      <c r="AV82">
        <f t="shared" si="15"/>
        <v>1</v>
      </c>
      <c r="AW82">
        <f t="shared" si="15"/>
        <v>0</v>
      </c>
      <c r="AX82">
        <f t="shared" si="15"/>
        <v>1</v>
      </c>
      <c r="AY82">
        <f t="shared" si="15"/>
        <v>1</v>
      </c>
      <c r="AZ82">
        <f t="shared" si="15"/>
        <v>1</v>
      </c>
      <c r="BA82">
        <f t="shared" si="15"/>
        <v>0</v>
      </c>
      <c r="BB82">
        <f t="shared" si="15"/>
        <v>0</v>
      </c>
      <c r="BC82">
        <f t="shared" si="15"/>
        <v>0</v>
      </c>
      <c r="BD82">
        <f t="shared" si="15"/>
        <v>0</v>
      </c>
      <c r="BE82">
        <f t="shared" si="15"/>
        <v>0</v>
      </c>
      <c r="BF82">
        <f t="shared" si="15"/>
        <v>1</v>
      </c>
      <c r="BG82">
        <f t="shared" si="15"/>
        <v>1</v>
      </c>
      <c r="BH82">
        <f t="shared" si="15"/>
        <v>1</v>
      </c>
      <c r="BI82">
        <f t="shared" si="15"/>
        <v>0</v>
      </c>
      <c r="BJ82">
        <f t="shared" si="15"/>
        <v>0</v>
      </c>
      <c r="BK82">
        <f t="shared" si="15"/>
        <v>0</v>
      </c>
      <c r="BL82">
        <f t="shared" si="15"/>
        <v>1</v>
      </c>
      <c r="BM82">
        <f t="shared" si="15"/>
        <v>0</v>
      </c>
      <c r="BN82">
        <f t="shared" si="15"/>
        <v>1</v>
      </c>
      <c r="BO82">
        <f t="shared" si="15"/>
        <v>0</v>
      </c>
      <c r="BP82">
        <f t="shared" si="15"/>
        <v>0</v>
      </c>
      <c r="BQ82">
        <f t="shared" si="15"/>
        <v>0</v>
      </c>
      <c r="BR82">
        <f t="shared" si="6"/>
        <v>0.5</v>
      </c>
      <c r="BS82">
        <f t="shared" si="7"/>
        <v>0.25</v>
      </c>
    </row>
    <row r="83" spans="1:71" s="193" customFormat="1" x14ac:dyDescent="0.2">
      <c r="A83" s="152" t="s">
        <v>217</v>
      </c>
      <c r="B83" s="152" t="s">
        <v>216</v>
      </c>
      <c r="C83">
        <f t="shared" si="13"/>
        <v>0</v>
      </c>
      <c r="D83">
        <f t="shared" si="13"/>
        <v>1</v>
      </c>
      <c r="E83">
        <f t="shared" si="13"/>
        <v>0</v>
      </c>
      <c r="F83">
        <f t="shared" si="13"/>
        <v>1</v>
      </c>
      <c r="G83">
        <f t="shared" si="13"/>
        <v>1</v>
      </c>
      <c r="H83">
        <f t="shared" si="13"/>
        <v>0</v>
      </c>
      <c r="I83">
        <f t="shared" si="13"/>
        <v>0</v>
      </c>
      <c r="J83">
        <f t="shared" si="13"/>
        <v>0</v>
      </c>
      <c r="K83">
        <f t="shared" si="13"/>
        <v>0</v>
      </c>
      <c r="L83" s="193">
        <v>0.75</v>
      </c>
      <c r="M83">
        <f t="shared" ref="M83:BM84" si="16">IF(M28&gt;0.5,1,0)</f>
        <v>1</v>
      </c>
      <c r="N83">
        <f t="shared" si="16"/>
        <v>0</v>
      </c>
      <c r="O83">
        <f t="shared" si="16"/>
        <v>0</v>
      </c>
      <c r="P83">
        <f t="shared" si="16"/>
        <v>0</v>
      </c>
      <c r="Q83">
        <f t="shared" si="16"/>
        <v>0</v>
      </c>
      <c r="R83">
        <f t="shared" si="16"/>
        <v>0</v>
      </c>
      <c r="S83">
        <f t="shared" si="16"/>
        <v>0</v>
      </c>
      <c r="T83">
        <f t="shared" si="16"/>
        <v>0</v>
      </c>
      <c r="U83">
        <f t="shared" si="16"/>
        <v>0</v>
      </c>
      <c r="V83">
        <f t="shared" si="16"/>
        <v>0</v>
      </c>
      <c r="W83">
        <f t="shared" si="16"/>
        <v>1</v>
      </c>
      <c r="X83">
        <f t="shared" si="16"/>
        <v>0</v>
      </c>
      <c r="Y83">
        <f t="shared" si="16"/>
        <v>1</v>
      </c>
      <c r="Z83">
        <f t="shared" si="16"/>
        <v>1</v>
      </c>
      <c r="AA83">
        <f t="shared" si="16"/>
        <v>1</v>
      </c>
      <c r="AB83">
        <f t="shared" si="16"/>
        <v>0</v>
      </c>
      <c r="AC83">
        <f t="shared" si="16"/>
        <v>1</v>
      </c>
      <c r="AD83">
        <f t="shared" si="16"/>
        <v>1</v>
      </c>
      <c r="AE83">
        <f t="shared" si="16"/>
        <v>0</v>
      </c>
      <c r="AF83">
        <f t="shared" si="16"/>
        <v>0</v>
      </c>
      <c r="AG83">
        <f t="shared" si="16"/>
        <v>1</v>
      </c>
      <c r="AH83">
        <f t="shared" si="16"/>
        <v>1</v>
      </c>
      <c r="AI83">
        <f t="shared" si="16"/>
        <v>0</v>
      </c>
      <c r="AJ83">
        <f t="shared" si="16"/>
        <v>0</v>
      </c>
      <c r="AK83">
        <f t="shared" si="16"/>
        <v>0</v>
      </c>
      <c r="AL83">
        <f t="shared" si="16"/>
        <v>0</v>
      </c>
      <c r="AM83">
        <f t="shared" si="16"/>
        <v>0</v>
      </c>
      <c r="AN83">
        <f t="shared" si="16"/>
        <v>0</v>
      </c>
      <c r="AO83">
        <f t="shared" si="16"/>
        <v>0</v>
      </c>
      <c r="AP83">
        <f t="shared" si="16"/>
        <v>0</v>
      </c>
      <c r="AQ83">
        <f t="shared" si="16"/>
        <v>0</v>
      </c>
      <c r="AR83">
        <f t="shared" si="16"/>
        <v>0</v>
      </c>
      <c r="AS83">
        <f t="shared" si="16"/>
        <v>1</v>
      </c>
      <c r="AT83">
        <f t="shared" si="16"/>
        <v>1</v>
      </c>
      <c r="AU83">
        <f t="shared" si="16"/>
        <v>1</v>
      </c>
      <c r="AV83">
        <f t="shared" si="16"/>
        <v>1</v>
      </c>
      <c r="AW83">
        <f t="shared" si="16"/>
        <v>0</v>
      </c>
      <c r="AX83">
        <f t="shared" si="16"/>
        <v>1</v>
      </c>
      <c r="AY83">
        <f t="shared" si="16"/>
        <v>1</v>
      </c>
      <c r="AZ83">
        <f t="shared" si="16"/>
        <v>1</v>
      </c>
      <c r="BA83">
        <f t="shared" si="16"/>
        <v>0</v>
      </c>
      <c r="BB83">
        <f t="shared" si="16"/>
        <v>0</v>
      </c>
      <c r="BC83">
        <f t="shared" si="16"/>
        <v>1</v>
      </c>
      <c r="BD83">
        <f t="shared" si="16"/>
        <v>1</v>
      </c>
      <c r="BE83">
        <f t="shared" si="16"/>
        <v>0</v>
      </c>
      <c r="BF83">
        <f t="shared" si="16"/>
        <v>1</v>
      </c>
      <c r="BG83">
        <f t="shared" si="16"/>
        <v>1</v>
      </c>
      <c r="BH83">
        <f t="shared" si="16"/>
        <v>1</v>
      </c>
      <c r="BI83">
        <f t="shared" si="16"/>
        <v>0</v>
      </c>
      <c r="BJ83">
        <f t="shared" si="16"/>
        <v>1</v>
      </c>
      <c r="BK83">
        <f t="shared" si="16"/>
        <v>1</v>
      </c>
      <c r="BL83">
        <f t="shared" si="16"/>
        <v>0</v>
      </c>
      <c r="BM83">
        <f t="shared" si="16"/>
        <v>1</v>
      </c>
      <c r="BN83">
        <f t="shared" si="15"/>
        <v>1</v>
      </c>
      <c r="BO83">
        <f t="shared" si="15"/>
        <v>0</v>
      </c>
      <c r="BP83">
        <f t="shared" si="15"/>
        <v>0</v>
      </c>
      <c r="BQ83">
        <f t="shared" si="15"/>
        <v>0</v>
      </c>
      <c r="BR83">
        <f t="shared" si="6"/>
        <v>0.5</v>
      </c>
      <c r="BS83">
        <f t="shared" si="7"/>
        <v>0.5</v>
      </c>
    </row>
    <row r="84" spans="1:71" s="193" customFormat="1" x14ac:dyDescent="0.2">
      <c r="A84" s="152" t="s">
        <v>219</v>
      </c>
      <c r="B84" s="152" t="s">
        <v>218</v>
      </c>
      <c r="C84">
        <f t="shared" si="13"/>
        <v>1</v>
      </c>
      <c r="D84">
        <f t="shared" si="13"/>
        <v>1</v>
      </c>
      <c r="E84">
        <f t="shared" si="13"/>
        <v>0</v>
      </c>
      <c r="F84">
        <f t="shared" si="13"/>
        <v>1</v>
      </c>
      <c r="G84">
        <f t="shared" si="13"/>
        <v>1</v>
      </c>
      <c r="H84">
        <f t="shared" si="13"/>
        <v>0</v>
      </c>
      <c r="I84">
        <f t="shared" si="13"/>
        <v>1</v>
      </c>
      <c r="J84">
        <f t="shared" si="13"/>
        <v>0</v>
      </c>
      <c r="K84">
        <f t="shared" si="13"/>
        <v>0</v>
      </c>
      <c r="L84" s="193">
        <v>0.5</v>
      </c>
      <c r="M84">
        <f t="shared" si="16"/>
        <v>1</v>
      </c>
      <c r="N84">
        <f t="shared" si="16"/>
        <v>0</v>
      </c>
      <c r="O84">
        <f t="shared" si="16"/>
        <v>0</v>
      </c>
      <c r="P84">
        <f t="shared" si="16"/>
        <v>0</v>
      </c>
      <c r="Q84">
        <f t="shared" si="16"/>
        <v>0</v>
      </c>
      <c r="R84">
        <f t="shared" si="16"/>
        <v>0</v>
      </c>
      <c r="S84">
        <f t="shared" si="16"/>
        <v>0</v>
      </c>
      <c r="T84">
        <f t="shared" si="16"/>
        <v>0</v>
      </c>
      <c r="U84">
        <f t="shared" si="16"/>
        <v>0</v>
      </c>
      <c r="V84">
        <f t="shared" si="16"/>
        <v>1</v>
      </c>
      <c r="W84">
        <f t="shared" si="16"/>
        <v>0</v>
      </c>
      <c r="X84">
        <f t="shared" si="16"/>
        <v>0</v>
      </c>
      <c r="Y84">
        <f t="shared" si="16"/>
        <v>1</v>
      </c>
      <c r="Z84">
        <f t="shared" si="16"/>
        <v>0</v>
      </c>
      <c r="AA84">
        <f t="shared" si="16"/>
        <v>1</v>
      </c>
      <c r="AB84">
        <f t="shared" si="16"/>
        <v>0</v>
      </c>
      <c r="AC84">
        <f t="shared" si="16"/>
        <v>1</v>
      </c>
      <c r="AD84">
        <f t="shared" si="16"/>
        <v>0</v>
      </c>
      <c r="AE84">
        <f t="shared" si="16"/>
        <v>0</v>
      </c>
      <c r="AF84">
        <f t="shared" si="16"/>
        <v>0</v>
      </c>
      <c r="AG84">
        <f t="shared" si="16"/>
        <v>0</v>
      </c>
      <c r="AH84">
        <f t="shared" si="16"/>
        <v>0</v>
      </c>
      <c r="AI84">
        <f t="shared" si="16"/>
        <v>0</v>
      </c>
      <c r="AJ84">
        <f t="shared" si="16"/>
        <v>0</v>
      </c>
      <c r="AK84">
        <f t="shared" si="16"/>
        <v>0</v>
      </c>
      <c r="AL84">
        <f t="shared" si="16"/>
        <v>0</v>
      </c>
      <c r="AM84">
        <f t="shared" si="16"/>
        <v>1</v>
      </c>
      <c r="AN84">
        <f t="shared" si="16"/>
        <v>0</v>
      </c>
      <c r="AO84">
        <f t="shared" si="16"/>
        <v>0</v>
      </c>
      <c r="AP84">
        <f t="shared" si="16"/>
        <v>0</v>
      </c>
      <c r="AQ84">
        <f t="shared" si="16"/>
        <v>0</v>
      </c>
      <c r="AR84">
        <f t="shared" si="16"/>
        <v>1</v>
      </c>
      <c r="AS84">
        <f t="shared" si="16"/>
        <v>1</v>
      </c>
      <c r="AT84">
        <f t="shared" si="16"/>
        <v>1</v>
      </c>
      <c r="AU84">
        <f t="shared" si="16"/>
        <v>0</v>
      </c>
      <c r="AV84">
        <f t="shared" si="16"/>
        <v>1</v>
      </c>
      <c r="AW84">
        <f t="shared" si="16"/>
        <v>0</v>
      </c>
      <c r="AX84">
        <f t="shared" si="16"/>
        <v>1</v>
      </c>
      <c r="AY84">
        <f t="shared" si="16"/>
        <v>1</v>
      </c>
      <c r="AZ84">
        <f t="shared" si="16"/>
        <v>1</v>
      </c>
      <c r="BA84">
        <f t="shared" si="16"/>
        <v>0</v>
      </c>
      <c r="BB84">
        <f t="shared" si="16"/>
        <v>0</v>
      </c>
      <c r="BC84">
        <f t="shared" si="16"/>
        <v>1</v>
      </c>
      <c r="BD84">
        <f t="shared" si="16"/>
        <v>0</v>
      </c>
      <c r="BE84">
        <f t="shared" si="16"/>
        <v>0</v>
      </c>
      <c r="BF84">
        <f t="shared" si="16"/>
        <v>1</v>
      </c>
      <c r="BG84">
        <f t="shared" si="16"/>
        <v>1</v>
      </c>
      <c r="BH84">
        <f t="shared" si="16"/>
        <v>1</v>
      </c>
      <c r="BI84">
        <f t="shared" si="16"/>
        <v>0</v>
      </c>
      <c r="BJ84">
        <f t="shared" si="16"/>
        <v>1</v>
      </c>
      <c r="BK84">
        <f t="shared" si="16"/>
        <v>1</v>
      </c>
      <c r="BL84">
        <f t="shared" si="16"/>
        <v>0</v>
      </c>
      <c r="BM84">
        <f t="shared" si="16"/>
        <v>0</v>
      </c>
      <c r="BN84">
        <f t="shared" si="15"/>
        <v>1</v>
      </c>
      <c r="BO84">
        <f t="shared" si="15"/>
        <v>0</v>
      </c>
      <c r="BP84">
        <f t="shared" si="15"/>
        <v>0</v>
      </c>
      <c r="BQ84">
        <f t="shared" si="15"/>
        <v>0</v>
      </c>
      <c r="BR84">
        <f t="shared" si="6"/>
        <v>0.5</v>
      </c>
      <c r="BS84">
        <f t="shared" si="7"/>
        <v>0.25</v>
      </c>
    </row>
    <row r="85" spans="1:71" s="193" customFormat="1" x14ac:dyDescent="0.2">
      <c r="A85" s="245" t="s">
        <v>221</v>
      </c>
      <c r="B85" s="245" t="s">
        <v>220</v>
      </c>
      <c r="C85">
        <v>1</v>
      </c>
      <c r="D85">
        <v>1</v>
      </c>
      <c r="E85">
        <v>0</v>
      </c>
      <c r="F85">
        <v>1</v>
      </c>
      <c r="G85">
        <v>0</v>
      </c>
      <c r="H85">
        <v>1</v>
      </c>
      <c r="I85">
        <v>1</v>
      </c>
      <c r="J85">
        <v>1</v>
      </c>
      <c r="K85">
        <v>1</v>
      </c>
      <c r="L85" s="193">
        <v>0.75</v>
      </c>
      <c r="M85">
        <v>1</v>
      </c>
      <c r="N85">
        <v>0</v>
      </c>
      <c r="O85">
        <v>0</v>
      </c>
      <c r="P85">
        <v>0</v>
      </c>
      <c r="Q85">
        <v>1</v>
      </c>
      <c r="R85">
        <v>0</v>
      </c>
      <c r="S85">
        <v>0</v>
      </c>
      <c r="T85">
        <v>1</v>
      </c>
      <c r="U85">
        <v>1</v>
      </c>
      <c r="V85">
        <v>1</v>
      </c>
      <c r="W85">
        <v>1</v>
      </c>
      <c r="X85">
        <v>0</v>
      </c>
      <c r="Y85">
        <v>1</v>
      </c>
      <c r="Z85">
        <v>0</v>
      </c>
      <c r="AA85">
        <v>1</v>
      </c>
      <c r="AB85">
        <v>0</v>
      </c>
      <c r="AC85">
        <v>1</v>
      </c>
      <c r="AD85">
        <v>1</v>
      </c>
      <c r="AE85">
        <v>0</v>
      </c>
      <c r="AF85">
        <v>1</v>
      </c>
      <c r="AG85">
        <v>1</v>
      </c>
      <c r="AH85">
        <v>1</v>
      </c>
      <c r="AI85">
        <v>1</v>
      </c>
      <c r="AJ85">
        <v>0</v>
      </c>
      <c r="AK85">
        <v>0</v>
      </c>
      <c r="AL85">
        <v>1</v>
      </c>
      <c r="AM85">
        <v>1</v>
      </c>
      <c r="AN85">
        <v>1</v>
      </c>
      <c r="AO85">
        <v>0</v>
      </c>
      <c r="AP85">
        <v>1</v>
      </c>
      <c r="AQ85">
        <v>1</v>
      </c>
      <c r="AR85">
        <v>1</v>
      </c>
      <c r="AS85">
        <v>1</v>
      </c>
      <c r="AT85">
        <v>1</v>
      </c>
      <c r="AU85">
        <v>1</v>
      </c>
      <c r="AV85">
        <v>1</v>
      </c>
      <c r="AW85">
        <v>0</v>
      </c>
      <c r="AX85">
        <v>1</v>
      </c>
      <c r="AY85">
        <v>1</v>
      </c>
      <c r="AZ85">
        <v>1</v>
      </c>
      <c r="BA85">
        <v>0</v>
      </c>
      <c r="BB85">
        <v>1</v>
      </c>
      <c r="BC85">
        <v>1</v>
      </c>
      <c r="BD85">
        <v>1</v>
      </c>
      <c r="BE85">
        <v>0</v>
      </c>
      <c r="BF85">
        <v>0</v>
      </c>
      <c r="BG85">
        <v>1</v>
      </c>
      <c r="BH85">
        <v>1</v>
      </c>
      <c r="BI85">
        <v>1</v>
      </c>
      <c r="BJ85">
        <v>1</v>
      </c>
      <c r="BK85">
        <v>1</v>
      </c>
      <c r="BL85">
        <v>1</v>
      </c>
      <c r="BM85">
        <v>1</v>
      </c>
      <c r="BN85">
        <v>1</v>
      </c>
      <c r="BO85">
        <v>0</v>
      </c>
      <c r="BP85">
        <v>1</v>
      </c>
      <c r="BQ85">
        <v>0</v>
      </c>
      <c r="BR85">
        <v>0.5</v>
      </c>
      <c r="BS85">
        <v>0.5</v>
      </c>
    </row>
    <row r="86" spans="1:71" s="193" customFormat="1" x14ac:dyDescent="0.2">
      <c r="A86" s="152" t="s">
        <v>223</v>
      </c>
      <c r="B86" s="152" t="s">
        <v>222</v>
      </c>
      <c r="C86">
        <f t="shared" ref="C86:K86" si="17">IF(C31&gt;0.5,1,0)</f>
        <v>1</v>
      </c>
      <c r="D86">
        <f t="shared" si="17"/>
        <v>1</v>
      </c>
      <c r="E86">
        <f t="shared" si="17"/>
        <v>1</v>
      </c>
      <c r="F86">
        <f t="shared" si="17"/>
        <v>1</v>
      </c>
      <c r="G86">
        <f t="shared" si="17"/>
        <v>0</v>
      </c>
      <c r="H86">
        <f t="shared" si="17"/>
        <v>1</v>
      </c>
      <c r="I86">
        <f t="shared" si="17"/>
        <v>0</v>
      </c>
      <c r="J86">
        <f t="shared" si="17"/>
        <v>1</v>
      </c>
      <c r="K86">
        <f t="shared" si="17"/>
        <v>0</v>
      </c>
      <c r="L86" s="193">
        <v>0.75</v>
      </c>
      <c r="M86">
        <f t="shared" ref="M86:BQ86" si="18">IF(M31&gt;0.5,1,0)</f>
        <v>1</v>
      </c>
      <c r="N86">
        <f t="shared" si="18"/>
        <v>0</v>
      </c>
      <c r="O86">
        <f t="shared" si="18"/>
        <v>0</v>
      </c>
      <c r="P86">
        <f t="shared" si="18"/>
        <v>1</v>
      </c>
      <c r="Q86">
        <f t="shared" si="18"/>
        <v>0</v>
      </c>
      <c r="R86">
        <f t="shared" si="18"/>
        <v>0</v>
      </c>
      <c r="S86">
        <f t="shared" si="18"/>
        <v>0</v>
      </c>
      <c r="T86">
        <f t="shared" si="18"/>
        <v>1</v>
      </c>
      <c r="U86">
        <f t="shared" si="18"/>
        <v>1</v>
      </c>
      <c r="V86">
        <f t="shared" si="18"/>
        <v>1</v>
      </c>
      <c r="W86">
        <f t="shared" si="18"/>
        <v>1</v>
      </c>
      <c r="X86">
        <f t="shared" si="18"/>
        <v>0</v>
      </c>
      <c r="Y86">
        <f t="shared" si="18"/>
        <v>1</v>
      </c>
      <c r="Z86">
        <f t="shared" si="18"/>
        <v>0</v>
      </c>
      <c r="AA86">
        <f t="shared" si="18"/>
        <v>1</v>
      </c>
      <c r="AB86">
        <f t="shared" si="18"/>
        <v>0</v>
      </c>
      <c r="AC86">
        <f t="shared" si="18"/>
        <v>1</v>
      </c>
      <c r="AD86">
        <f t="shared" si="18"/>
        <v>1</v>
      </c>
      <c r="AE86">
        <f t="shared" si="18"/>
        <v>0</v>
      </c>
      <c r="AF86">
        <f t="shared" si="18"/>
        <v>0</v>
      </c>
      <c r="AG86">
        <f t="shared" si="18"/>
        <v>1</v>
      </c>
      <c r="AH86">
        <f t="shared" si="18"/>
        <v>0</v>
      </c>
      <c r="AI86">
        <f t="shared" si="18"/>
        <v>0</v>
      </c>
      <c r="AJ86">
        <f t="shared" si="18"/>
        <v>0</v>
      </c>
      <c r="AK86">
        <f t="shared" si="18"/>
        <v>0</v>
      </c>
      <c r="AL86">
        <f t="shared" si="18"/>
        <v>0</v>
      </c>
      <c r="AM86">
        <f t="shared" si="18"/>
        <v>0</v>
      </c>
      <c r="AN86">
        <f t="shared" si="18"/>
        <v>0</v>
      </c>
      <c r="AO86">
        <f t="shared" si="18"/>
        <v>0</v>
      </c>
      <c r="AP86">
        <f t="shared" si="18"/>
        <v>0</v>
      </c>
      <c r="AQ86">
        <f t="shared" si="18"/>
        <v>1</v>
      </c>
      <c r="AR86">
        <f t="shared" si="18"/>
        <v>1</v>
      </c>
      <c r="AS86">
        <f t="shared" si="18"/>
        <v>1</v>
      </c>
      <c r="AT86">
        <f t="shared" si="18"/>
        <v>1</v>
      </c>
      <c r="AU86">
        <f t="shared" si="18"/>
        <v>1</v>
      </c>
      <c r="AV86">
        <f t="shared" si="18"/>
        <v>1</v>
      </c>
      <c r="AW86">
        <f t="shared" si="18"/>
        <v>0</v>
      </c>
      <c r="AX86">
        <f t="shared" si="18"/>
        <v>1</v>
      </c>
      <c r="AY86">
        <f t="shared" si="18"/>
        <v>1</v>
      </c>
      <c r="AZ86">
        <f t="shared" si="18"/>
        <v>1</v>
      </c>
      <c r="BA86">
        <f t="shared" si="18"/>
        <v>0</v>
      </c>
      <c r="BB86">
        <f t="shared" si="18"/>
        <v>0</v>
      </c>
      <c r="BC86">
        <f t="shared" si="18"/>
        <v>0</v>
      </c>
      <c r="BD86">
        <f t="shared" si="18"/>
        <v>0</v>
      </c>
      <c r="BE86">
        <f t="shared" si="18"/>
        <v>0</v>
      </c>
      <c r="BF86">
        <f t="shared" si="18"/>
        <v>0</v>
      </c>
      <c r="BG86">
        <f t="shared" si="18"/>
        <v>1</v>
      </c>
      <c r="BH86">
        <f t="shared" si="18"/>
        <v>1</v>
      </c>
      <c r="BI86">
        <f t="shared" si="18"/>
        <v>0</v>
      </c>
      <c r="BJ86">
        <f t="shared" si="18"/>
        <v>1</v>
      </c>
      <c r="BK86">
        <f t="shared" si="18"/>
        <v>1</v>
      </c>
      <c r="BL86">
        <f t="shared" si="18"/>
        <v>0</v>
      </c>
      <c r="BM86">
        <f t="shared" si="18"/>
        <v>1</v>
      </c>
      <c r="BN86">
        <f t="shared" si="18"/>
        <v>1</v>
      </c>
      <c r="BO86">
        <f t="shared" si="18"/>
        <v>0</v>
      </c>
      <c r="BP86">
        <f t="shared" si="18"/>
        <v>0</v>
      </c>
      <c r="BQ86">
        <f t="shared" si="18"/>
        <v>0</v>
      </c>
      <c r="BR86">
        <f t="shared" si="6"/>
        <v>0.5</v>
      </c>
      <c r="BS86">
        <f t="shared" si="7"/>
        <v>0.5</v>
      </c>
    </row>
    <row r="87" spans="1:71" s="193" customFormat="1" x14ac:dyDescent="0.2">
      <c r="A87" s="245" t="s">
        <v>225</v>
      </c>
      <c r="B87" s="245" t="s">
        <v>224</v>
      </c>
      <c r="C87">
        <v>1</v>
      </c>
      <c r="D87">
        <v>0</v>
      </c>
      <c r="E87">
        <v>0</v>
      </c>
      <c r="F87">
        <v>1</v>
      </c>
      <c r="G87">
        <v>0</v>
      </c>
      <c r="H87">
        <v>0</v>
      </c>
      <c r="I87">
        <v>0</v>
      </c>
      <c r="J87">
        <v>0</v>
      </c>
      <c r="K87">
        <v>1</v>
      </c>
      <c r="L87" s="193">
        <v>0.5</v>
      </c>
      <c r="M87">
        <v>1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1</v>
      </c>
      <c r="W87">
        <v>1</v>
      </c>
      <c r="X87">
        <v>0</v>
      </c>
      <c r="Y87">
        <v>0</v>
      </c>
      <c r="Z87">
        <v>0</v>
      </c>
      <c r="AA87">
        <v>1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1</v>
      </c>
      <c r="AR87">
        <v>1</v>
      </c>
      <c r="AS87">
        <v>0</v>
      </c>
      <c r="AT87">
        <v>1</v>
      </c>
      <c r="AU87">
        <v>0</v>
      </c>
      <c r="AV87">
        <v>1</v>
      </c>
      <c r="AW87">
        <v>0</v>
      </c>
      <c r="AX87">
        <v>1</v>
      </c>
      <c r="AY87">
        <v>1</v>
      </c>
      <c r="AZ87">
        <v>0</v>
      </c>
      <c r="BA87">
        <v>0</v>
      </c>
      <c r="BB87">
        <v>0</v>
      </c>
      <c r="BC87">
        <v>0</v>
      </c>
      <c r="BD87">
        <v>1</v>
      </c>
      <c r="BE87">
        <v>0</v>
      </c>
      <c r="BF87">
        <v>1</v>
      </c>
      <c r="BG87">
        <v>1</v>
      </c>
      <c r="BH87">
        <v>1</v>
      </c>
      <c r="BI87">
        <v>1</v>
      </c>
      <c r="BJ87">
        <v>0</v>
      </c>
      <c r="BK87">
        <v>0</v>
      </c>
      <c r="BL87">
        <v>0</v>
      </c>
      <c r="BM87">
        <v>1</v>
      </c>
      <c r="BN87">
        <v>1</v>
      </c>
      <c r="BO87">
        <v>0</v>
      </c>
      <c r="BP87">
        <v>0</v>
      </c>
      <c r="BQ87">
        <v>1</v>
      </c>
      <c r="BR87">
        <v>0.75</v>
      </c>
      <c r="BS87">
        <v>0.5</v>
      </c>
    </row>
    <row r="88" spans="1:71" s="193" customFormat="1" x14ac:dyDescent="0.2">
      <c r="A88" s="152" t="s">
        <v>227</v>
      </c>
      <c r="B88" s="152" t="s">
        <v>226</v>
      </c>
      <c r="C88">
        <f t="shared" ref="C88:K88" si="19">IF(C33&gt;0.5,1,0)</f>
        <v>1</v>
      </c>
      <c r="D88">
        <f t="shared" si="19"/>
        <v>1</v>
      </c>
      <c r="E88">
        <f t="shared" si="19"/>
        <v>0</v>
      </c>
      <c r="F88">
        <f t="shared" si="19"/>
        <v>1</v>
      </c>
      <c r="G88">
        <f t="shared" si="19"/>
        <v>0</v>
      </c>
      <c r="H88">
        <f t="shared" si="19"/>
        <v>0</v>
      </c>
      <c r="I88">
        <f t="shared" si="19"/>
        <v>1</v>
      </c>
      <c r="J88">
        <f t="shared" si="19"/>
        <v>0</v>
      </c>
      <c r="K88">
        <f t="shared" si="19"/>
        <v>1</v>
      </c>
      <c r="L88" s="193">
        <v>0.5</v>
      </c>
      <c r="M88">
        <f t="shared" ref="M88:BQ88" si="20">IF(M33&gt;0.5,1,0)</f>
        <v>1</v>
      </c>
      <c r="N88">
        <f t="shared" si="20"/>
        <v>0</v>
      </c>
      <c r="O88">
        <f t="shared" si="20"/>
        <v>0</v>
      </c>
      <c r="P88">
        <f t="shared" si="20"/>
        <v>0</v>
      </c>
      <c r="Q88">
        <f t="shared" si="20"/>
        <v>0</v>
      </c>
      <c r="R88">
        <f t="shared" si="20"/>
        <v>0</v>
      </c>
      <c r="S88">
        <f t="shared" si="20"/>
        <v>0</v>
      </c>
      <c r="T88">
        <f t="shared" si="20"/>
        <v>0</v>
      </c>
      <c r="U88">
        <f t="shared" si="20"/>
        <v>0</v>
      </c>
      <c r="V88">
        <f t="shared" si="20"/>
        <v>1</v>
      </c>
      <c r="W88">
        <f t="shared" si="20"/>
        <v>1</v>
      </c>
      <c r="X88">
        <f t="shared" si="20"/>
        <v>0</v>
      </c>
      <c r="Y88">
        <f t="shared" si="20"/>
        <v>1</v>
      </c>
      <c r="Z88">
        <f t="shared" si="20"/>
        <v>0</v>
      </c>
      <c r="AA88">
        <f t="shared" si="20"/>
        <v>0</v>
      </c>
      <c r="AB88">
        <f t="shared" si="20"/>
        <v>0</v>
      </c>
      <c r="AC88">
        <f t="shared" si="20"/>
        <v>0</v>
      </c>
      <c r="AD88">
        <f t="shared" si="20"/>
        <v>0</v>
      </c>
      <c r="AE88">
        <f t="shared" si="20"/>
        <v>0</v>
      </c>
      <c r="AF88">
        <f t="shared" si="20"/>
        <v>0</v>
      </c>
      <c r="AG88">
        <f t="shared" si="20"/>
        <v>0</v>
      </c>
      <c r="AH88">
        <f t="shared" si="20"/>
        <v>0</v>
      </c>
      <c r="AI88">
        <f t="shared" si="20"/>
        <v>0</v>
      </c>
      <c r="AJ88">
        <f t="shared" si="20"/>
        <v>0</v>
      </c>
      <c r="AK88">
        <f t="shared" si="20"/>
        <v>0</v>
      </c>
      <c r="AL88">
        <f t="shared" si="20"/>
        <v>0</v>
      </c>
      <c r="AM88">
        <f t="shared" si="20"/>
        <v>0</v>
      </c>
      <c r="AN88">
        <f t="shared" si="20"/>
        <v>0</v>
      </c>
      <c r="AO88">
        <f t="shared" si="20"/>
        <v>0</v>
      </c>
      <c r="AP88">
        <f t="shared" si="20"/>
        <v>0</v>
      </c>
      <c r="AQ88">
        <f t="shared" si="20"/>
        <v>1</v>
      </c>
      <c r="AR88">
        <f t="shared" si="20"/>
        <v>1</v>
      </c>
      <c r="AS88">
        <f t="shared" si="20"/>
        <v>1</v>
      </c>
      <c r="AT88">
        <f t="shared" si="20"/>
        <v>1</v>
      </c>
      <c r="AU88">
        <f t="shared" si="20"/>
        <v>0</v>
      </c>
      <c r="AV88">
        <f t="shared" si="20"/>
        <v>1</v>
      </c>
      <c r="AW88">
        <f t="shared" si="20"/>
        <v>0</v>
      </c>
      <c r="AX88">
        <f t="shared" si="20"/>
        <v>1</v>
      </c>
      <c r="AY88">
        <f t="shared" si="20"/>
        <v>1</v>
      </c>
      <c r="AZ88">
        <f t="shared" si="20"/>
        <v>1</v>
      </c>
      <c r="BA88">
        <f t="shared" si="20"/>
        <v>0</v>
      </c>
      <c r="BB88">
        <f t="shared" si="20"/>
        <v>0</v>
      </c>
      <c r="BC88">
        <f t="shared" si="20"/>
        <v>1</v>
      </c>
      <c r="BD88">
        <f t="shared" si="20"/>
        <v>0</v>
      </c>
      <c r="BE88">
        <f t="shared" si="20"/>
        <v>0</v>
      </c>
      <c r="BF88">
        <f t="shared" si="20"/>
        <v>0</v>
      </c>
      <c r="BG88">
        <f t="shared" si="20"/>
        <v>1</v>
      </c>
      <c r="BH88">
        <f t="shared" si="20"/>
        <v>1</v>
      </c>
      <c r="BI88">
        <f t="shared" si="20"/>
        <v>0</v>
      </c>
      <c r="BJ88">
        <f t="shared" si="20"/>
        <v>1</v>
      </c>
      <c r="BK88">
        <f t="shared" si="20"/>
        <v>1</v>
      </c>
      <c r="BL88">
        <f t="shared" si="20"/>
        <v>0</v>
      </c>
      <c r="BM88">
        <f t="shared" si="20"/>
        <v>1</v>
      </c>
      <c r="BN88">
        <f t="shared" si="20"/>
        <v>1</v>
      </c>
      <c r="BO88">
        <f t="shared" si="20"/>
        <v>0</v>
      </c>
      <c r="BP88">
        <f t="shared" si="20"/>
        <v>0</v>
      </c>
      <c r="BQ88">
        <f t="shared" si="20"/>
        <v>0</v>
      </c>
      <c r="BR88">
        <f t="shared" si="6"/>
        <v>0.5</v>
      </c>
      <c r="BS88">
        <f t="shared" si="7"/>
        <v>0.5</v>
      </c>
    </row>
    <row r="89" spans="1:71" s="193" customFormat="1" x14ac:dyDescent="0.2">
      <c r="A89" s="245" t="s">
        <v>229</v>
      </c>
      <c r="B89" s="245" t="s">
        <v>228</v>
      </c>
      <c r="C89">
        <v>0</v>
      </c>
      <c r="D89">
        <v>0</v>
      </c>
      <c r="E89">
        <v>0</v>
      </c>
      <c r="F89">
        <v>0</v>
      </c>
      <c r="G89">
        <v>1</v>
      </c>
      <c r="H89">
        <v>0</v>
      </c>
      <c r="I89">
        <v>0</v>
      </c>
      <c r="J89">
        <v>0</v>
      </c>
      <c r="K89">
        <v>0</v>
      </c>
      <c r="L89" s="193">
        <v>0.75</v>
      </c>
      <c r="M89">
        <v>1</v>
      </c>
      <c r="N89">
        <v>0</v>
      </c>
      <c r="O89">
        <v>0</v>
      </c>
      <c r="P89">
        <v>0</v>
      </c>
      <c r="Q89">
        <v>0</v>
      </c>
      <c r="R89">
        <v>1</v>
      </c>
      <c r="S89">
        <v>0</v>
      </c>
      <c r="T89">
        <v>0</v>
      </c>
      <c r="U89">
        <v>0</v>
      </c>
      <c r="V89">
        <v>1</v>
      </c>
      <c r="W89">
        <v>1</v>
      </c>
      <c r="X89">
        <v>0</v>
      </c>
      <c r="Y89">
        <v>1</v>
      </c>
      <c r="Z89">
        <v>1</v>
      </c>
      <c r="AA89">
        <v>1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1</v>
      </c>
      <c r="AH89">
        <v>0</v>
      </c>
      <c r="AI89">
        <v>0</v>
      </c>
      <c r="AJ89">
        <v>0</v>
      </c>
      <c r="AK89">
        <v>0</v>
      </c>
      <c r="AL89">
        <v>1</v>
      </c>
      <c r="AM89">
        <v>0</v>
      </c>
      <c r="AN89">
        <v>1</v>
      </c>
      <c r="AO89">
        <v>0</v>
      </c>
      <c r="AP89">
        <v>0</v>
      </c>
      <c r="AQ89">
        <v>1</v>
      </c>
      <c r="AR89">
        <v>1</v>
      </c>
      <c r="AS89">
        <v>1</v>
      </c>
      <c r="AT89">
        <v>1</v>
      </c>
      <c r="AU89">
        <v>0</v>
      </c>
      <c r="AV89">
        <v>1</v>
      </c>
      <c r="AW89">
        <v>0</v>
      </c>
      <c r="AX89">
        <v>1</v>
      </c>
      <c r="AY89">
        <v>1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1</v>
      </c>
      <c r="BI89">
        <v>0</v>
      </c>
      <c r="BJ89">
        <v>0</v>
      </c>
      <c r="BK89">
        <v>0</v>
      </c>
      <c r="BL89">
        <v>0</v>
      </c>
      <c r="BM89">
        <v>1</v>
      </c>
      <c r="BN89">
        <v>1</v>
      </c>
      <c r="BO89">
        <v>0</v>
      </c>
      <c r="BP89">
        <v>0</v>
      </c>
      <c r="BQ89">
        <v>0</v>
      </c>
      <c r="BR89">
        <v>0.5</v>
      </c>
      <c r="BS89">
        <v>0.5</v>
      </c>
    </row>
    <row r="90" spans="1:71" s="193" customFormat="1" x14ac:dyDescent="0.2">
      <c r="A90" s="245" t="s">
        <v>231</v>
      </c>
      <c r="B90" s="245" t="s">
        <v>230</v>
      </c>
      <c r="C90">
        <v>0</v>
      </c>
      <c r="D90">
        <v>1</v>
      </c>
      <c r="E90">
        <v>0</v>
      </c>
      <c r="F90">
        <v>0</v>
      </c>
      <c r="G90">
        <v>1</v>
      </c>
      <c r="H90">
        <v>0</v>
      </c>
      <c r="I90">
        <v>1</v>
      </c>
      <c r="J90">
        <v>0</v>
      </c>
      <c r="K90">
        <v>0</v>
      </c>
      <c r="L90" s="193">
        <v>0.75</v>
      </c>
      <c r="M90">
        <v>1</v>
      </c>
      <c r="N90">
        <v>0</v>
      </c>
      <c r="O90">
        <v>0</v>
      </c>
      <c r="P90">
        <v>0</v>
      </c>
      <c r="Q90">
        <v>1</v>
      </c>
      <c r="R90">
        <v>0</v>
      </c>
      <c r="S90">
        <v>0</v>
      </c>
      <c r="T90">
        <v>0</v>
      </c>
      <c r="U90">
        <v>0</v>
      </c>
      <c r="V90">
        <v>1</v>
      </c>
      <c r="W90">
        <v>0</v>
      </c>
      <c r="X90">
        <v>0</v>
      </c>
      <c r="Y90">
        <v>1</v>
      </c>
      <c r="Z90">
        <v>0</v>
      </c>
      <c r="AA90">
        <v>1</v>
      </c>
      <c r="AB90">
        <v>0</v>
      </c>
      <c r="AC90">
        <v>1</v>
      </c>
      <c r="AD90">
        <v>1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1</v>
      </c>
      <c r="AM90">
        <v>0</v>
      </c>
      <c r="AN90">
        <v>1</v>
      </c>
      <c r="AO90">
        <v>0</v>
      </c>
      <c r="AP90">
        <v>0</v>
      </c>
      <c r="AQ90">
        <v>0</v>
      </c>
      <c r="AR90">
        <v>0</v>
      </c>
      <c r="AS90">
        <v>1</v>
      </c>
      <c r="AT90">
        <v>1</v>
      </c>
      <c r="AU90">
        <v>0</v>
      </c>
      <c r="AV90">
        <v>1</v>
      </c>
      <c r="AW90">
        <v>0</v>
      </c>
      <c r="AX90">
        <v>1</v>
      </c>
      <c r="AY90">
        <v>1</v>
      </c>
      <c r="AZ90">
        <v>1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1</v>
      </c>
      <c r="BH90">
        <v>1</v>
      </c>
      <c r="BI90">
        <v>0</v>
      </c>
      <c r="BJ90">
        <v>0</v>
      </c>
      <c r="BK90">
        <v>0</v>
      </c>
      <c r="BL90">
        <v>1</v>
      </c>
      <c r="BM90">
        <v>1</v>
      </c>
      <c r="BN90">
        <v>1</v>
      </c>
      <c r="BO90">
        <v>0</v>
      </c>
      <c r="BP90">
        <v>0</v>
      </c>
      <c r="BQ90">
        <v>0</v>
      </c>
      <c r="BR90">
        <v>0.25</v>
      </c>
      <c r="BS90">
        <v>0.25</v>
      </c>
    </row>
    <row r="91" spans="1:71" s="193" customFormat="1" x14ac:dyDescent="0.2">
      <c r="A91" s="245" t="s">
        <v>233</v>
      </c>
      <c r="B91" s="245" t="s">
        <v>232</v>
      </c>
      <c r="C91">
        <v>1</v>
      </c>
      <c r="D91">
        <v>0</v>
      </c>
      <c r="E91">
        <v>1</v>
      </c>
      <c r="F91">
        <v>1</v>
      </c>
      <c r="G91">
        <v>0</v>
      </c>
      <c r="H91">
        <v>0</v>
      </c>
      <c r="I91">
        <v>1</v>
      </c>
      <c r="J91">
        <v>0</v>
      </c>
      <c r="K91">
        <v>0</v>
      </c>
      <c r="L91" s="193">
        <v>0.5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1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1</v>
      </c>
      <c r="AM91">
        <v>1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0.5</v>
      </c>
      <c r="BS91">
        <v>0.25</v>
      </c>
    </row>
    <row r="92" spans="1:71" s="193" customFormat="1" x14ac:dyDescent="0.2">
      <c r="A92" s="152" t="s">
        <v>235</v>
      </c>
      <c r="B92" s="152" t="s">
        <v>234</v>
      </c>
      <c r="C92">
        <f t="shared" ref="C92:K107" si="21">IF(C37&gt;0.5,1,0)</f>
        <v>1</v>
      </c>
      <c r="D92">
        <f t="shared" si="21"/>
        <v>1</v>
      </c>
      <c r="E92">
        <f t="shared" si="21"/>
        <v>0</v>
      </c>
      <c r="F92">
        <f t="shared" si="21"/>
        <v>1</v>
      </c>
      <c r="G92">
        <f t="shared" si="21"/>
        <v>0</v>
      </c>
      <c r="H92">
        <f t="shared" si="21"/>
        <v>0</v>
      </c>
      <c r="I92">
        <f t="shared" si="21"/>
        <v>0</v>
      </c>
      <c r="J92">
        <f t="shared" si="21"/>
        <v>0</v>
      </c>
      <c r="K92">
        <f t="shared" si="21"/>
        <v>0</v>
      </c>
      <c r="L92" s="193">
        <v>0.5</v>
      </c>
      <c r="M92">
        <f t="shared" ref="M92:BQ96" si="22">IF(M37&gt;0.5,1,0)</f>
        <v>0</v>
      </c>
      <c r="N92">
        <f t="shared" si="22"/>
        <v>0</v>
      </c>
      <c r="O92">
        <f t="shared" si="22"/>
        <v>0</v>
      </c>
      <c r="P92">
        <f t="shared" si="22"/>
        <v>0</v>
      </c>
      <c r="Q92">
        <f t="shared" si="22"/>
        <v>1</v>
      </c>
      <c r="R92">
        <f t="shared" si="22"/>
        <v>0</v>
      </c>
      <c r="S92">
        <f t="shared" si="22"/>
        <v>0</v>
      </c>
      <c r="T92">
        <f t="shared" si="22"/>
        <v>0</v>
      </c>
      <c r="U92">
        <f t="shared" si="22"/>
        <v>0</v>
      </c>
      <c r="V92">
        <f t="shared" si="22"/>
        <v>1</v>
      </c>
      <c r="W92">
        <f t="shared" si="22"/>
        <v>0</v>
      </c>
      <c r="X92">
        <f t="shared" si="22"/>
        <v>0</v>
      </c>
      <c r="Y92">
        <f t="shared" si="22"/>
        <v>1</v>
      </c>
      <c r="Z92">
        <f t="shared" si="22"/>
        <v>0</v>
      </c>
      <c r="AA92">
        <f t="shared" si="22"/>
        <v>0</v>
      </c>
      <c r="AB92">
        <f t="shared" si="22"/>
        <v>0</v>
      </c>
      <c r="AC92">
        <f t="shared" si="22"/>
        <v>0</v>
      </c>
      <c r="AD92">
        <f t="shared" si="22"/>
        <v>0</v>
      </c>
      <c r="AE92">
        <f t="shared" si="22"/>
        <v>0</v>
      </c>
      <c r="AF92">
        <f t="shared" si="22"/>
        <v>0</v>
      </c>
      <c r="AG92">
        <f t="shared" si="22"/>
        <v>0</v>
      </c>
      <c r="AH92">
        <f t="shared" si="22"/>
        <v>0</v>
      </c>
      <c r="AI92">
        <f t="shared" si="22"/>
        <v>0</v>
      </c>
      <c r="AJ92">
        <f t="shared" si="22"/>
        <v>0</v>
      </c>
      <c r="AK92">
        <f t="shared" si="22"/>
        <v>0</v>
      </c>
      <c r="AL92">
        <f t="shared" si="22"/>
        <v>0</v>
      </c>
      <c r="AM92">
        <f t="shared" si="22"/>
        <v>0</v>
      </c>
      <c r="AN92">
        <f t="shared" si="22"/>
        <v>0</v>
      </c>
      <c r="AO92">
        <f t="shared" si="22"/>
        <v>0</v>
      </c>
      <c r="AP92">
        <f t="shared" si="22"/>
        <v>0</v>
      </c>
      <c r="AQ92">
        <f t="shared" si="22"/>
        <v>1</v>
      </c>
      <c r="AR92">
        <f t="shared" si="22"/>
        <v>0</v>
      </c>
      <c r="AS92">
        <f t="shared" si="22"/>
        <v>0</v>
      </c>
      <c r="AT92">
        <f t="shared" si="22"/>
        <v>0</v>
      </c>
      <c r="AU92">
        <f t="shared" si="22"/>
        <v>0</v>
      </c>
      <c r="AV92">
        <f t="shared" si="22"/>
        <v>1</v>
      </c>
      <c r="AW92">
        <f t="shared" si="22"/>
        <v>0</v>
      </c>
      <c r="AX92">
        <f t="shared" si="22"/>
        <v>0</v>
      </c>
      <c r="AY92">
        <f t="shared" si="22"/>
        <v>0</v>
      </c>
      <c r="AZ92">
        <f t="shared" si="22"/>
        <v>0</v>
      </c>
      <c r="BA92">
        <f t="shared" si="22"/>
        <v>0</v>
      </c>
      <c r="BB92">
        <f t="shared" si="22"/>
        <v>0</v>
      </c>
      <c r="BC92">
        <f t="shared" si="22"/>
        <v>0</v>
      </c>
      <c r="BD92">
        <f t="shared" si="22"/>
        <v>0</v>
      </c>
      <c r="BE92">
        <f t="shared" si="22"/>
        <v>0</v>
      </c>
      <c r="BF92">
        <f t="shared" si="22"/>
        <v>0</v>
      </c>
      <c r="BG92">
        <f t="shared" si="22"/>
        <v>1</v>
      </c>
      <c r="BH92">
        <f t="shared" si="22"/>
        <v>0</v>
      </c>
      <c r="BI92">
        <f t="shared" si="22"/>
        <v>0</v>
      </c>
      <c r="BJ92">
        <f t="shared" si="22"/>
        <v>0</v>
      </c>
      <c r="BK92">
        <f t="shared" si="22"/>
        <v>1</v>
      </c>
      <c r="BL92">
        <f t="shared" si="22"/>
        <v>0</v>
      </c>
      <c r="BM92">
        <f t="shared" si="22"/>
        <v>0</v>
      </c>
      <c r="BN92">
        <f t="shared" si="22"/>
        <v>1</v>
      </c>
      <c r="BO92">
        <f t="shared" si="22"/>
        <v>0</v>
      </c>
      <c r="BP92">
        <f t="shared" si="22"/>
        <v>0</v>
      </c>
      <c r="BQ92">
        <f t="shared" si="22"/>
        <v>0</v>
      </c>
      <c r="BR92">
        <f t="shared" si="6"/>
        <v>0.25</v>
      </c>
      <c r="BS92">
        <f t="shared" si="7"/>
        <v>0.25</v>
      </c>
    </row>
    <row r="93" spans="1:71" s="193" customFormat="1" x14ac:dyDescent="0.2">
      <c r="A93" s="152" t="s">
        <v>237</v>
      </c>
      <c r="B93" s="152" t="s">
        <v>236</v>
      </c>
      <c r="C93">
        <f t="shared" si="21"/>
        <v>0</v>
      </c>
      <c r="D93">
        <f t="shared" si="21"/>
        <v>1</v>
      </c>
      <c r="E93">
        <f t="shared" si="21"/>
        <v>0</v>
      </c>
      <c r="F93">
        <f t="shared" si="21"/>
        <v>0</v>
      </c>
      <c r="G93">
        <f t="shared" si="21"/>
        <v>0</v>
      </c>
      <c r="H93">
        <f t="shared" si="21"/>
        <v>0</v>
      </c>
      <c r="I93">
        <f t="shared" si="21"/>
        <v>0</v>
      </c>
      <c r="J93">
        <f t="shared" si="21"/>
        <v>0</v>
      </c>
      <c r="K93">
        <f t="shared" si="21"/>
        <v>0</v>
      </c>
      <c r="L93" s="193">
        <v>0.5</v>
      </c>
      <c r="M93">
        <f t="shared" si="22"/>
        <v>1</v>
      </c>
      <c r="N93">
        <f t="shared" si="22"/>
        <v>0</v>
      </c>
      <c r="O93">
        <f t="shared" si="22"/>
        <v>0</v>
      </c>
      <c r="P93">
        <f t="shared" si="22"/>
        <v>0</v>
      </c>
      <c r="Q93">
        <f t="shared" si="22"/>
        <v>1</v>
      </c>
      <c r="R93">
        <f t="shared" si="22"/>
        <v>0</v>
      </c>
      <c r="S93">
        <f t="shared" si="22"/>
        <v>0</v>
      </c>
      <c r="T93">
        <f t="shared" si="22"/>
        <v>0</v>
      </c>
      <c r="U93">
        <f t="shared" si="22"/>
        <v>0</v>
      </c>
      <c r="V93">
        <f t="shared" si="22"/>
        <v>1</v>
      </c>
      <c r="W93">
        <f t="shared" si="22"/>
        <v>1</v>
      </c>
      <c r="X93">
        <f t="shared" si="22"/>
        <v>0</v>
      </c>
      <c r="Y93">
        <f t="shared" si="22"/>
        <v>1</v>
      </c>
      <c r="Z93">
        <f t="shared" si="22"/>
        <v>0</v>
      </c>
      <c r="AA93">
        <f t="shared" si="22"/>
        <v>1</v>
      </c>
      <c r="AB93">
        <f t="shared" si="22"/>
        <v>0</v>
      </c>
      <c r="AC93">
        <f t="shared" si="22"/>
        <v>1</v>
      </c>
      <c r="AD93">
        <f t="shared" si="22"/>
        <v>0</v>
      </c>
      <c r="AE93">
        <f t="shared" si="22"/>
        <v>0</v>
      </c>
      <c r="AF93">
        <f t="shared" si="22"/>
        <v>0</v>
      </c>
      <c r="AG93">
        <f t="shared" si="22"/>
        <v>0</v>
      </c>
      <c r="AH93">
        <f t="shared" si="22"/>
        <v>0</v>
      </c>
      <c r="AI93">
        <f t="shared" si="22"/>
        <v>0</v>
      </c>
      <c r="AJ93">
        <f t="shared" si="22"/>
        <v>0</v>
      </c>
      <c r="AK93">
        <f t="shared" si="22"/>
        <v>0</v>
      </c>
      <c r="AL93">
        <f t="shared" si="22"/>
        <v>1</v>
      </c>
      <c r="AM93">
        <f t="shared" si="22"/>
        <v>1</v>
      </c>
      <c r="AN93">
        <f t="shared" si="22"/>
        <v>0</v>
      </c>
      <c r="AO93">
        <f t="shared" si="22"/>
        <v>1</v>
      </c>
      <c r="AP93">
        <f t="shared" si="22"/>
        <v>0</v>
      </c>
      <c r="AQ93">
        <f t="shared" si="22"/>
        <v>1</v>
      </c>
      <c r="AR93">
        <f t="shared" si="22"/>
        <v>1</v>
      </c>
      <c r="AS93">
        <f t="shared" si="22"/>
        <v>1</v>
      </c>
      <c r="AT93">
        <f t="shared" si="22"/>
        <v>0</v>
      </c>
      <c r="AU93">
        <f t="shared" si="22"/>
        <v>0</v>
      </c>
      <c r="AV93">
        <f t="shared" si="22"/>
        <v>1</v>
      </c>
      <c r="AW93">
        <f t="shared" si="22"/>
        <v>0</v>
      </c>
      <c r="AX93">
        <f t="shared" si="22"/>
        <v>0</v>
      </c>
      <c r="AY93">
        <f t="shared" si="22"/>
        <v>0</v>
      </c>
      <c r="AZ93">
        <f t="shared" si="22"/>
        <v>1</v>
      </c>
      <c r="BA93">
        <f t="shared" si="22"/>
        <v>0</v>
      </c>
      <c r="BB93">
        <f t="shared" si="22"/>
        <v>0</v>
      </c>
      <c r="BC93">
        <f t="shared" si="22"/>
        <v>0</v>
      </c>
      <c r="BD93">
        <f t="shared" si="22"/>
        <v>0</v>
      </c>
      <c r="BE93">
        <f t="shared" si="22"/>
        <v>0</v>
      </c>
      <c r="BF93">
        <f t="shared" si="22"/>
        <v>0</v>
      </c>
      <c r="BG93">
        <f t="shared" si="22"/>
        <v>1</v>
      </c>
      <c r="BH93">
        <f t="shared" si="22"/>
        <v>1</v>
      </c>
      <c r="BI93">
        <f t="shared" si="22"/>
        <v>0</v>
      </c>
      <c r="BJ93">
        <f t="shared" si="22"/>
        <v>1</v>
      </c>
      <c r="BK93">
        <f t="shared" si="22"/>
        <v>1</v>
      </c>
      <c r="BL93">
        <f t="shared" si="22"/>
        <v>1</v>
      </c>
      <c r="BM93">
        <f t="shared" si="22"/>
        <v>1</v>
      </c>
      <c r="BN93">
        <f t="shared" si="22"/>
        <v>1</v>
      </c>
      <c r="BO93">
        <f t="shared" si="22"/>
        <v>0</v>
      </c>
      <c r="BP93">
        <f t="shared" si="22"/>
        <v>1</v>
      </c>
      <c r="BQ93">
        <f t="shared" si="22"/>
        <v>0</v>
      </c>
      <c r="BR93">
        <f t="shared" si="6"/>
        <v>0.5</v>
      </c>
      <c r="BS93">
        <f t="shared" si="7"/>
        <v>0.25</v>
      </c>
    </row>
    <row r="94" spans="1:71" s="193" customFormat="1" x14ac:dyDescent="0.2">
      <c r="A94" s="152" t="s">
        <v>239</v>
      </c>
      <c r="B94" s="152" t="s">
        <v>238</v>
      </c>
      <c r="C94">
        <f t="shared" si="21"/>
        <v>0</v>
      </c>
      <c r="D94">
        <f t="shared" si="21"/>
        <v>1</v>
      </c>
      <c r="E94">
        <f t="shared" si="21"/>
        <v>0</v>
      </c>
      <c r="F94">
        <f t="shared" si="21"/>
        <v>0</v>
      </c>
      <c r="G94">
        <f t="shared" si="21"/>
        <v>0</v>
      </c>
      <c r="H94">
        <f t="shared" si="21"/>
        <v>1</v>
      </c>
      <c r="I94">
        <f t="shared" si="21"/>
        <v>0</v>
      </c>
      <c r="J94">
        <f t="shared" si="21"/>
        <v>0</v>
      </c>
      <c r="K94">
        <f t="shared" si="21"/>
        <v>0</v>
      </c>
      <c r="L94" s="193">
        <v>0.5</v>
      </c>
      <c r="M94">
        <f t="shared" si="22"/>
        <v>1</v>
      </c>
      <c r="N94">
        <f t="shared" si="22"/>
        <v>0</v>
      </c>
      <c r="O94">
        <f t="shared" si="22"/>
        <v>0</v>
      </c>
      <c r="P94">
        <f t="shared" si="22"/>
        <v>0</v>
      </c>
      <c r="Q94">
        <f t="shared" si="22"/>
        <v>1</v>
      </c>
      <c r="R94">
        <f t="shared" si="22"/>
        <v>0</v>
      </c>
      <c r="S94">
        <f t="shared" si="22"/>
        <v>0</v>
      </c>
      <c r="T94">
        <f t="shared" si="22"/>
        <v>0</v>
      </c>
      <c r="U94">
        <f t="shared" si="22"/>
        <v>0</v>
      </c>
      <c r="V94">
        <f t="shared" si="22"/>
        <v>1</v>
      </c>
      <c r="W94">
        <f t="shared" si="22"/>
        <v>1</v>
      </c>
      <c r="X94">
        <f t="shared" si="22"/>
        <v>0</v>
      </c>
      <c r="Y94">
        <f t="shared" si="22"/>
        <v>1</v>
      </c>
      <c r="Z94">
        <f t="shared" si="22"/>
        <v>0</v>
      </c>
      <c r="AA94">
        <f t="shared" si="22"/>
        <v>1</v>
      </c>
      <c r="AB94">
        <f t="shared" si="22"/>
        <v>0</v>
      </c>
      <c r="AC94">
        <f t="shared" si="22"/>
        <v>1</v>
      </c>
      <c r="AD94">
        <f t="shared" si="22"/>
        <v>0</v>
      </c>
      <c r="AE94">
        <f t="shared" si="22"/>
        <v>0</v>
      </c>
      <c r="AF94">
        <f t="shared" si="22"/>
        <v>0</v>
      </c>
      <c r="AG94">
        <f t="shared" si="22"/>
        <v>0</v>
      </c>
      <c r="AH94">
        <f t="shared" si="22"/>
        <v>0</v>
      </c>
      <c r="AI94">
        <f t="shared" si="22"/>
        <v>0</v>
      </c>
      <c r="AJ94">
        <f t="shared" si="22"/>
        <v>0</v>
      </c>
      <c r="AK94">
        <f t="shared" si="22"/>
        <v>0</v>
      </c>
      <c r="AL94">
        <f t="shared" si="22"/>
        <v>1</v>
      </c>
      <c r="AM94">
        <f t="shared" si="22"/>
        <v>1</v>
      </c>
      <c r="AN94">
        <f t="shared" si="22"/>
        <v>1</v>
      </c>
      <c r="AO94">
        <f t="shared" si="22"/>
        <v>0</v>
      </c>
      <c r="AP94">
        <f t="shared" si="22"/>
        <v>0</v>
      </c>
      <c r="AQ94">
        <f t="shared" si="22"/>
        <v>1</v>
      </c>
      <c r="AR94">
        <f t="shared" si="22"/>
        <v>0</v>
      </c>
      <c r="AS94">
        <f t="shared" si="22"/>
        <v>1</v>
      </c>
      <c r="AT94">
        <f t="shared" si="22"/>
        <v>0</v>
      </c>
      <c r="AU94">
        <f t="shared" si="22"/>
        <v>0</v>
      </c>
      <c r="AV94">
        <f t="shared" si="22"/>
        <v>1</v>
      </c>
      <c r="AW94">
        <f t="shared" si="22"/>
        <v>0</v>
      </c>
      <c r="AX94">
        <f t="shared" si="22"/>
        <v>0</v>
      </c>
      <c r="AY94">
        <f t="shared" si="22"/>
        <v>1</v>
      </c>
      <c r="AZ94">
        <f t="shared" si="22"/>
        <v>1</v>
      </c>
      <c r="BA94">
        <f t="shared" si="22"/>
        <v>0</v>
      </c>
      <c r="BB94">
        <f t="shared" si="22"/>
        <v>0</v>
      </c>
      <c r="BC94">
        <f t="shared" si="22"/>
        <v>1</v>
      </c>
      <c r="BD94">
        <f t="shared" si="22"/>
        <v>0</v>
      </c>
      <c r="BE94">
        <f t="shared" si="22"/>
        <v>0</v>
      </c>
      <c r="BF94">
        <f t="shared" si="22"/>
        <v>0</v>
      </c>
      <c r="BG94">
        <f t="shared" si="22"/>
        <v>1</v>
      </c>
      <c r="BH94">
        <f t="shared" si="22"/>
        <v>0</v>
      </c>
      <c r="BI94">
        <f t="shared" si="22"/>
        <v>1</v>
      </c>
      <c r="BJ94">
        <f t="shared" si="22"/>
        <v>1</v>
      </c>
      <c r="BK94">
        <f t="shared" si="22"/>
        <v>1</v>
      </c>
      <c r="BL94">
        <f t="shared" si="22"/>
        <v>0</v>
      </c>
      <c r="BM94">
        <f t="shared" si="22"/>
        <v>1</v>
      </c>
      <c r="BN94">
        <f t="shared" si="22"/>
        <v>1</v>
      </c>
      <c r="BO94">
        <f t="shared" si="22"/>
        <v>0</v>
      </c>
      <c r="BP94">
        <f t="shared" si="22"/>
        <v>0</v>
      </c>
      <c r="BQ94">
        <f t="shared" si="22"/>
        <v>0</v>
      </c>
      <c r="BR94">
        <f t="shared" si="6"/>
        <v>0.5</v>
      </c>
      <c r="BS94">
        <f t="shared" si="7"/>
        <v>0.25</v>
      </c>
    </row>
    <row r="95" spans="1:71" s="195" customFormat="1" x14ac:dyDescent="0.2">
      <c r="A95" s="195" t="s">
        <v>241</v>
      </c>
      <c r="B95" s="195" t="s">
        <v>240</v>
      </c>
      <c r="C95">
        <f t="shared" si="21"/>
        <v>1</v>
      </c>
      <c r="D95">
        <f t="shared" si="21"/>
        <v>1</v>
      </c>
      <c r="E95">
        <f t="shared" si="21"/>
        <v>0</v>
      </c>
      <c r="F95">
        <f t="shared" si="21"/>
        <v>1</v>
      </c>
      <c r="G95">
        <f t="shared" si="21"/>
        <v>0</v>
      </c>
      <c r="H95">
        <f t="shared" si="21"/>
        <v>1</v>
      </c>
      <c r="I95">
        <f t="shared" si="21"/>
        <v>0</v>
      </c>
      <c r="J95">
        <f t="shared" si="21"/>
        <v>1</v>
      </c>
      <c r="K95">
        <f t="shared" si="21"/>
        <v>1</v>
      </c>
      <c r="L95" s="195">
        <v>1</v>
      </c>
      <c r="M95">
        <f t="shared" si="22"/>
        <v>0</v>
      </c>
      <c r="N95">
        <f t="shared" si="22"/>
        <v>0</v>
      </c>
      <c r="O95">
        <f t="shared" si="22"/>
        <v>0</v>
      </c>
      <c r="P95">
        <f t="shared" si="22"/>
        <v>0</v>
      </c>
      <c r="Q95">
        <f t="shared" si="22"/>
        <v>0</v>
      </c>
      <c r="R95">
        <f t="shared" si="22"/>
        <v>0</v>
      </c>
      <c r="S95">
        <f t="shared" si="22"/>
        <v>0</v>
      </c>
      <c r="T95">
        <f t="shared" si="22"/>
        <v>0</v>
      </c>
      <c r="U95">
        <f t="shared" si="22"/>
        <v>0</v>
      </c>
      <c r="V95">
        <f t="shared" si="22"/>
        <v>0</v>
      </c>
      <c r="W95">
        <f t="shared" si="22"/>
        <v>0</v>
      </c>
      <c r="X95">
        <f t="shared" si="22"/>
        <v>0</v>
      </c>
      <c r="Y95">
        <f t="shared" si="22"/>
        <v>0</v>
      </c>
      <c r="Z95">
        <f t="shared" si="22"/>
        <v>0</v>
      </c>
      <c r="AA95">
        <f t="shared" si="22"/>
        <v>1</v>
      </c>
      <c r="AB95">
        <f t="shared" si="22"/>
        <v>1</v>
      </c>
      <c r="AC95">
        <f t="shared" si="22"/>
        <v>1</v>
      </c>
      <c r="AD95">
        <f t="shared" si="22"/>
        <v>0</v>
      </c>
      <c r="AE95">
        <f t="shared" si="22"/>
        <v>0</v>
      </c>
      <c r="AF95">
        <f t="shared" si="22"/>
        <v>0</v>
      </c>
      <c r="AG95">
        <f t="shared" si="22"/>
        <v>1</v>
      </c>
      <c r="AH95">
        <f t="shared" si="22"/>
        <v>0</v>
      </c>
      <c r="AI95">
        <f t="shared" si="22"/>
        <v>0</v>
      </c>
      <c r="AJ95">
        <f t="shared" si="22"/>
        <v>0</v>
      </c>
      <c r="AK95">
        <f t="shared" si="22"/>
        <v>0</v>
      </c>
      <c r="AL95">
        <f t="shared" si="22"/>
        <v>0</v>
      </c>
      <c r="AM95">
        <f t="shared" si="22"/>
        <v>1</v>
      </c>
      <c r="AN95">
        <f t="shared" si="22"/>
        <v>1</v>
      </c>
      <c r="AO95">
        <f t="shared" si="22"/>
        <v>0</v>
      </c>
      <c r="AP95">
        <f t="shared" si="22"/>
        <v>0</v>
      </c>
      <c r="AQ95">
        <f t="shared" si="22"/>
        <v>1</v>
      </c>
      <c r="AR95">
        <f t="shared" si="22"/>
        <v>1</v>
      </c>
      <c r="AS95">
        <f t="shared" si="22"/>
        <v>1</v>
      </c>
      <c r="AT95">
        <f t="shared" si="22"/>
        <v>1</v>
      </c>
      <c r="AU95">
        <f t="shared" si="22"/>
        <v>1</v>
      </c>
      <c r="AV95">
        <f t="shared" si="22"/>
        <v>1</v>
      </c>
      <c r="AW95">
        <f t="shared" si="22"/>
        <v>0</v>
      </c>
      <c r="AX95">
        <f t="shared" si="22"/>
        <v>1</v>
      </c>
      <c r="AY95">
        <f t="shared" si="22"/>
        <v>0</v>
      </c>
      <c r="AZ95">
        <f t="shared" si="22"/>
        <v>1</v>
      </c>
      <c r="BA95">
        <f t="shared" si="22"/>
        <v>0</v>
      </c>
      <c r="BB95">
        <f t="shared" si="22"/>
        <v>0</v>
      </c>
      <c r="BC95">
        <f t="shared" si="22"/>
        <v>1</v>
      </c>
      <c r="BD95">
        <f t="shared" si="22"/>
        <v>0</v>
      </c>
      <c r="BE95">
        <f t="shared" si="22"/>
        <v>0</v>
      </c>
      <c r="BF95">
        <f t="shared" si="22"/>
        <v>1</v>
      </c>
      <c r="BG95">
        <f t="shared" si="22"/>
        <v>1</v>
      </c>
      <c r="BH95">
        <f t="shared" si="22"/>
        <v>1</v>
      </c>
      <c r="BI95">
        <f t="shared" si="22"/>
        <v>0</v>
      </c>
      <c r="BJ95">
        <f t="shared" si="22"/>
        <v>0</v>
      </c>
      <c r="BK95">
        <f t="shared" si="22"/>
        <v>0</v>
      </c>
      <c r="BL95">
        <f t="shared" si="22"/>
        <v>0</v>
      </c>
      <c r="BM95">
        <f t="shared" si="22"/>
        <v>1</v>
      </c>
      <c r="BN95">
        <f t="shared" si="22"/>
        <v>0</v>
      </c>
      <c r="BO95">
        <f t="shared" si="22"/>
        <v>0</v>
      </c>
      <c r="BP95">
        <f t="shared" si="22"/>
        <v>0</v>
      </c>
      <c r="BQ95">
        <f t="shared" si="22"/>
        <v>0</v>
      </c>
      <c r="BR95">
        <f t="shared" si="6"/>
        <v>0.5</v>
      </c>
      <c r="BS95">
        <f t="shared" si="7"/>
        <v>0</v>
      </c>
    </row>
    <row r="96" spans="1:71" s="195" customFormat="1" x14ac:dyDescent="0.2">
      <c r="A96" s="195" t="s">
        <v>243</v>
      </c>
      <c r="B96" s="195" t="s">
        <v>242</v>
      </c>
      <c r="C96">
        <f t="shared" si="21"/>
        <v>1</v>
      </c>
      <c r="D96">
        <f t="shared" si="21"/>
        <v>0</v>
      </c>
      <c r="E96">
        <f t="shared" si="21"/>
        <v>1</v>
      </c>
      <c r="F96">
        <f t="shared" si="21"/>
        <v>1</v>
      </c>
      <c r="G96">
        <f t="shared" si="21"/>
        <v>0</v>
      </c>
      <c r="H96">
        <f t="shared" si="21"/>
        <v>1</v>
      </c>
      <c r="I96">
        <f t="shared" si="21"/>
        <v>0</v>
      </c>
      <c r="J96">
        <f t="shared" si="21"/>
        <v>1</v>
      </c>
      <c r="K96">
        <f t="shared" si="21"/>
        <v>1</v>
      </c>
      <c r="L96" s="195">
        <v>0.75</v>
      </c>
      <c r="M96">
        <f t="shared" si="22"/>
        <v>0</v>
      </c>
      <c r="N96">
        <f t="shared" si="22"/>
        <v>1</v>
      </c>
      <c r="O96">
        <f t="shared" si="22"/>
        <v>0</v>
      </c>
      <c r="P96">
        <f t="shared" si="22"/>
        <v>0</v>
      </c>
      <c r="Q96">
        <f t="shared" si="22"/>
        <v>0</v>
      </c>
      <c r="R96">
        <f t="shared" si="22"/>
        <v>1</v>
      </c>
      <c r="S96">
        <f t="shared" si="22"/>
        <v>1</v>
      </c>
      <c r="T96">
        <f t="shared" si="22"/>
        <v>0</v>
      </c>
      <c r="U96">
        <f t="shared" si="22"/>
        <v>0</v>
      </c>
      <c r="V96">
        <f t="shared" si="22"/>
        <v>0</v>
      </c>
      <c r="W96">
        <f t="shared" si="22"/>
        <v>1</v>
      </c>
      <c r="X96">
        <f t="shared" si="22"/>
        <v>0</v>
      </c>
      <c r="Y96">
        <f t="shared" si="22"/>
        <v>1</v>
      </c>
      <c r="Z96">
        <f t="shared" si="22"/>
        <v>0</v>
      </c>
      <c r="AA96">
        <f t="shared" si="22"/>
        <v>1</v>
      </c>
      <c r="AB96">
        <f t="shared" si="22"/>
        <v>1</v>
      </c>
      <c r="AC96">
        <f t="shared" si="22"/>
        <v>1</v>
      </c>
      <c r="AD96">
        <f t="shared" si="22"/>
        <v>1</v>
      </c>
      <c r="AE96">
        <f t="shared" si="22"/>
        <v>1</v>
      </c>
      <c r="AF96">
        <f t="shared" si="22"/>
        <v>0</v>
      </c>
      <c r="AG96">
        <f t="shared" si="22"/>
        <v>0</v>
      </c>
      <c r="AH96">
        <f t="shared" si="22"/>
        <v>0</v>
      </c>
      <c r="AI96">
        <f t="shared" si="22"/>
        <v>0</v>
      </c>
      <c r="AJ96">
        <f t="shared" si="22"/>
        <v>0</v>
      </c>
      <c r="AK96">
        <f t="shared" si="22"/>
        <v>0</v>
      </c>
      <c r="AL96">
        <f t="shared" si="22"/>
        <v>1</v>
      </c>
      <c r="AM96">
        <f t="shared" si="22"/>
        <v>1</v>
      </c>
      <c r="AN96">
        <f t="shared" ref="AN96:BQ111" si="23">IF(AN41&gt;0.5,1,0)</f>
        <v>1</v>
      </c>
      <c r="AO96">
        <f t="shared" si="23"/>
        <v>1</v>
      </c>
      <c r="AP96">
        <f t="shared" si="23"/>
        <v>0</v>
      </c>
      <c r="AQ96">
        <f t="shared" si="23"/>
        <v>1</v>
      </c>
      <c r="AR96">
        <f t="shared" si="23"/>
        <v>1</v>
      </c>
      <c r="AS96">
        <f t="shared" si="23"/>
        <v>1</v>
      </c>
      <c r="AT96">
        <f t="shared" si="23"/>
        <v>1</v>
      </c>
      <c r="AU96">
        <f t="shared" si="23"/>
        <v>1</v>
      </c>
      <c r="AV96">
        <f t="shared" si="23"/>
        <v>1</v>
      </c>
      <c r="AW96">
        <f t="shared" si="23"/>
        <v>0</v>
      </c>
      <c r="AX96">
        <f t="shared" si="23"/>
        <v>0</v>
      </c>
      <c r="AY96">
        <f t="shared" si="23"/>
        <v>0</v>
      </c>
      <c r="AZ96">
        <f t="shared" si="23"/>
        <v>1</v>
      </c>
      <c r="BA96">
        <f t="shared" si="23"/>
        <v>0</v>
      </c>
      <c r="BB96">
        <f t="shared" si="23"/>
        <v>0</v>
      </c>
      <c r="BC96">
        <f t="shared" si="23"/>
        <v>0</v>
      </c>
      <c r="BD96">
        <f t="shared" si="23"/>
        <v>0</v>
      </c>
      <c r="BE96">
        <f t="shared" si="23"/>
        <v>0</v>
      </c>
      <c r="BF96">
        <f t="shared" si="23"/>
        <v>1</v>
      </c>
      <c r="BG96">
        <f t="shared" si="23"/>
        <v>1</v>
      </c>
      <c r="BH96">
        <f t="shared" si="23"/>
        <v>1</v>
      </c>
      <c r="BI96">
        <f t="shared" si="23"/>
        <v>0</v>
      </c>
      <c r="BJ96">
        <f t="shared" si="23"/>
        <v>1</v>
      </c>
      <c r="BK96">
        <f t="shared" si="23"/>
        <v>0</v>
      </c>
      <c r="BL96">
        <f t="shared" si="23"/>
        <v>1</v>
      </c>
      <c r="BM96">
        <f t="shared" si="23"/>
        <v>1</v>
      </c>
      <c r="BN96">
        <f t="shared" si="23"/>
        <v>1</v>
      </c>
      <c r="BO96">
        <f t="shared" si="23"/>
        <v>0</v>
      </c>
      <c r="BP96">
        <f t="shared" si="23"/>
        <v>0</v>
      </c>
      <c r="BQ96">
        <f t="shared" si="23"/>
        <v>0</v>
      </c>
      <c r="BR96">
        <f t="shared" si="6"/>
        <v>0.75</v>
      </c>
      <c r="BS96">
        <f t="shared" si="7"/>
        <v>0.25</v>
      </c>
    </row>
    <row r="97" spans="1:71" s="195" customFormat="1" x14ac:dyDescent="0.2">
      <c r="A97" s="195" t="s">
        <v>259</v>
      </c>
      <c r="B97" s="195" t="s">
        <v>258</v>
      </c>
      <c r="C97">
        <f t="shared" si="21"/>
        <v>1</v>
      </c>
      <c r="D97">
        <f t="shared" si="21"/>
        <v>0</v>
      </c>
      <c r="E97">
        <f t="shared" si="21"/>
        <v>1</v>
      </c>
      <c r="F97">
        <f t="shared" si="21"/>
        <v>1</v>
      </c>
      <c r="G97">
        <f t="shared" si="21"/>
        <v>0</v>
      </c>
      <c r="H97">
        <f t="shared" si="21"/>
        <v>1</v>
      </c>
      <c r="I97">
        <f t="shared" si="21"/>
        <v>0</v>
      </c>
      <c r="J97">
        <f t="shared" si="21"/>
        <v>1</v>
      </c>
      <c r="K97">
        <f t="shared" si="21"/>
        <v>0</v>
      </c>
      <c r="L97" s="195">
        <v>1</v>
      </c>
      <c r="M97">
        <f t="shared" ref="M97:BM101" si="24">IF(M42&gt;0.5,1,0)</f>
        <v>0</v>
      </c>
      <c r="N97">
        <f t="shared" si="24"/>
        <v>0</v>
      </c>
      <c r="O97">
        <f t="shared" si="24"/>
        <v>0</v>
      </c>
      <c r="P97">
        <f t="shared" si="24"/>
        <v>0</v>
      </c>
      <c r="Q97">
        <f t="shared" si="24"/>
        <v>0</v>
      </c>
      <c r="R97">
        <f t="shared" si="24"/>
        <v>0</v>
      </c>
      <c r="S97">
        <f t="shared" si="24"/>
        <v>0</v>
      </c>
      <c r="T97">
        <f t="shared" si="24"/>
        <v>0</v>
      </c>
      <c r="U97">
        <f t="shared" si="24"/>
        <v>0</v>
      </c>
      <c r="V97">
        <f t="shared" si="24"/>
        <v>0</v>
      </c>
      <c r="W97">
        <f t="shared" si="24"/>
        <v>0</v>
      </c>
      <c r="X97">
        <f t="shared" si="24"/>
        <v>0</v>
      </c>
      <c r="Y97">
        <f t="shared" si="24"/>
        <v>0</v>
      </c>
      <c r="Z97">
        <f t="shared" si="24"/>
        <v>0</v>
      </c>
      <c r="AA97">
        <f t="shared" si="24"/>
        <v>1</v>
      </c>
      <c r="AB97">
        <f t="shared" si="24"/>
        <v>1</v>
      </c>
      <c r="AC97">
        <f t="shared" si="24"/>
        <v>1</v>
      </c>
      <c r="AD97">
        <f t="shared" si="24"/>
        <v>0</v>
      </c>
      <c r="AE97">
        <f t="shared" si="24"/>
        <v>1</v>
      </c>
      <c r="AF97">
        <f t="shared" si="24"/>
        <v>0</v>
      </c>
      <c r="AG97">
        <f t="shared" si="24"/>
        <v>0</v>
      </c>
      <c r="AH97">
        <f t="shared" si="24"/>
        <v>0</v>
      </c>
      <c r="AI97">
        <f t="shared" si="24"/>
        <v>0</v>
      </c>
      <c r="AJ97">
        <f t="shared" si="24"/>
        <v>0</v>
      </c>
      <c r="AK97">
        <f t="shared" si="24"/>
        <v>0</v>
      </c>
      <c r="AL97">
        <f t="shared" si="24"/>
        <v>1</v>
      </c>
      <c r="AM97">
        <f t="shared" si="24"/>
        <v>1</v>
      </c>
      <c r="AN97">
        <f t="shared" si="24"/>
        <v>0</v>
      </c>
      <c r="AO97">
        <f t="shared" si="24"/>
        <v>0</v>
      </c>
      <c r="AP97">
        <f t="shared" si="24"/>
        <v>0</v>
      </c>
      <c r="AQ97">
        <f t="shared" si="24"/>
        <v>1</v>
      </c>
      <c r="AR97">
        <f t="shared" si="24"/>
        <v>0</v>
      </c>
      <c r="AS97">
        <f t="shared" si="24"/>
        <v>0</v>
      </c>
      <c r="AT97">
        <f t="shared" si="24"/>
        <v>1</v>
      </c>
      <c r="AU97">
        <f t="shared" si="24"/>
        <v>1</v>
      </c>
      <c r="AV97">
        <f t="shared" si="24"/>
        <v>0</v>
      </c>
      <c r="AW97">
        <f t="shared" si="24"/>
        <v>0</v>
      </c>
      <c r="AX97">
        <f t="shared" si="24"/>
        <v>0</v>
      </c>
      <c r="AY97">
        <f t="shared" si="24"/>
        <v>0</v>
      </c>
      <c r="AZ97">
        <f t="shared" si="24"/>
        <v>0</v>
      </c>
      <c r="BA97">
        <f t="shared" si="24"/>
        <v>0</v>
      </c>
      <c r="BB97">
        <f t="shared" si="24"/>
        <v>0</v>
      </c>
      <c r="BC97">
        <f t="shared" si="24"/>
        <v>1</v>
      </c>
      <c r="BD97">
        <f t="shared" si="24"/>
        <v>0</v>
      </c>
      <c r="BE97">
        <f t="shared" si="24"/>
        <v>0</v>
      </c>
      <c r="BF97">
        <f t="shared" si="24"/>
        <v>0</v>
      </c>
      <c r="BG97">
        <f t="shared" si="24"/>
        <v>0</v>
      </c>
      <c r="BH97">
        <f t="shared" si="24"/>
        <v>0</v>
      </c>
      <c r="BI97">
        <f t="shared" si="24"/>
        <v>0</v>
      </c>
      <c r="BJ97">
        <f t="shared" si="24"/>
        <v>0</v>
      </c>
      <c r="BK97">
        <f t="shared" si="24"/>
        <v>0</v>
      </c>
      <c r="BL97">
        <f t="shared" si="24"/>
        <v>0</v>
      </c>
      <c r="BM97">
        <f t="shared" si="24"/>
        <v>0</v>
      </c>
      <c r="BN97">
        <f t="shared" si="23"/>
        <v>0</v>
      </c>
      <c r="BO97">
        <f t="shared" si="23"/>
        <v>0</v>
      </c>
      <c r="BP97">
        <f t="shared" si="23"/>
        <v>0</v>
      </c>
      <c r="BQ97">
        <f t="shared" si="23"/>
        <v>0</v>
      </c>
      <c r="BR97">
        <f t="shared" si="6"/>
        <v>0.25</v>
      </c>
      <c r="BS97">
        <f t="shared" si="7"/>
        <v>0</v>
      </c>
    </row>
    <row r="98" spans="1:71" s="195" customFormat="1" x14ac:dyDescent="0.2">
      <c r="A98" s="195" t="s">
        <v>596</v>
      </c>
      <c r="B98" s="195" t="s">
        <v>260</v>
      </c>
      <c r="C98">
        <f t="shared" si="21"/>
        <v>1</v>
      </c>
      <c r="D98">
        <f t="shared" si="21"/>
        <v>0</v>
      </c>
      <c r="E98">
        <f t="shared" si="21"/>
        <v>0</v>
      </c>
      <c r="F98">
        <f t="shared" si="21"/>
        <v>1</v>
      </c>
      <c r="G98">
        <f t="shared" si="21"/>
        <v>1</v>
      </c>
      <c r="H98">
        <f t="shared" si="21"/>
        <v>1</v>
      </c>
      <c r="I98">
        <f t="shared" si="21"/>
        <v>0</v>
      </c>
      <c r="J98">
        <f t="shared" si="21"/>
        <v>0</v>
      </c>
      <c r="K98">
        <f t="shared" si="21"/>
        <v>0</v>
      </c>
      <c r="L98" s="195">
        <v>1</v>
      </c>
      <c r="M98">
        <f t="shared" si="24"/>
        <v>0</v>
      </c>
      <c r="N98">
        <f t="shared" si="24"/>
        <v>0</v>
      </c>
      <c r="O98">
        <f t="shared" si="24"/>
        <v>1</v>
      </c>
      <c r="P98">
        <f t="shared" si="24"/>
        <v>0</v>
      </c>
      <c r="Q98">
        <f t="shared" si="24"/>
        <v>0</v>
      </c>
      <c r="R98">
        <f t="shared" si="24"/>
        <v>0</v>
      </c>
      <c r="S98">
        <f t="shared" si="24"/>
        <v>0</v>
      </c>
      <c r="T98">
        <f t="shared" si="24"/>
        <v>0</v>
      </c>
      <c r="U98">
        <f t="shared" si="24"/>
        <v>0</v>
      </c>
      <c r="V98">
        <f t="shared" si="24"/>
        <v>0</v>
      </c>
      <c r="W98">
        <f t="shared" si="24"/>
        <v>0</v>
      </c>
      <c r="X98">
        <f t="shared" si="24"/>
        <v>0</v>
      </c>
      <c r="Y98">
        <f t="shared" si="24"/>
        <v>1</v>
      </c>
      <c r="Z98">
        <f t="shared" si="24"/>
        <v>0</v>
      </c>
      <c r="AA98">
        <f t="shared" si="24"/>
        <v>1</v>
      </c>
      <c r="AB98">
        <f t="shared" si="24"/>
        <v>1</v>
      </c>
      <c r="AC98">
        <f t="shared" si="24"/>
        <v>1</v>
      </c>
      <c r="AD98">
        <f t="shared" si="24"/>
        <v>0</v>
      </c>
      <c r="AE98">
        <f t="shared" si="24"/>
        <v>0</v>
      </c>
      <c r="AF98">
        <f t="shared" si="24"/>
        <v>0</v>
      </c>
      <c r="AG98">
        <f t="shared" si="24"/>
        <v>1</v>
      </c>
      <c r="AH98">
        <f t="shared" si="24"/>
        <v>0</v>
      </c>
      <c r="AI98">
        <f t="shared" si="24"/>
        <v>0</v>
      </c>
      <c r="AJ98">
        <f t="shared" si="24"/>
        <v>0</v>
      </c>
      <c r="AK98">
        <f t="shared" si="24"/>
        <v>0</v>
      </c>
      <c r="AL98">
        <f t="shared" si="24"/>
        <v>1</v>
      </c>
      <c r="AM98">
        <f t="shared" si="24"/>
        <v>0</v>
      </c>
      <c r="AN98">
        <f t="shared" si="24"/>
        <v>0</v>
      </c>
      <c r="AO98">
        <f t="shared" si="24"/>
        <v>0</v>
      </c>
      <c r="AP98">
        <f t="shared" si="24"/>
        <v>0</v>
      </c>
      <c r="AQ98">
        <f t="shared" si="24"/>
        <v>1</v>
      </c>
      <c r="AR98">
        <f t="shared" si="24"/>
        <v>1</v>
      </c>
      <c r="AS98">
        <f t="shared" si="24"/>
        <v>1</v>
      </c>
      <c r="AT98">
        <f t="shared" si="24"/>
        <v>1</v>
      </c>
      <c r="AU98">
        <f t="shared" si="24"/>
        <v>1</v>
      </c>
      <c r="AV98">
        <f t="shared" si="24"/>
        <v>1</v>
      </c>
      <c r="AW98">
        <f t="shared" si="24"/>
        <v>0</v>
      </c>
      <c r="AX98">
        <f t="shared" si="24"/>
        <v>0</v>
      </c>
      <c r="AY98">
        <f t="shared" si="24"/>
        <v>0</v>
      </c>
      <c r="AZ98">
        <f t="shared" si="24"/>
        <v>1</v>
      </c>
      <c r="BA98">
        <f t="shared" si="24"/>
        <v>0</v>
      </c>
      <c r="BB98">
        <f t="shared" si="24"/>
        <v>0</v>
      </c>
      <c r="BC98">
        <f t="shared" si="24"/>
        <v>0</v>
      </c>
      <c r="BD98">
        <f t="shared" si="24"/>
        <v>0</v>
      </c>
      <c r="BE98">
        <f t="shared" si="24"/>
        <v>0</v>
      </c>
      <c r="BF98">
        <f t="shared" si="24"/>
        <v>0</v>
      </c>
      <c r="BG98">
        <f t="shared" si="24"/>
        <v>0</v>
      </c>
      <c r="BH98">
        <f t="shared" si="24"/>
        <v>1</v>
      </c>
      <c r="BI98">
        <f t="shared" si="24"/>
        <v>0</v>
      </c>
      <c r="BJ98">
        <f t="shared" si="24"/>
        <v>1</v>
      </c>
      <c r="BK98">
        <f t="shared" si="24"/>
        <v>0</v>
      </c>
      <c r="BL98">
        <f t="shared" si="24"/>
        <v>0</v>
      </c>
      <c r="BM98">
        <f t="shared" si="24"/>
        <v>0</v>
      </c>
      <c r="BN98">
        <f t="shared" si="23"/>
        <v>1</v>
      </c>
      <c r="BO98">
        <f t="shared" si="23"/>
        <v>0</v>
      </c>
      <c r="BP98">
        <f t="shared" si="23"/>
        <v>0</v>
      </c>
      <c r="BQ98">
        <f t="shared" si="23"/>
        <v>0</v>
      </c>
      <c r="BR98">
        <f t="shared" si="6"/>
        <v>0.25</v>
      </c>
      <c r="BS98">
        <f t="shared" si="7"/>
        <v>0.25</v>
      </c>
    </row>
    <row r="99" spans="1:71" s="195" customFormat="1" x14ac:dyDescent="0.2">
      <c r="A99" s="195" t="s">
        <v>262</v>
      </c>
      <c r="B99" s="195" t="s">
        <v>261</v>
      </c>
      <c r="C99">
        <f t="shared" si="21"/>
        <v>1</v>
      </c>
      <c r="D99">
        <f t="shared" si="21"/>
        <v>1</v>
      </c>
      <c r="E99">
        <f t="shared" si="21"/>
        <v>0</v>
      </c>
      <c r="F99">
        <f t="shared" si="21"/>
        <v>1</v>
      </c>
      <c r="G99">
        <f t="shared" si="21"/>
        <v>1</v>
      </c>
      <c r="H99">
        <f t="shared" si="21"/>
        <v>1</v>
      </c>
      <c r="I99">
        <f t="shared" si="21"/>
        <v>0</v>
      </c>
      <c r="J99">
        <f t="shared" si="21"/>
        <v>1</v>
      </c>
      <c r="K99">
        <f t="shared" si="21"/>
        <v>1</v>
      </c>
      <c r="L99" s="195">
        <v>1</v>
      </c>
      <c r="M99">
        <f t="shared" si="24"/>
        <v>0</v>
      </c>
      <c r="N99">
        <f t="shared" si="24"/>
        <v>0</v>
      </c>
      <c r="O99">
        <f t="shared" si="24"/>
        <v>0</v>
      </c>
      <c r="P99">
        <f t="shared" si="24"/>
        <v>0</v>
      </c>
      <c r="Q99">
        <f t="shared" si="24"/>
        <v>0</v>
      </c>
      <c r="R99">
        <f t="shared" si="24"/>
        <v>0</v>
      </c>
      <c r="S99">
        <f t="shared" si="24"/>
        <v>0</v>
      </c>
      <c r="T99">
        <f t="shared" si="24"/>
        <v>0</v>
      </c>
      <c r="U99">
        <f t="shared" si="24"/>
        <v>0</v>
      </c>
      <c r="V99">
        <f t="shared" si="24"/>
        <v>0</v>
      </c>
      <c r="W99">
        <f t="shared" si="24"/>
        <v>0</v>
      </c>
      <c r="X99">
        <f t="shared" si="24"/>
        <v>0</v>
      </c>
      <c r="Y99">
        <f t="shared" si="24"/>
        <v>1</v>
      </c>
      <c r="Z99">
        <f t="shared" si="24"/>
        <v>0</v>
      </c>
      <c r="AA99">
        <f t="shared" si="24"/>
        <v>1</v>
      </c>
      <c r="AB99">
        <f t="shared" si="24"/>
        <v>0</v>
      </c>
      <c r="AC99">
        <f t="shared" si="24"/>
        <v>1</v>
      </c>
      <c r="AD99">
        <f t="shared" si="24"/>
        <v>0</v>
      </c>
      <c r="AE99">
        <f t="shared" si="24"/>
        <v>0</v>
      </c>
      <c r="AF99">
        <f t="shared" si="24"/>
        <v>0</v>
      </c>
      <c r="AG99">
        <f t="shared" si="24"/>
        <v>0</v>
      </c>
      <c r="AH99">
        <f t="shared" si="24"/>
        <v>0</v>
      </c>
      <c r="AI99">
        <f t="shared" si="24"/>
        <v>0</v>
      </c>
      <c r="AJ99">
        <f t="shared" si="24"/>
        <v>0</v>
      </c>
      <c r="AK99">
        <f t="shared" si="24"/>
        <v>0</v>
      </c>
      <c r="AL99">
        <f t="shared" si="24"/>
        <v>1</v>
      </c>
      <c r="AM99">
        <f t="shared" si="24"/>
        <v>1</v>
      </c>
      <c r="AN99">
        <f t="shared" si="24"/>
        <v>0</v>
      </c>
      <c r="AO99">
        <f t="shared" si="24"/>
        <v>0</v>
      </c>
      <c r="AP99">
        <f t="shared" si="24"/>
        <v>0</v>
      </c>
      <c r="AQ99">
        <f t="shared" si="24"/>
        <v>0</v>
      </c>
      <c r="AR99">
        <f t="shared" si="24"/>
        <v>0</v>
      </c>
      <c r="AS99">
        <f t="shared" si="24"/>
        <v>0</v>
      </c>
      <c r="AT99">
        <f t="shared" si="24"/>
        <v>0</v>
      </c>
      <c r="AU99">
        <f t="shared" si="24"/>
        <v>0</v>
      </c>
      <c r="AV99">
        <f t="shared" si="24"/>
        <v>0</v>
      </c>
      <c r="AW99">
        <f t="shared" si="24"/>
        <v>0</v>
      </c>
      <c r="AX99">
        <f t="shared" si="24"/>
        <v>0</v>
      </c>
      <c r="AY99">
        <f t="shared" si="24"/>
        <v>0</v>
      </c>
      <c r="AZ99">
        <f t="shared" si="24"/>
        <v>1</v>
      </c>
      <c r="BA99">
        <f t="shared" si="24"/>
        <v>0</v>
      </c>
      <c r="BB99">
        <f t="shared" si="24"/>
        <v>0</v>
      </c>
      <c r="BC99">
        <f t="shared" si="24"/>
        <v>1</v>
      </c>
      <c r="BD99">
        <f t="shared" si="24"/>
        <v>1</v>
      </c>
      <c r="BE99">
        <f t="shared" si="24"/>
        <v>0</v>
      </c>
      <c r="BF99">
        <f t="shared" si="24"/>
        <v>0</v>
      </c>
      <c r="BG99">
        <f t="shared" si="24"/>
        <v>0</v>
      </c>
      <c r="BH99">
        <f t="shared" si="24"/>
        <v>1</v>
      </c>
      <c r="BI99">
        <f t="shared" si="24"/>
        <v>0</v>
      </c>
      <c r="BJ99">
        <f t="shared" si="24"/>
        <v>0</v>
      </c>
      <c r="BK99">
        <f t="shared" si="24"/>
        <v>0</v>
      </c>
      <c r="BL99">
        <f t="shared" si="24"/>
        <v>0</v>
      </c>
      <c r="BM99">
        <f t="shared" si="24"/>
        <v>0</v>
      </c>
      <c r="BN99">
        <f t="shared" si="23"/>
        <v>1</v>
      </c>
      <c r="BO99">
        <f t="shared" si="23"/>
        <v>0</v>
      </c>
      <c r="BP99">
        <f t="shared" si="23"/>
        <v>1</v>
      </c>
      <c r="BQ99">
        <f t="shared" si="23"/>
        <v>0</v>
      </c>
      <c r="BR99">
        <f t="shared" si="6"/>
        <v>0.25</v>
      </c>
      <c r="BS99">
        <f t="shared" si="7"/>
        <v>0</v>
      </c>
    </row>
    <row r="100" spans="1:71" s="247" customFormat="1" x14ac:dyDescent="0.2">
      <c r="A100" s="247" t="s">
        <v>597</v>
      </c>
      <c r="B100" s="247" t="s">
        <v>263</v>
      </c>
      <c r="C100" s="248">
        <f t="shared" si="21"/>
        <v>1</v>
      </c>
      <c r="D100" s="248">
        <f t="shared" si="21"/>
        <v>0</v>
      </c>
      <c r="E100" s="248">
        <f t="shared" si="21"/>
        <v>0</v>
      </c>
      <c r="F100" s="248">
        <f t="shared" si="21"/>
        <v>0</v>
      </c>
      <c r="G100" s="248">
        <f t="shared" si="21"/>
        <v>0</v>
      </c>
      <c r="H100" s="248">
        <f t="shared" si="21"/>
        <v>1</v>
      </c>
      <c r="I100" s="248">
        <f t="shared" si="21"/>
        <v>0</v>
      </c>
      <c r="J100" s="248">
        <f t="shared" si="21"/>
        <v>0</v>
      </c>
      <c r="K100" s="248">
        <f t="shared" si="21"/>
        <v>0</v>
      </c>
      <c r="L100" s="247">
        <v>0.75</v>
      </c>
      <c r="M100" s="248">
        <f t="shared" si="24"/>
        <v>0</v>
      </c>
      <c r="N100" s="248">
        <f t="shared" si="24"/>
        <v>1</v>
      </c>
      <c r="O100" s="248">
        <f t="shared" si="24"/>
        <v>0</v>
      </c>
      <c r="P100" s="248">
        <f t="shared" si="24"/>
        <v>0</v>
      </c>
      <c r="Q100" s="248">
        <f t="shared" si="24"/>
        <v>0</v>
      </c>
      <c r="R100" s="248">
        <f t="shared" si="24"/>
        <v>0</v>
      </c>
      <c r="S100" s="248">
        <f t="shared" si="24"/>
        <v>1</v>
      </c>
      <c r="T100" s="248">
        <f t="shared" si="24"/>
        <v>0</v>
      </c>
      <c r="U100" s="248">
        <f t="shared" si="24"/>
        <v>0</v>
      </c>
      <c r="V100" s="248">
        <f t="shared" si="24"/>
        <v>0</v>
      </c>
      <c r="W100" s="248">
        <f t="shared" si="24"/>
        <v>0</v>
      </c>
      <c r="X100" s="248">
        <f t="shared" si="24"/>
        <v>0</v>
      </c>
      <c r="Y100" s="248">
        <f t="shared" si="24"/>
        <v>1</v>
      </c>
      <c r="Z100" s="248">
        <f t="shared" si="24"/>
        <v>0</v>
      </c>
      <c r="AA100" s="248">
        <f t="shared" si="24"/>
        <v>1</v>
      </c>
      <c r="AB100" s="248">
        <f t="shared" si="24"/>
        <v>0</v>
      </c>
      <c r="AC100" s="248">
        <f t="shared" si="24"/>
        <v>0</v>
      </c>
      <c r="AD100" s="248">
        <f t="shared" si="24"/>
        <v>0</v>
      </c>
      <c r="AE100" s="248">
        <f t="shared" si="24"/>
        <v>0</v>
      </c>
      <c r="AF100" s="248">
        <f t="shared" si="24"/>
        <v>1</v>
      </c>
      <c r="AG100" s="248">
        <f t="shared" si="24"/>
        <v>0</v>
      </c>
      <c r="AH100" s="248">
        <f t="shared" si="24"/>
        <v>1</v>
      </c>
      <c r="AI100" s="248">
        <f t="shared" si="24"/>
        <v>0</v>
      </c>
      <c r="AJ100" s="248">
        <f t="shared" si="24"/>
        <v>0</v>
      </c>
      <c r="AK100" s="248">
        <f t="shared" si="24"/>
        <v>0</v>
      </c>
      <c r="AL100" s="248">
        <f t="shared" si="24"/>
        <v>1</v>
      </c>
      <c r="AM100" s="248">
        <f t="shared" si="24"/>
        <v>1</v>
      </c>
      <c r="AN100" s="248">
        <f t="shared" si="24"/>
        <v>0</v>
      </c>
      <c r="AO100" s="248">
        <f t="shared" si="24"/>
        <v>0</v>
      </c>
      <c r="AP100" s="248">
        <f t="shared" si="24"/>
        <v>1</v>
      </c>
      <c r="AQ100" s="248">
        <f t="shared" si="24"/>
        <v>1</v>
      </c>
      <c r="AR100" s="248">
        <f t="shared" si="24"/>
        <v>0</v>
      </c>
      <c r="AS100" s="248">
        <f t="shared" si="24"/>
        <v>0</v>
      </c>
      <c r="AT100" s="248">
        <f t="shared" si="24"/>
        <v>1</v>
      </c>
      <c r="AU100" s="248">
        <f t="shared" si="24"/>
        <v>1</v>
      </c>
      <c r="AV100" s="248">
        <f t="shared" si="24"/>
        <v>1</v>
      </c>
      <c r="AW100" s="248">
        <f t="shared" si="24"/>
        <v>0</v>
      </c>
      <c r="AX100" s="248">
        <f t="shared" si="24"/>
        <v>0</v>
      </c>
      <c r="AY100" s="248">
        <f t="shared" si="24"/>
        <v>1</v>
      </c>
      <c r="AZ100" s="248">
        <f t="shared" si="24"/>
        <v>1</v>
      </c>
      <c r="BA100" s="248">
        <f t="shared" si="24"/>
        <v>0</v>
      </c>
      <c r="BB100" s="248">
        <f t="shared" si="24"/>
        <v>0</v>
      </c>
      <c r="BC100" s="248">
        <f t="shared" si="24"/>
        <v>1</v>
      </c>
      <c r="BD100" s="248">
        <f t="shared" si="24"/>
        <v>1</v>
      </c>
      <c r="BE100" s="248">
        <f t="shared" si="24"/>
        <v>0</v>
      </c>
      <c r="BF100" s="248">
        <f t="shared" si="24"/>
        <v>1</v>
      </c>
      <c r="BG100" s="248">
        <f t="shared" si="24"/>
        <v>1</v>
      </c>
      <c r="BH100" s="248">
        <f t="shared" si="24"/>
        <v>1</v>
      </c>
      <c r="BI100" s="248">
        <f t="shared" si="24"/>
        <v>1</v>
      </c>
      <c r="BJ100" s="248">
        <f t="shared" si="24"/>
        <v>1</v>
      </c>
      <c r="BK100" s="248">
        <f t="shared" si="24"/>
        <v>0</v>
      </c>
      <c r="BL100" s="248">
        <f t="shared" si="24"/>
        <v>1</v>
      </c>
      <c r="BM100" s="248">
        <f t="shared" si="24"/>
        <v>0</v>
      </c>
      <c r="BN100" s="248">
        <f t="shared" si="23"/>
        <v>1</v>
      </c>
      <c r="BO100" s="248">
        <f t="shared" si="23"/>
        <v>0</v>
      </c>
      <c r="BP100" s="248">
        <f t="shared" si="23"/>
        <v>0</v>
      </c>
      <c r="BQ100" s="248">
        <f t="shared" si="23"/>
        <v>0</v>
      </c>
      <c r="BR100" s="248">
        <f t="shared" si="6"/>
        <v>0.25</v>
      </c>
      <c r="BS100" s="248">
        <f t="shared" si="7"/>
        <v>0.25</v>
      </c>
    </row>
    <row r="101" spans="1:71" s="195" customFormat="1" x14ac:dyDescent="0.2">
      <c r="A101" s="195" t="s">
        <v>598</v>
      </c>
      <c r="B101" s="195" t="s">
        <v>264</v>
      </c>
      <c r="C101">
        <f t="shared" si="21"/>
        <v>1</v>
      </c>
      <c r="D101">
        <f t="shared" si="21"/>
        <v>0</v>
      </c>
      <c r="E101">
        <f t="shared" si="21"/>
        <v>1</v>
      </c>
      <c r="F101">
        <f t="shared" si="21"/>
        <v>1</v>
      </c>
      <c r="G101">
        <f t="shared" si="21"/>
        <v>0</v>
      </c>
      <c r="H101">
        <f t="shared" si="21"/>
        <v>1</v>
      </c>
      <c r="I101">
        <f t="shared" si="21"/>
        <v>1</v>
      </c>
      <c r="J101">
        <f t="shared" si="21"/>
        <v>1</v>
      </c>
      <c r="K101">
        <f t="shared" si="21"/>
        <v>0</v>
      </c>
      <c r="L101" s="195">
        <v>0.5</v>
      </c>
      <c r="M101">
        <f t="shared" si="24"/>
        <v>0</v>
      </c>
      <c r="N101">
        <f t="shared" si="24"/>
        <v>1</v>
      </c>
      <c r="O101">
        <f t="shared" si="24"/>
        <v>1</v>
      </c>
      <c r="P101">
        <f t="shared" si="24"/>
        <v>0</v>
      </c>
      <c r="Q101">
        <f t="shared" si="24"/>
        <v>0</v>
      </c>
      <c r="R101">
        <f t="shared" si="24"/>
        <v>1</v>
      </c>
      <c r="S101">
        <f t="shared" si="24"/>
        <v>1</v>
      </c>
      <c r="T101">
        <f t="shared" si="24"/>
        <v>0</v>
      </c>
      <c r="U101">
        <f t="shared" si="24"/>
        <v>0</v>
      </c>
      <c r="V101">
        <f t="shared" si="24"/>
        <v>0</v>
      </c>
      <c r="W101">
        <f t="shared" si="24"/>
        <v>0</v>
      </c>
      <c r="X101">
        <f t="shared" si="24"/>
        <v>0</v>
      </c>
      <c r="Y101">
        <f t="shared" si="24"/>
        <v>1</v>
      </c>
      <c r="Z101">
        <f t="shared" si="24"/>
        <v>0</v>
      </c>
      <c r="AA101">
        <f t="shared" si="24"/>
        <v>1</v>
      </c>
      <c r="AB101">
        <f t="shared" si="24"/>
        <v>1</v>
      </c>
      <c r="AC101">
        <f t="shared" si="24"/>
        <v>1</v>
      </c>
      <c r="AD101">
        <f t="shared" si="24"/>
        <v>0</v>
      </c>
      <c r="AE101">
        <f t="shared" si="24"/>
        <v>1</v>
      </c>
      <c r="AF101">
        <f t="shared" si="24"/>
        <v>0</v>
      </c>
      <c r="AG101">
        <f t="shared" si="24"/>
        <v>1</v>
      </c>
      <c r="AH101">
        <f t="shared" si="24"/>
        <v>1</v>
      </c>
      <c r="AI101">
        <f t="shared" si="24"/>
        <v>0</v>
      </c>
      <c r="AJ101">
        <f t="shared" si="24"/>
        <v>0</v>
      </c>
      <c r="AK101">
        <f t="shared" si="24"/>
        <v>0</v>
      </c>
      <c r="AL101">
        <f t="shared" si="24"/>
        <v>0</v>
      </c>
      <c r="AM101">
        <f t="shared" si="24"/>
        <v>1</v>
      </c>
      <c r="AN101">
        <f t="shared" si="24"/>
        <v>0</v>
      </c>
      <c r="AO101">
        <f t="shared" si="24"/>
        <v>0</v>
      </c>
      <c r="AP101">
        <f t="shared" si="24"/>
        <v>1</v>
      </c>
      <c r="AQ101">
        <f t="shared" si="24"/>
        <v>1</v>
      </c>
      <c r="AR101">
        <f t="shared" si="24"/>
        <v>1</v>
      </c>
      <c r="AS101">
        <f t="shared" si="24"/>
        <v>1</v>
      </c>
      <c r="AT101">
        <f t="shared" si="24"/>
        <v>0</v>
      </c>
      <c r="AU101">
        <f t="shared" si="24"/>
        <v>0</v>
      </c>
      <c r="AV101">
        <f t="shared" si="24"/>
        <v>0</v>
      </c>
      <c r="AW101">
        <f t="shared" si="24"/>
        <v>0</v>
      </c>
      <c r="AX101">
        <f t="shared" si="24"/>
        <v>0</v>
      </c>
      <c r="AY101">
        <f t="shared" si="24"/>
        <v>0</v>
      </c>
      <c r="AZ101">
        <f t="shared" si="24"/>
        <v>1</v>
      </c>
      <c r="BA101">
        <f t="shared" si="24"/>
        <v>0</v>
      </c>
      <c r="BB101">
        <f t="shared" si="24"/>
        <v>0</v>
      </c>
      <c r="BC101">
        <f t="shared" si="24"/>
        <v>0</v>
      </c>
      <c r="BD101">
        <f t="shared" ref="BD101:BM101" si="25">IF(BD46&gt;0.5,1,0)</f>
        <v>0</v>
      </c>
      <c r="BE101">
        <f t="shared" si="25"/>
        <v>0</v>
      </c>
      <c r="BF101">
        <f t="shared" si="25"/>
        <v>0</v>
      </c>
      <c r="BG101">
        <f t="shared" si="25"/>
        <v>1</v>
      </c>
      <c r="BH101">
        <f t="shared" si="25"/>
        <v>1</v>
      </c>
      <c r="BI101">
        <f t="shared" si="25"/>
        <v>0</v>
      </c>
      <c r="BJ101">
        <f t="shared" si="25"/>
        <v>0</v>
      </c>
      <c r="BK101">
        <f t="shared" si="25"/>
        <v>0</v>
      </c>
      <c r="BL101">
        <f t="shared" si="25"/>
        <v>0</v>
      </c>
      <c r="BM101">
        <f t="shared" si="25"/>
        <v>0</v>
      </c>
      <c r="BN101">
        <f t="shared" si="23"/>
        <v>0</v>
      </c>
      <c r="BO101">
        <f t="shared" si="23"/>
        <v>0</v>
      </c>
      <c r="BP101">
        <f t="shared" si="23"/>
        <v>0</v>
      </c>
      <c r="BQ101">
        <f t="shared" si="23"/>
        <v>0</v>
      </c>
      <c r="BR101">
        <f t="shared" si="6"/>
        <v>0.5</v>
      </c>
      <c r="BS101">
        <f t="shared" si="7"/>
        <v>0.25</v>
      </c>
    </row>
    <row r="102" spans="1:71" s="195" customFormat="1" x14ac:dyDescent="0.2">
      <c r="A102" s="195" t="s">
        <v>266</v>
      </c>
      <c r="B102" s="195" t="s">
        <v>265</v>
      </c>
      <c r="C102">
        <f t="shared" si="21"/>
        <v>1</v>
      </c>
      <c r="D102">
        <f t="shared" si="21"/>
        <v>0</v>
      </c>
      <c r="E102">
        <f t="shared" si="21"/>
        <v>1</v>
      </c>
      <c r="F102">
        <f t="shared" si="21"/>
        <v>1</v>
      </c>
      <c r="G102">
        <f t="shared" si="21"/>
        <v>0</v>
      </c>
      <c r="H102">
        <f t="shared" si="21"/>
        <v>1</v>
      </c>
      <c r="I102">
        <f t="shared" si="21"/>
        <v>0</v>
      </c>
      <c r="J102">
        <f t="shared" si="21"/>
        <v>0</v>
      </c>
      <c r="K102">
        <f t="shared" si="21"/>
        <v>0</v>
      </c>
      <c r="L102" s="195">
        <v>1</v>
      </c>
      <c r="M102">
        <f t="shared" ref="M102:BM106" si="26">IF(M47&gt;0.5,1,0)</f>
        <v>0</v>
      </c>
      <c r="N102">
        <f t="shared" si="26"/>
        <v>0</v>
      </c>
      <c r="O102">
        <f t="shared" si="26"/>
        <v>0</v>
      </c>
      <c r="P102">
        <f t="shared" si="26"/>
        <v>0</v>
      </c>
      <c r="Q102">
        <f t="shared" si="26"/>
        <v>0</v>
      </c>
      <c r="R102">
        <f t="shared" si="26"/>
        <v>0</v>
      </c>
      <c r="S102">
        <f t="shared" si="26"/>
        <v>0</v>
      </c>
      <c r="T102">
        <f t="shared" si="26"/>
        <v>0</v>
      </c>
      <c r="U102">
        <f t="shared" si="26"/>
        <v>0</v>
      </c>
      <c r="V102">
        <f t="shared" si="26"/>
        <v>0</v>
      </c>
      <c r="W102">
        <f t="shared" si="26"/>
        <v>0</v>
      </c>
      <c r="X102">
        <f t="shared" si="26"/>
        <v>0</v>
      </c>
      <c r="Y102">
        <f t="shared" si="26"/>
        <v>0</v>
      </c>
      <c r="Z102">
        <f t="shared" si="26"/>
        <v>0</v>
      </c>
      <c r="AA102">
        <f t="shared" si="26"/>
        <v>0</v>
      </c>
      <c r="AB102">
        <f t="shared" si="26"/>
        <v>0</v>
      </c>
      <c r="AC102">
        <f t="shared" si="26"/>
        <v>0</v>
      </c>
      <c r="AD102">
        <f t="shared" si="26"/>
        <v>0</v>
      </c>
      <c r="AE102">
        <f t="shared" si="26"/>
        <v>0</v>
      </c>
      <c r="AF102">
        <f t="shared" si="26"/>
        <v>0</v>
      </c>
      <c r="AG102">
        <f t="shared" si="26"/>
        <v>0</v>
      </c>
      <c r="AH102">
        <f t="shared" si="26"/>
        <v>0</v>
      </c>
      <c r="AI102">
        <f t="shared" si="26"/>
        <v>0</v>
      </c>
      <c r="AJ102">
        <f t="shared" si="26"/>
        <v>0</v>
      </c>
      <c r="AK102">
        <f t="shared" si="26"/>
        <v>0</v>
      </c>
      <c r="AL102">
        <f t="shared" si="26"/>
        <v>0</v>
      </c>
      <c r="AM102">
        <f t="shared" si="26"/>
        <v>0</v>
      </c>
      <c r="AN102">
        <f t="shared" si="26"/>
        <v>0</v>
      </c>
      <c r="AO102">
        <f t="shared" si="26"/>
        <v>0</v>
      </c>
      <c r="AP102">
        <f t="shared" si="26"/>
        <v>0</v>
      </c>
      <c r="AQ102">
        <f t="shared" si="26"/>
        <v>0</v>
      </c>
      <c r="AR102">
        <f t="shared" si="26"/>
        <v>0</v>
      </c>
      <c r="AS102">
        <f t="shared" si="26"/>
        <v>0</v>
      </c>
      <c r="AT102">
        <f t="shared" si="26"/>
        <v>0</v>
      </c>
      <c r="AU102">
        <f t="shared" si="26"/>
        <v>0</v>
      </c>
      <c r="AV102">
        <f t="shared" si="26"/>
        <v>0</v>
      </c>
      <c r="AW102">
        <f t="shared" si="26"/>
        <v>0</v>
      </c>
      <c r="AX102">
        <f t="shared" si="26"/>
        <v>0</v>
      </c>
      <c r="AY102">
        <f t="shared" si="26"/>
        <v>0</v>
      </c>
      <c r="AZ102">
        <f t="shared" si="26"/>
        <v>0</v>
      </c>
      <c r="BA102">
        <f t="shared" si="26"/>
        <v>0</v>
      </c>
      <c r="BB102">
        <f t="shared" si="26"/>
        <v>0</v>
      </c>
      <c r="BC102">
        <f t="shared" si="26"/>
        <v>0</v>
      </c>
      <c r="BD102">
        <f t="shared" si="26"/>
        <v>0</v>
      </c>
      <c r="BE102">
        <f t="shared" si="26"/>
        <v>0</v>
      </c>
      <c r="BF102">
        <f t="shared" si="26"/>
        <v>0</v>
      </c>
      <c r="BG102">
        <f t="shared" si="26"/>
        <v>0</v>
      </c>
      <c r="BH102">
        <f t="shared" si="26"/>
        <v>0</v>
      </c>
      <c r="BI102">
        <f t="shared" si="26"/>
        <v>0</v>
      </c>
      <c r="BJ102">
        <f t="shared" si="26"/>
        <v>0</v>
      </c>
      <c r="BK102">
        <f t="shared" si="26"/>
        <v>0</v>
      </c>
      <c r="BL102">
        <f t="shared" si="26"/>
        <v>0</v>
      </c>
      <c r="BM102">
        <f t="shared" si="26"/>
        <v>0</v>
      </c>
      <c r="BN102">
        <f t="shared" si="23"/>
        <v>0</v>
      </c>
      <c r="BO102">
        <f t="shared" si="23"/>
        <v>0</v>
      </c>
      <c r="BP102">
        <f t="shared" si="23"/>
        <v>0</v>
      </c>
      <c r="BQ102">
        <f t="shared" si="23"/>
        <v>0</v>
      </c>
      <c r="BR102">
        <f t="shared" si="6"/>
        <v>0.25</v>
      </c>
      <c r="BS102">
        <f t="shared" si="7"/>
        <v>0</v>
      </c>
    </row>
    <row r="103" spans="1:71" s="195" customFormat="1" x14ac:dyDescent="0.2">
      <c r="A103" s="195" t="s">
        <v>599</v>
      </c>
      <c r="B103" s="195" t="s">
        <v>267</v>
      </c>
      <c r="C103">
        <f t="shared" si="21"/>
        <v>1</v>
      </c>
      <c r="D103">
        <f t="shared" si="21"/>
        <v>1</v>
      </c>
      <c r="E103">
        <f t="shared" si="21"/>
        <v>1</v>
      </c>
      <c r="F103">
        <f t="shared" si="21"/>
        <v>1</v>
      </c>
      <c r="G103">
        <f t="shared" si="21"/>
        <v>0</v>
      </c>
      <c r="H103">
        <f t="shared" si="21"/>
        <v>1</v>
      </c>
      <c r="I103">
        <f t="shared" si="21"/>
        <v>0</v>
      </c>
      <c r="J103">
        <f t="shared" si="21"/>
        <v>1</v>
      </c>
      <c r="K103">
        <f t="shared" si="21"/>
        <v>1</v>
      </c>
      <c r="L103" s="195">
        <v>1</v>
      </c>
      <c r="M103">
        <f t="shared" si="26"/>
        <v>0</v>
      </c>
      <c r="N103">
        <f t="shared" si="26"/>
        <v>0</v>
      </c>
      <c r="O103">
        <f t="shared" si="26"/>
        <v>1</v>
      </c>
      <c r="P103">
        <f t="shared" si="26"/>
        <v>0</v>
      </c>
      <c r="Q103">
        <f t="shared" si="26"/>
        <v>0</v>
      </c>
      <c r="R103">
        <f t="shared" si="26"/>
        <v>0</v>
      </c>
      <c r="S103">
        <f t="shared" si="26"/>
        <v>0</v>
      </c>
      <c r="T103">
        <f t="shared" si="26"/>
        <v>0</v>
      </c>
      <c r="U103">
        <f t="shared" si="26"/>
        <v>0</v>
      </c>
      <c r="V103">
        <f t="shared" si="26"/>
        <v>0</v>
      </c>
      <c r="W103">
        <f t="shared" si="26"/>
        <v>0</v>
      </c>
      <c r="X103">
        <f t="shared" si="26"/>
        <v>0</v>
      </c>
      <c r="Y103">
        <f t="shared" si="26"/>
        <v>1</v>
      </c>
      <c r="Z103">
        <f t="shared" si="26"/>
        <v>0</v>
      </c>
      <c r="AA103">
        <f t="shared" si="26"/>
        <v>0</v>
      </c>
      <c r="AB103">
        <f t="shared" si="26"/>
        <v>1</v>
      </c>
      <c r="AC103">
        <f t="shared" si="26"/>
        <v>1</v>
      </c>
      <c r="AD103">
        <f t="shared" si="26"/>
        <v>0</v>
      </c>
      <c r="AE103">
        <f t="shared" si="26"/>
        <v>0</v>
      </c>
      <c r="AF103">
        <f t="shared" si="26"/>
        <v>0</v>
      </c>
      <c r="AG103">
        <f t="shared" si="26"/>
        <v>0</v>
      </c>
      <c r="AH103">
        <f t="shared" si="26"/>
        <v>0</v>
      </c>
      <c r="AI103">
        <f t="shared" si="26"/>
        <v>0</v>
      </c>
      <c r="AJ103">
        <f t="shared" si="26"/>
        <v>0</v>
      </c>
      <c r="AK103">
        <f t="shared" si="26"/>
        <v>0</v>
      </c>
      <c r="AL103">
        <f t="shared" si="26"/>
        <v>1</v>
      </c>
      <c r="AM103">
        <f t="shared" si="26"/>
        <v>1</v>
      </c>
      <c r="AN103">
        <f t="shared" si="26"/>
        <v>0</v>
      </c>
      <c r="AO103">
        <f t="shared" si="26"/>
        <v>0</v>
      </c>
      <c r="AP103">
        <f t="shared" si="26"/>
        <v>0</v>
      </c>
      <c r="AQ103">
        <f t="shared" si="26"/>
        <v>0</v>
      </c>
      <c r="AR103">
        <f t="shared" si="26"/>
        <v>0</v>
      </c>
      <c r="AS103">
        <f t="shared" si="26"/>
        <v>0</v>
      </c>
      <c r="AT103">
        <f t="shared" si="26"/>
        <v>0</v>
      </c>
      <c r="AU103">
        <f t="shared" si="26"/>
        <v>0</v>
      </c>
      <c r="AV103">
        <f t="shared" si="26"/>
        <v>0</v>
      </c>
      <c r="AW103">
        <f t="shared" si="26"/>
        <v>0</v>
      </c>
      <c r="AX103">
        <f t="shared" si="26"/>
        <v>0</v>
      </c>
      <c r="AY103">
        <f t="shared" si="26"/>
        <v>0</v>
      </c>
      <c r="AZ103">
        <f t="shared" si="26"/>
        <v>1</v>
      </c>
      <c r="BA103">
        <f t="shared" si="26"/>
        <v>0</v>
      </c>
      <c r="BB103">
        <f t="shared" si="26"/>
        <v>0</v>
      </c>
      <c r="BC103">
        <f t="shared" si="26"/>
        <v>0</v>
      </c>
      <c r="BD103">
        <f t="shared" si="26"/>
        <v>0</v>
      </c>
      <c r="BE103">
        <f t="shared" si="26"/>
        <v>0</v>
      </c>
      <c r="BF103">
        <f t="shared" si="26"/>
        <v>0</v>
      </c>
      <c r="BG103">
        <f t="shared" si="26"/>
        <v>1</v>
      </c>
      <c r="BH103">
        <f t="shared" si="26"/>
        <v>1</v>
      </c>
      <c r="BI103">
        <f t="shared" si="26"/>
        <v>0</v>
      </c>
      <c r="BJ103">
        <f t="shared" si="26"/>
        <v>1</v>
      </c>
      <c r="BK103">
        <f t="shared" si="26"/>
        <v>0</v>
      </c>
      <c r="BL103">
        <f t="shared" si="26"/>
        <v>0</v>
      </c>
      <c r="BM103">
        <f t="shared" si="26"/>
        <v>0</v>
      </c>
      <c r="BN103">
        <f t="shared" si="23"/>
        <v>0</v>
      </c>
      <c r="BO103">
        <f t="shared" si="23"/>
        <v>0</v>
      </c>
      <c r="BP103">
        <f t="shared" si="23"/>
        <v>0</v>
      </c>
      <c r="BQ103">
        <f t="shared" si="23"/>
        <v>0</v>
      </c>
      <c r="BR103">
        <f t="shared" si="6"/>
        <v>0.25</v>
      </c>
      <c r="BS103">
        <f t="shared" si="7"/>
        <v>0.25</v>
      </c>
    </row>
    <row r="104" spans="1:71" s="195" customFormat="1" x14ac:dyDescent="0.2">
      <c r="A104" s="195" t="s">
        <v>600</v>
      </c>
      <c r="B104" s="195" t="s">
        <v>256</v>
      </c>
      <c r="C104">
        <f t="shared" si="21"/>
        <v>1</v>
      </c>
      <c r="D104">
        <f t="shared" si="21"/>
        <v>1</v>
      </c>
      <c r="E104">
        <f t="shared" si="21"/>
        <v>1</v>
      </c>
      <c r="F104">
        <f t="shared" si="21"/>
        <v>0</v>
      </c>
      <c r="G104">
        <f t="shared" si="21"/>
        <v>1</v>
      </c>
      <c r="H104">
        <f t="shared" si="21"/>
        <v>1</v>
      </c>
      <c r="I104">
        <f t="shared" si="21"/>
        <v>1</v>
      </c>
      <c r="J104">
        <f t="shared" si="21"/>
        <v>1</v>
      </c>
      <c r="K104">
        <f t="shared" si="21"/>
        <v>1</v>
      </c>
      <c r="L104" s="195">
        <v>1</v>
      </c>
      <c r="M104">
        <f t="shared" si="26"/>
        <v>0</v>
      </c>
      <c r="N104">
        <f t="shared" si="26"/>
        <v>1</v>
      </c>
      <c r="O104">
        <f t="shared" si="26"/>
        <v>1</v>
      </c>
      <c r="P104">
        <f t="shared" si="26"/>
        <v>0</v>
      </c>
      <c r="Q104">
        <f t="shared" si="26"/>
        <v>0</v>
      </c>
      <c r="R104">
        <f t="shared" si="26"/>
        <v>1</v>
      </c>
      <c r="S104">
        <f t="shared" si="26"/>
        <v>1</v>
      </c>
      <c r="T104">
        <f t="shared" si="26"/>
        <v>0</v>
      </c>
      <c r="U104">
        <f t="shared" si="26"/>
        <v>0</v>
      </c>
      <c r="V104">
        <f t="shared" si="26"/>
        <v>0</v>
      </c>
      <c r="W104">
        <f t="shared" si="26"/>
        <v>1</v>
      </c>
      <c r="X104">
        <f t="shared" si="26"/>
        <v>0</v>
      </c>
      <c r="Y104">
        <f t="shared" si="26"/>
        <v>1</v>
      </c>
      <c r="Z104">
        <f t="shared" si="26"/>
        <v>0</v>
      </c>
      <c r="AA104">
        <f t="shared" si="26"/>
        <v>1</v>
      </c>
      <c r="AB104">
        <f t="shared" si="26"/>
        <v>1</v>
      </c>
      <c r="AC104">
        <f t="shared" si="26"/>
        <v>1</v>
      </c>
      <c r="AD104">
        <f t="shared" si="26"/>
        <v>1</v>
      </c>
      <c r="AE104">
        <f t="shared" si="26"/>
        <v>0</v>
      </c>
      <c r="AF104">
        <f t="shared" si="26"/>
        <v>1</v>
      </c>
      <c r="AG104">
        <f t="shared" si="26"/>
        <v>1</v>
      </c>
      <c r="AH104">
        <f t="shared" si="26"/>
        <v>1</v>
      </c>
      <c r="AI104">
        <f t="shared" si="26"/>
        <v>0</v>
      </c>
      <c r="AJ104">
        <f t="shared" si="26"/>
        <v>0</v>
      </c>
      <c r="AK104">
        <f t="shared" si="26"/>
        <v>0</v>
      </c>
      <c r="AL104">
        <f t="shared" si="26"/>
        <v>1</v>
      </c>
      <c r="AM104">
        <f t="shared" si="26"/>
        <v>1</v>
      </c>
      <c r="AN104">
        <f t="shared" si="26"/>
        <v>0</v>
      </c>
      <c r="AO104">
        <f t="shared" si="26"/>
        <v>0</v>
      </c>
      <c r="AP104">
        <f t="shared" si="26"/>
        <v>1</v>
      </c>
      <c r="AQ104">
        <f t="shared" si="26"/>
        <v>1</v>
      </c>
      <c r="AR104">
        <f t="shared" si="26"/>
        <v>1</v>
      </c>
      <c r="AS104">
        <f t="shared" si="26"/>
        <v>1</v>
      </c>
      <c r="AT104">
        <f t="shared" si="26"/>
        <v>1</v>
      </c>
      <c r="AU104">
        <f t="shared" si="26"/>
        <v>1</v>
      </c>
      <c r="AV104">
        <f t="shared" si="26"/>
        <v>1</v>
      </c>
      <c r="AW104">
        <f t="shared" si="26"/>
        <v>0</v>
      </c>
      <c r="AX104">
        <f t="shared" si="26"/>
        <v>1</v>
      </c>
      <c r="AY104">
        <f t="shared" si="26"/>
        <v>1</v>
      </c>
      <c r="AZ104">
        <f t="shared" si="26"/>
        <v>1</v>
      </c>
      <c r="BA104">
        <f t="shared" si="26"/>
        <v>0</v>
      </c>
      <c r="BB104">
        <f t="shared" si="26"/>
        <v>0</v>
      </c>
      <c r="BC104">
        <f t="shared" si="26"/>
        <v>0</v>
      </c>
      <c r="BD104">
        <f t="shared" si="26"/>
        <v>1</v>
      </c>
      <c r="BE104">
        <f t="shared" si="26"/>
        <v>0</v>
      </c>
      <c r="BF104">
        <f t="shared" si="26"/>
        <v>1</v>
      </c>
      <c r="BG104">
        <f t="shared" si="26"/>
        <v>1</v>
      </c>
      <c r="BH104">
        <f t="shared" si="26"/>
        <v>1</v>
      </c>
      <c r="BI104">
        <f t="shared" si="26"/>
        <v>1</v>
      </c>
      <c r="BJ104">
        <f t="shared" si="26"/>
        <v>1</v>
      </c>
      <c r="BK104">
        <f t="shared" si="26"/>
        <v>0</v>
      </c>
      <c r="BL104">
        <f t="shared" si="26"/>
        <v>1</v>
      </c>
      <c r="BM104">
        <f t="shared" si="26"/>
        <v>1</v>
      </c>
      <c r="BN104">
        <f t="shared" si="23"/>
        <v>1</v>
      </c>
      <c r="BO104">
        <f t="shared" si="23"/>
        <v>0</v>
      </c>
      <c r="BP104">
        <f t="shared" si="23"/>
        <v>0</v>
      </c>
      <c r="BQ104">
        <f t="shared" si="23"/>
        <v>0</v>
      </c>
      <c r="BR104">
        <f t="shared" si="6"/>
        <v>0.75</v>
      </c>
      <c r="BS104">
        <f t="shared" si="7"/>
        <v>0.5</v>
      </c>
    </row>
    <row r="105" spans="1:71" s="247" customFormat="1" x14ac:dyDescent="0.2">
      <c r="A105" s="247" t="s">
        <v>601</v>
      </c>
      <c r="B105" s="247" t="s">
        <v>257</v>
      </c>
      <c r="C105" s="248">
        <f t="shared" si="21"/>
        <v>1</v>
      </c>
      <c r="D105" s="248">
        <f t="shared" si="21"/>
        <v>1</v>
      </c>
      <c r="E105" s="248">
        <f t="shared" si="21"/>
        <v>1</v>
      </c>
      <c r="F105" s="248">
        <f t="shared" si="21"/>
        <v>0</v>
      </c>
      <c r="G105" s="248">
        <f t="shared" si="21"/>
        <v>1</v>
      </c>
      <c r="H105" s="248">
        <f t="shared" si="21"/>
        <v>1</v>
      </c>
      <c r="I105" s="248">
        <f t="shared" si="21"/>
        <v>1</v>
      </c>
      <c r="J105" s="248">
        <f t="shared" si="21"/>
        <v>1</v>
      </c>
      <c r="K105" s="248">
        <f t="shared" si="21"/>
        <v>1</v>
      </c>
      <c r="L105" s="247">
        <v>0.25</v>
      </c>
      <c r="M105" s="248">
        <f t="shared" si="26"/>
        <v>0</v>
      </c>
      <c r="N105" s="248">
        <f t="shared" si="26"/>
        <v>0</v>
      </c>
      <c r="O105" s="248">
        <f t="shared" si="26"/>
        <v>0</v>
      </c>
      <c r="P105" s="248">
        <f t="shared" si="26"/>
        <v>0</v>
      </c>
      <c r="Q105" s="248">
        <f t="shared" si="26"/>
        <v>0</v>
      </c>
      <c r="R105" s="248">
        <f t="shared" si="26"/>
        <v>1</v>
      </c>
      <c r="S105" s="248">
        <f t="shared" si="26"/>
        <v>1</v>
      </c>
      <c r="T105" s="248">
        <f t="shared" si="26"/>
        <v>0</v>
      </c>
      <c r="U105" s="248">
        <f t="shared" si="26"/>
        <v>0</v>
      </c>
      <c r="V105" s="248">
        <f t="shared" si="26"/>
        <v>0</v>
      </c>
      <c r="W105" s="248">
        <f t="shared" si="26"/>
        <v>0</v>
      </c>
      <c r="X105" s="248">
        <f t="shared" si="26"/>
        <v>0</v>
      </c>
      <c r="Y105" s="248">
        <f t="shared" si="26"/>
        <v>1</v>
      </c>
      <c r="Z105" s="248">
        <f t="shared" si="26"/>
        <v>0</v>
      </c>
      <c r="AA105" s="248">
        <f t="shared" si="26"/>
        <v>1</v>
      </c>
      <c r="AB105" s="248">
        <f t="shared" si="26"/>
        <v>0</v>
      </c>
      <c r="AC105" s="248">
        <f t="shared" si="26"/>
        <v>1</v>
      </c>
      <c r="AD105" s="248">
        <f t="shared" si="26"/>
        <v>0</v>
      </c>
      <c r="AE105" s="248">
        <f t="shared" si="26"/>
        <v>0</v>
      </c>
      <c r="AF105" s="248">
        <f t="shared" si="26"/>
        <v>1</v>
      </c>
      <c r="AG105" s="248">
        <f t="shared" si="26"/>
        <v>1</v>
      </c>
      <c r="AH105" s="248">
        <f t="shared" si="26"/>
        <v>0</v>
      </c>
      <c r="AI105" s="248">
        <f t="shared" si="26"/>
        <v>0</v>
      </c>
      <c r="AJ105" s="248">
        <f t="shared" si="26"/>
        <v>0</v>
      </c>
      <c r="AK105" s="248">
        <f t="shared" si="26"/>
        <v>0</v>
      </c>
      <c r="AL105" s="248">
        <f t="shared" si="26"/>
        <v>1</v>
      </c>
      <c r="AM105" s="248">
        <f t="shared" si="26"/>
        <v>1</v>
      </c>
      <c r="AN105" s="248">
        <f t="shared" si="26"/>
        <v>0</v>
      </c>
      <c r="AO105" s="248">
        <f t="shared" si="26"/>
        <v>0</v>
      </c>
      <c r="AP105" s="248">
        <f t="shared" si="26"/>
        <v>1</v>
      </c>
      <c r="AQ105" s="248">
        <f t="shared" si="26"/>
        <v>1</v>
      </c>
      <c r="AR105" s="248">
        <f t="shared" si="26"/>
        <v>1</v>
      </c>
      <c r="AS105" s="248">
        <f t="shared" si="26"/>
        <v>0</v>
      </c>
      <c r="AT105" s="248">
        <f t="shared" si="26"/>
        <v>1</v>
      </c>
      <c r="AU105" s="248">
        <f t="shared" si="26"/>
        <v>1</v>
      </c>
      <c r="AV105" s="248">
        <f t="shared" si="26"/>
        <v>1</v>
      </c>
      <c r="AW105" s="248">
        <f t="shared" si="26"/>
        <v>0</v>
      </c>
      <c r="AX105" s="248">
        <f t="shared" si="26"/>
        <v>0</v>
      </c>
      <c r="AY105" s="248">
        <f t="shared" si="26"/>
        <v>1</v>
      </c>
      <c r="AZ105" s="248">
        <f t="shared" si="26"/>
        <v>1</v>
      </c>
      <c r="BA105" s="248">
        <f t="shared" si="26"/>
        <v>0</v>
      </c>
      <c r="BB105" s="248">
        <f t="shared" si="26"/>
        <v>0</v>
      </c>
      <c r="BC105" s="248">
        <f t="shared" si="26"/>
        <v>1</v>
      </c>
      <c r="BD105" s="248">
        <f t="shared" si="26"/>
        <v>0</v>
      </c>
      <c r="BE105" s="248">
        <f t="shared" si="26"/>
        <v>0</v>
      </c>
      <c r="BF105" s="248">
        <f t="shared" si="26"/>
        <v>0</v>
      </c>
      <c r="BG105" s="248">
        <f t="shared" si="26"/>
        <v>1</v>
      </c>
      <c r="BH105" s="248">
        <f t="shared" si="26"/>
        <v>1</v>
      </c>
      <c r="BI105" s="248">
        <f t="shared" si="26"/>
        <v>1</v>
      </c>
      <c r="BJ105" s="248">
        <f t="shared" si="26"/>
        <v>1</v>
      </c>
      <c r="BK105" s="248">
        <f t="shared" si="26"/>
        <v>0</v>
      </c>
      <c r="BL105" s="248">
        <f t="shared" si="26"/>
        <v>1</v>
      </c>
      <c r="BM105" s="248">
        <f t="shared" si="26"/>
        <v>1</v>
      </c>
      <c r="BN105" s="248">
        <f t="shared" si="23"/>
        <v>1</v>
      </c>
      <c r="BO105" s="248">
        <f t="shared" si="23"/>
        <v>0</v>
      </c>
      <c r="BP105" s="248">
        <f t="shared" si="23"/>
        <v>1</v>
      </c>
      <c r="BQ105" s="248">
        <f t="shared" si="23"/>
        <v>0</v>
      </c>
      <c r="BR105" s="248">
        <f t="shared" si="6"/>
        <v>0.75</v>
      </c>
      <c r="BS105" s="248">
        <f t="shared" si="7"/>
        <v>0.25</v>
      </c>
    </row>
    <row r="106" spans="1:71" s="196" customFormat="1" x14ac:dyDescent="0.2">
      <c r="A106" s="196" t="s">
        <v>603</v>
      </c>
      <c r="B106" s="196" t="s">
        <v>244</v>
      </c>
      <c r="C106">
        <f t="shared" si="21"/>
        <v>1</v>
      </c>
      <c r="D106">
        <f t="shared" si="21"/>
        <v>1</v>
      </c>
      <c r="E106">
        <f t="shared" si="21"/>
        <v>1</v>
      </c>
      <c r="F106">
        <f t="shared" si="21"/>
        <v>1</v>
      </c>
      <c r="G106">
        <f t="shared" si="21"/>
        <v>1</v>
      </c>
      <c r="H106">
        <f t="shared" si="21"/>
        <v>1</v>
      </c>
      <c r="I106">
        <f t="shared" si="21"/>
        <v>1</v>
      </c>
      <c r="J106">
        <f t="shared" si="21"/>
        <v>0</v>
      </c>
      <c r="K106">
        <f t="shared" si="21"/>
        <v>1</v>
      </c>
      <c r="L106" s="196">
        <v>0.5</v>
      </c>
      <c r="M106">
        <f t="shared" si="26"/>
        <v>0</v>
      </c>
      <c r="N106">
        <f t="shared" si="26"/>
        <v>1</v>
      </c>
      <c r="O106">
        <f t="shared" si="26"/>
        <v>0</v>
      </c>
      <c r="P106">
        <f t="shared" si="26"/>
        <v>0</v>
      </c>
      <c r="Q106">
        <f t="shared" si="26"/>
        <v>0</v>
      </c>
      <c r="R106">
        <f t="shared" si="26"/>
        <v>0</v>
      </c>
      <c r="S106">
        <f t="shared" si="26"/>
        <v>0</v>
      </c>
      <c r="T106">
        <f t="shared" si="26"/>
        <v>0</v>
      </c>
      <c r="U106">
        <f t="shared" si="26"/>
        <v>1</v>
      </c>
      <c r="V106">
        <f t="shared" si="26"/>
        <v>0</v>
      </c>
      <c r="W106">
        <f t="shared" si="26"/>
        <v>1</v>
      </c>
      <c r="X106">
        <f t="shared" si="26"/>
        <v>0</v>
      </c>
      <c r="Y106">
        <f t="shared" si="26"/>
        <v>1</v>
      </c>
      <c r="Z106">
        <f t="shared" si="26"/>
        <v>0</v>
      </c>
      <c r="AA106">
        <f t="shared" si="26"/>
        <v>1</v>
      </c>
      <c r="AB106">
        <f t="shared" si="26"/>
        <v>0</v>
      </c>
      <c r="AC106">
        <f t="shared" si="26"/>
        <v>1</v>
      </c>
      <c r="AD106">
        <f t="shared" si="26"/>
        <v>0</v>
      </c>
      <c r="AE106">
        <f t="shared" si="26"/>
        <v>0</v>
      </c>
      <c r="AF106">
        <f t="shared" si="26"/>
        <v>0</v>
      </c>
      <c r="AG106">
        <f t="shared" si="26"/>
        <v>0</v>
      </c>
      <c r="AH106">
        <f t="shared" si="26"/>
        <v>0</v>
      </c>
      <c r="AI106">
        <f t="shared" si="26"/>
        <v>0</v>
      </c>
      <c r="AJ106">
        <f t="shared" si="26"/>
        <v>0</v>
      </c>
      <c r="AK106">
        <f t="shared" si="26"/>
        <v>0</v>
      </c>
      <c r="AL106">
        <f t="shared" si="26"/>
        <v>0</v>
      </c>
      <c r="AM106">
        <f t="shared" si="26"/>
        <v>1</v>
      </c>
      <c r="AN106">
        <f t="shared" si="26"/>
        <v>0</v>
      </c>
      <c r="AO106">
        <f t="shared" si="26"/>
        <v>0</v>
      </c>
      <c r="AP106">
        <f t="shared" si="26"/>
        <v>1</v>
      </c>
      <c r="AQ106">
        <f t="shared" si="26"/>
        <v>1</v>
      </c>
      <c r="AR106">
        <f t="shared" si="26"/>
        <v>0</v>
      </c>
      <c r="AS106">
        <f t="shared" si="26"/>
        <v>0</v>
      </c>
      <c r="AT106">
        <f t="shared" si="26"/>
        <v>1</v>
      </c>
      <c r="AU106">
        <f t="shared" si="26"/>
        <v>1</v>
      </c>
      <c r="AV106">
        <f t="shared" si="26"/>
        <v>1</v>
      </c>
      <c r="AW106">
        <f t="shared" si="26"/>
        <v>1</v>
      </c>
      <c r="AX106">
        <f t="shared" si="26"/>
        <v>0</v>
      </c>
      <c r="AY106">
        <f t="shared" si="26"/>
        <v>1</v>
      </c>
      <c r="AZ106">
        <f t="shared" si="26"/>
        <v>1</v>
      </c>
      <c r="BA106">
        <f t="shared" si="26"/>
        <v>0</v>
      </c>
      <c r="BB106">
        <f t="shared" si="26"/>
        <v>1</v>
      </c>
      <c r="BC106">
        <f t="shared" si="26"/>
        <v>1</v>
      </c>
      <c r="BD106">
        <f t="shared" ref="BD106:BM106" si="27">IF(BD51&gt;0.5,1,0)</f>
        <v>0</v>
      </c>
      <c r="BE106">
        <f t="shared" si="27"/>
        <v>0</v>
      </c>
      <c r="BF106">
        <f t="shared" si="27"/>
        <v>1</v>
      </c>
      <c r="BG106">
        <f t="shared" si="27"/>
        <v>1</v>
      </c>
      <c r="BH106">
        <f t="shared" si="27"/>
        <v>0</v>
      </c>
      <c r="BI106">
        <f t="shared" si="27"/>
        <v>1</v>
      </c>
      <c r="BJ106">
        <f t="shared" si="27"/>
        <v>1</v>
      </c>
      <c r="BK106">
        <f t="shared" si="27"/>
        <v>0</v>
      </c>
      <c r="BL106">
        <f t="shared" si="27"/>
        <v>1</v>
      </c>
      <c r="BM106">
        <f t="shared" si="27"/>
        <v>0</v>
      </c>
      <c r="BN106">
        <f t="shared" si="23"/>
        <v>1</v>
      </c>
      <c r="BO106">
        <f t="shared" si="23"/>
        <v>0</v>
      </c>
      <c r="BP106">
        <f t="shared" si="23"/>
        <v>1</v>
      </c>
      <c r="BQ106">
        <f t="shared" si="23"/>
        <v>0</v>
      </c>
      <c r="BR106">
        <f t="shared" si="6"/>
        <v>0.75</v>
      </c>
      <c r="BS106">
        <f t="shared" si="7"/>
        <v>0.75</v>
      </c>
    </row>
    <row r="107" spans="1:71" s="196" customFormat="1" x14ac:dyDescent="0.2">
      <c r="A107" s="196" t="s">
        <v>604</v>
      </c>
      <c r="B107" s="196" t="s">
        <v>245</v>
      </c>
      <c r="C107">
        <f t="shared" si="21"/>
        <v>1</v>
      </c>
      <c r="D107">
        <f t="shared" si="21"/>
        <v>1</v>
      </c>
      <c r="E107">
        <f t="shared" si="21"/>
        <v>1</v>
      </c>
      <c r="F107">
        <f t="shared" si="21"/>
        <v>1</v>
      </c>
      <c r="G107">
        <f t="shared" si="21"/>
        <v>1</v>
      </c>
      <c r="H107">
        <f t="shared" si="21"/>
        <v>1</v>
      </c>
      <c r="I107">
        <f t="shared" si="21"/>
        <v>1</v>
      </c>
      <c r="J107">
        <f t="shared" si="21"/>
        <v>0</v>
      </c>
      <c r="K107">
        <f t="shared" si="21"/>
        <v>1</v>
      </c>
      <c r="L107" s="196">
        <v>0.5</v>
      </c>
      <c r="M107">
        <f t="shared" ref="M107:BM111" si="28">IF(M52&gt;0.5,1,0)</f>
        <v>0</v>
      </c>
      <c r="N107">
        <f t="shared" si="28"/>
        <v>1</v>
      </c>
      <c r="O107">
        <f t="shared" si="28"/>
        <v>1</v>
      </c>
      <c r="P107">
        <f t="shared" si="28"/>
        <v>0</v>
      </c>
      <c r="Q107">
        <f t="shared" si="28"/>
        <v>0</v>
      </c>
      <c r="R107">
        <f t="shared" si="28"/>
        <v>1</v>
      </c>
      <c r="S107">
        <f t="shared" si="28"/>
        <v>1</v>
      </c>
      <c r="T107">
        <f t="shared" si="28"/>
        <v>0</v>
      </c>
      <c r="U107">
        <f t="shared" si="28"/>
        <v>0</v>
      </c>
      <c r="V107">
        <f t="shared" si="28"/>
        <v>0</v>
      </c>
      <c r="W107">
        <f t="shared" si="28"/>
        <v>1</v>
      </c>
      <c r="X107">
        <f t="shared" si="28"/>
        <v>0</v>
      </c>
      <c r="Y107">
        <f t="shared" si="28"/>
        <v>1</v>
      </c>
      <c r="Z107">
        <f t="shared" si="28"/>
        <v>0</v>
      </c>
      <c r="AA107">
        <f t="shared" si="28"/>
        <v>1</v>
      </c>
      <c r="AB107">
        <f t="shared" si="28"/>
        <v>1</v>
      </c>
      <c r="AC107">
        <f t="shared" si="28"/>
        <v>0</v>
      </c>
      <c r="AD107">
        <f t="shared" si="28"/>
        <v>0</v>
      </c>
      <c r="AE107">
        <f t="shared" si="28"/>
        <v>0</v>
      </c>
      <c r="AF107">
        <f t="shared" si="28"/>
        <v>0</v>
      </c>
      <c r="AG107">
        <f t="shared" si="28"/>
        <v>0</v>
      </c>
      <c r="AH107">
        <f t="shared" si="28"/>
        <v>0</v>
      </c>
      <c r="AI107">
        <f t="shared" si="28"/>
        <v>0</v>
      </c>
      <c r="AJ107">
        <f t="shared" si="28"/>
        <v>0</v>
      </c>
      <c r="AK107">
        <f t="shared" si="28"/>
        <v>0</v>
      </c>
      <c r="AL107">
        <f t="shared" si="28"/>
        <v>0</v>
      </c>
      <c r="AM107">
        <f t="shared" si="28"/>
        <v>1</v>
      </c>
      <c r="AN107">
        <f t="shared" si="28"/>
        <v>0</v>
      </c>
      <c r="AO107">
        <f t="shared" si="28"/>
        <v>1</v>
      </c>
      <c r="AP107">
        <f t="shared" si="28"/>
        <v>1</v>
      </c>
      <c r="AQ107">
        <f t="shared" si="28"/>
        <v>1</v>
      </c>
      <c r="AR107">
        <f t="shared" si="28"/>
        <v>0</v>
      </c>
      <c r="AS107">
        <f t="shared" si="28"/>
        <v>1</v>
      </c>
      <c r="AT107">
        <f t="shared" si="28"/>
        <v>1</v>
      </c>
      <c r="AU107">
        <f t="shared" si="28"/>
        <v>1</v>
      </c>
      <c r="AV107">
        <f t="shared" si="28"/>
        <v>1</v>
      </c>
      <c r="AW107">
        <f t="shared" si="28"/>
        <v>1</v>
      </c>
      <c r="AX107">
        <f t="shared" si="28"/>
        <v>0</v>
      </c>
      <c r="AY107">
        <f t="shared" si="28"/>
        <v>1</v>
      </c>
      <c r="AZ107">
        <f t="shared" si="28"/>
        <v>1</v>
      </c>
      <c r="BA107">
        <f t="shared" si="28"/>
        <v>1</v>
      </c>
      <c r="BB107">
        <f t="shared" si="28"/>
        <v>0</v>
      </c>
      <c r="BC107">
        <f t="shared" si="28"/>
        <v>1</v>
      </c>
      <c r="BD107">
        <f t="shared" si="28"/>
        <v>1</v>
      </c>
      <c r="BE107">
        <f t="shared" si="28"/>
        <v>0</v>
      </c>
      <c r="BF107">
        <f t="shared" si="28"/>
        <v>1</v>
      </c>
      <c r="BG107">
        <f t="shared" si="28"/>
        <v>1</v>
      </c>
      <c r="BH107">
        <f t="shared" si="28"/>
        <v>1</v>
      </c>
      <c r="BI107">
        <f t="shared" si="28"/>
        <v>1</v>
      </c>
      <c r="BJ107">
        <f t="shared" si="28"/>
        <v>1</v>
      </c>
      <c r="BK107">
        <f t="shared" si="28"/>
        <v>0</v>
      </c>
      <c r="BL107">
        <f t="shared" si="28"/>
        <v>1</v>
      </c>
      <c r="BM107">
        <f t="shared" si="28"/>
        <v>0</v>
      </c>
      <c r="BN107">
        <f t="shared" si="23"/>
        <v>1</v>
      </c>
      <c r="BO107">
        <f t="shared" si="23"/>
        <v>1</v>
      </c>
      <c r="BP107">
        <f t="shared" si="23"/>
        <v>1</v>
      </c>
      <c r="BQ107">
        <f t="shared" si="23"/>
        <v>0</v>
      </c>
      <c r="BR107">
        <f t="shared" si="6"/>
        <v>0.75</v>
      </c>
      <c r="BS107">
        <f t="shared" si="7"/>
        <v>0.75</v>
      </c>
    </row>
    <row r="108" spans="1:71" s="196" customFormat="1" x14ac:dyDescent="0.2">
      <c r="A108" s="196" t="s">
        <v>247</v>
      </c>
      <c r="B108" s="196" t="s">
        <v>246</v>
      </c>
      <c r="C108">
        <f t="shared" ref="C108:K115" si="29">IF(C53&gt;0.5,1,0)</f>
        <v>1</v>
      </c>
      <c r="D108">
        <f t="shared" si="29"/>
        <v>1</v>
      </c>
      <c r="E108">
        <f t="shared" si="29"/>
        <v>1</v>
      </c>
      <c r="F108">
        <f t="shared" si="29"/>
        <v>1</v>
      </c>
      <c r="G108">
        <f t="shared" si="29"/>
        <v>1</v>
      </c>
      <c r="H108">
        <f t="shared" si="29"/>
        <v>1</v>
      </c>
      <c r="I108">
        <f t="shared" si="29"/>
        <v>1</v>
      </c>
      <c r="J108">
        <f t="shared" si="29"/>
        <v>1</v>
      </c>
      <c r="K108">
        <f t="shared" si="29"/>
        <v>1</v>
      </c>
      <c r="L108" s="196">
        <v>0.5</v>
      </c>
      <c r="M108">
        <f t="shared" si="28"/>
        <v>0</v>
      </c>
      <c r="N108">
        <f t="shared" si="28"/>
        <v>1</v>
      </c>
      <c r="O108">
        <f t="shared" si="28"/>
        <v>1</v>
      </c>
      <c r="P108">
        <f t="shared" si="28"/>
        <v>0</v>
      </c>
      <c r="Q108">
        <f t="shared" si="28"/>
        <v>0</v>
      </c>
      <c r="R108">
        <f t="shared" si="28"/>
        <v>0</v>
      </c>
      <c r="S108">
        <f t="shared" si="28"/>
        <v>0</v>
      </c>
      <c r="T108">
        <f t="shared" si="28"/>
        <v>0</v>
      </c>
      <c r="U108">
        <f t="shared" si="28"/>
        <v>1</v>
      </c>
      <c r="V108">
        <f t="shared" si="28"/>
        <v>0</v>
      </c>
      <c r="W108">
        <f t="shared" si="28"/>
        <v>1</v>
      </c>
      <c r="X108">
        <f t="shared" si="28"/>
        <v>0</v>
      </c>
      <c r="Y108">
        <f t="shared" si="28"/>
        <v>1</v>
      </c>
      <c r="Z108">
        <f t="shared" si="28"/>
        <v>1</v>
      </c>
      <c r="AA108">
        <f t="shared" si="28"/>
        <v>1</v>
      </c>
      <c r="AB108">
        <f t="shared" si="28"/>
        <v>1</v>
      </c>
      <c r="AC108">
        <f t="shared" si="28"/>
        <v>1</v>
      </c>
      <c r="AD108">
        <f t="shared" si="28"/>
        <v>0</v>
      </c>
      <c r="AE108">
        <f t="shared" si="28"/>
        <v>1</v>
      </c>
      <c r="AF108">
        <f t="shared" si="28"/>
        <v>0</v>
      </c>
      <c r="AG108">
        <f t="shared" si="28"/>
        <v>0</v>
      </c>
      <c r="AH108">
        <f t="shared" si="28"/>
        <v>1</v>
      </c>
      <c r="AI108">
        <f t="shared" si="28"/>
        <v>1</v>
      </c>
      <c r="AJ108">
        <f t="shared" si="28"/>
        <v>0</v>
      </c>
      <c r="AK108">
        <f t="shared" si="28"/>
        <v>0</v>
      </c>
      <c r="AL108">
        <f t="shared" si="28"/>
        <v>1</v>
      </c>
      <c r="AM108">
        <f t="shared" si="28"/>
        <v>1</v>
      </c>
      <c r="AN108">
        <f t="shared" si="28"/>
        <v>1</v>
      </c>
      <c r="AO108">
        <f t="shared" si="28"/>
        <v>0</v>
      </c>
      <c r="AP108">
        <f t="shared" si="28"/>
        <v>1</v>
      </c>
      <c r="AQ108">
        <f t="shared" si="28"/>
        <v>1</v>
      </c>
      <c r="AR108">
        <f t="shared" si="28"/>
        <v>0</v>
      </c>
      <c r="AS108">
        <f t="shared" si="28"/>
        <v>1</v>
      </c>
      <c r="AT108">
        <f t="shared" si="28"/>
        <v>1</v>
      </c>
      <c r="AU108">
        <f t="shared" si="28"/>
        <v>0</v>
      </c>
      <c r="AV108">
        <f t="shared" si="28"/>
        <v>1</v>
      </c>
      <c r="AW108">
        <f t="shared" si="28"/>
        <v>1</v>
      </c>
      <c r="AX108">
        <f t="shared" si="28"/>
        <v>0</v>
      </c>
      <c r="AY108">
        <f t="shared" si="28"/>
        <v>1</v>
      </c>
      <c r="AZ108">
        <f t="shared" si="28"/>
        <v>1</v>
      </c>
      <c r="BA108">
        <f t="shared" si="28"/>
        <v>1</v>
      </c>
      <c r="BB108">
        <f t="shared" si="28"/>
        <v>0</v>
      </c>
      <c r="BC108">
        <f t="shared" si="28"/>
        <v>1</v>
      </c>
      <c r="BD108">
        <f t="shared" si="28"/>
        <v>1</v>
      </c>
      <c r="BE108">
        <f t="shared" si="28"/>
        <v>1</v>
      </c>
      <c r="BF108">
        <f t="shared" si="28"/>
        <v>1</v>
      </c>
      <c r="BG108">
        <f t="shared" si="28"/>
        <v>1</v>
      </c>
      <c r="BH108">
        <f t="shared" si="28"/>
        <v>1</v>
      </c>
      <c r="BI108">
        <f t="shared" si="28"/>
        <v>1</v>
      </c>
      <c r="BJ108">
        <f t="shared" si="28"/>
        <v>1</v>
      </c>
      <c r="BK108">
        <f t="shared" si="28"/>
        <v>0</v>
      </c>
      <c r="BL108">
        <f t="shared" si="28"/>
        <v>1</v>
      </c>
      <c r="BM108">
        <f t="shared" si="28"/>
        <v>0</v>
      </c>
      <c r="BN108">
        <f t="shared" si="23"/>
        <v>1</v>
      </c>
      <c r="BO108">
        <f t="shared" si="23"/>
        <v>0</v>
      </c>
      <c r="BP108">
        <f t="shared" si="23"/>
        <v>1</v>
      </c>
      <c r="BQ108">
        <f t="shared" si="23"/>
        <v>0</v>
      </c>
      <c r="BR108">
        <f t="shared" si="6"/>
        <v>0.75</v>
      </c>
      <c r="BS108">
        <f t="shared" si="7"/>
        <v>0.75</v>
      </c>
    </row>
    <row r="109" spans="1:71" s="196" customFormat="1" x14ac:dyDescent="0.2">
      <c r="A109" s="196" t="s">
        <v>249</v>
      </c>
      <c r="B109" s="196" t="s">
        <v>248</v>
      </c>
      <c r="C109">
        <f t="shared" si="29"/>
        <v>1</v>
      </c>
      <c r="D109">
        <f t="shared" si="29"/>
        <v>1</v>
      </c>
      <c r="E109">
        <f t="shared" si="29"/>
        <v>1</v>
      </c>
      <c r="F109">
        <f t="shared" si="29"/>
        <v>1</v>
      </c>
      <c r="G109">
        <f t="shared" si="29"/>
        <v>1</v>
      </c>
      <c r="H109">
        <f t="shared" si="29"/>
        <v>1</v>
      </c>
      <c r="I109">
        <f t="shared" si="29"/>
        <v>1</v>
      </c>
      <c r="J109">
        <f t="shared" si="29"/>
        <v>0</v>
      </c>
      <c r="K109">
        <f t="shared" si="29"/>
        <v>1</v>
      </c>
      <c r="L109" s="196">
        <v>0.25</v>
      </c>
      <c r="M109">
        <f t="shared" si="28"/>
        <v>0</v>
      </c>
      <c r="N109">
        <f t="shared" si="28"/>
        <v>1</v>
      </c>
      <c r="O109">
        <f t="shared" si="28"/>
        <v>0</v>
      </c>
      <c r="P109">
        <f t="shared" si="28"/>
        <v>1</v>
      </c>
      <c r="Q109">
        <f t="shared" si="28"/>
        <v>0</v>
      </c>
      <c r="R109">
        <f t="shared" si="28"/>
        <v>0</v>
      </c>
      <c r="S109">
        <f t="shared" si="28"/>
        <v>0</v>
      </c>
      <c r="T109">
        <f t="shared" si="28"/>
        <v>0</v>
      </c>
      <c r="U109">
        <f t="shared" si="28"/>
        <v>0</v>
      </c>
      <c r="V109">
        <f t="shared" si="28"/>
        <v>0</v>
      </c>
      <c r="W109">
        <f t="shared" si="28"/>
        <v>1</v>
      </c>
      <c r="X109">
        <f t="shared" si="28"/>
        <v>0</v>
      </c>
      <c r="Y109">
        <f t="shared" si="28"/>
        <v>1</v>
      </c>
      <c r="Z109">
        <f t="shared" si="28"/>
        <v>1</v>
      </c>
      <c r="AA109">
        <f t="shared" si="28"/>
        <v>1</v>
      </c>
      <c r="AB109">
        <f t="shared" si="28"/>
        <v>1</v>
      </c>
      <c r="AC109">
        <f t="shared" si="28"/>
        <v>0</v>
      </c>
      <c r="AD109">
        <f t="shared" si="28"/>
        <v>0</v>
      </c>
      <c r="AE109">
        <f t="shared" si="28"/>
        <v>0</v>
      </c>
      <c r="AF109">
        <f t="shared" si="28"/>
        <v>0</v>
      </c>
      <c r="AG109">
        <f t="shared" si="28"/>
        <v>0</v>
      </c>
      <c r="AH109">
        <f t="shared" si="28"/>
        <v>0</v>
      </c>
      <c r="AI109">
        <f t="shared" si="28"/>
        <v>0</v>
      </c>
      <c r="AJ109">
        <f t="shared" si="28"/>
        <v>1</v>
      </c>
      <c r="AK109">
        <f t="shared" si="28"/>
        <v>0</v>
      </c>
      <c r="AL109">
        <f t="shared" si="28"/>
        <v>0</v>
      </c>
      <c r="AM109">
        <f t="shared" si="28"/>
        <v>1</v>
      </c>
      <c r="AN109">
        <f t="shared" si="28"/>
        <v>0</v>
      </c>
      <c r="AO109">
        <f t="shared" si="28"/>
        <v>0</v>
      </c>
      <c r="AP109">
        <f t="shared" si="28"/>
        <v>1</v>
      </c>
      <c r="AQ109">
        <f t="shared" si="28"/>
        <v>1</v>
      </c>
      <c r="AR109">
        <f t="shared" si="28"/>
        <v>0</v>
      </c>
      <c r="AS109">
        <f t="shared" si="28"/>
        <v>1</v>
      </c>
      <c r="AT109">
        <f t="shared" si="28"/>
        <v>0</v>
      </c>
      <c r="AU109">
        <f t="shared" si="28"/>
        <v>0</v>
      </c>
      <c r="AV109">
        <f t="shared" si="28"/>
        <v>1</v>
      </c>
      <c r="AW109">
        <f t="shared" si="28"/>
        <v>1</v>
      </c>
      <c r="AX109">
        <f t="shared" si="28"/>
        <v>0</v>
      </c>
      <c r="AY109">
        <f t="shared" si="28"/>
        <v>1</v>
      </c>
      <c r="AZ109">
        <f t="shared" si="28"/>
        <v>0</v>
      </c>
      <c r="BA109">
        <f t="shared" si="28"/>
        <v>0</v>
      </c>
      <c r="BB109">
        <f t="shared" si="28"/>
        <v>1</v>
      </c>
      <c r="BC109">
        <f t="shared" si="28"/>
        <v>1</v>
      </c>
      <c r="BD109">
        <f t="shared" si="28"/>
        <v>0</v>
      </c>
      <c r="BE109">
        <f t="shared" si="28"/>
        <v>0</v>
      </c>
      <c r="BF109">
        <f t="shared" si="28"/>
        <v>0</v>
      </c>
      <c r="BG109">
        <f t="shared" si="28"/>
        <v>1</v>
      </c>
      <c r="BH109">
        <f t="shared" si="28"/>
        <v>0</v>
      </c>
      <c r="BI109">
        <f t="shared" si="28"/>
        <v>1</v>
      </c>
      <c r="BJ109">
        <f t="shared" si="28"/>
        <v>1</v>
      </c>
      <c r="BK109">
        <f t="shared" si="28"/>
        <v>0</v>
      </c>
      <c r="BL109">
        <f t="shared" si="28"/>
        <v>1</v>
      </c>
      <c r="BM109">
        <f t="shared" si="28"/>
        <v>0</v>
      </c>
      <c r="BN109">
        <f t="shared" si="23"/>
        <v>1</v>
      </c>
      <c r="BO109">
        <f t="shared" si="23"/>
        <v>0</v>
      </c>
      <c r="BP109">
        <f t="shared" si="23"/>
        <v>1</v>
      </c>
      <c r="BQ109">
        <f t="shared" si="23"/>
        <v>0</v>
      </c>
      <c r="BR109">
        <f t="shared" si="6"/>
        <v>1</v>
      </c>
      <c r="BS109">
        <f t="shared" si="7"/>
        <v>0.5</v>
      </c>
    </row>
    <row r="110" spans="1:71" s="196" customFormat="1" x14ac:dyDescent="0.2">
      <c r="A110" s="196" t="s">
        <v>605</v>
      </c>
      <c r="B110" s="196" t="s">
        <v>250</v>
      </c>
      <c r="C110">
        <f t="shared" si="29"/>
        <v>1</v>
      </c>
      <c r="D110">
        <f t="shared" si="29"/>
        <v>1</v>
      </c>
      <c r="E110">
        <f t="shared" si="29"/>
        <v>1</v>
      </c>
      <c r="F110">
        <f t="shared" si="29"/>
        <v>1</v>
      </c>
      <c r="G110">
        <f t="shared" si="29"/>
        <v>1</v>
      </c>
      <c r="H110">
        <f t="shared" si="29"/>
        <v>1</v>
      </c>
      <c r="I110">
        <f t="shared" si="29"/>
        <v>1</v>
      </c>
      <c r="J110">
        <f t="shared" si="29"/>
        <v>1</v>
      </c>
      <c r="K110">
        <f t="shared" si="29"/>
        <v>1</v>
      </c>
      <c r="L110" s="196">
        <v>0.25</v>
      </c>
      <c r="M110">
        <f t="shared" si="28"/>
        <v>0</v>
      </c>
      <c r="N110">
        <f t="shared" si="28"/>
        <v>1</v>
      </c>
      <c r="O110">
        <f t="shared" si="28"/>
        <v>1</v>
      </c>
      <c r="P110">
        <f t="shared" si="28"/>
        <v>0</v>
      </c>
      <c r="Q110">
        <f t="shared" si="28"/>
        <v>0</v>
      </c>
      <c r="R110">
        <f t="shared" si="28"/>
        <v>1</v>
      </c>
      <c r="S110">
        <f t="shared" si="28"/>
        <v>1</v>
      </c>
      <c r="T110">
        <f t="shared" si="28"/>
        <v>0</v>
      </c>
      <c r="U110">
        <f t="shared" si="28"/>
        <v>0</v>
      </c>
      <c r="V110">
        <f t="shared" si="28"/>
        <v>0</v>
      </c>
      <c r="W110">
        <f t="shared" si="28"/>
        <v>0</v>
      </c>
      <c r="X110">
        <f t="shared" si="28"/>
        <v>0</v>
      </c>
      <c r="Y110">
        <f t="shared" si="28"/>
        <v>1</v>
      </c>
      <c r="Z110">
        <f t="shared" si="28"/>
        <v>0</v>
      </c>
      <c r="AA110">
        <f t="shared" si="28"/>
        <v>1</v>
      </c>
      <c r="AB110">
        <f t="shared" si="28"/>
        <v>0</v>
      </c>
      <c r="AC110">
        <f t="shared" si="28"/>
        <v>1</v>
      </c>
      <c r="AD110">
        <f t="shared" si="28"/>
        <v>1</v>
      </c>
      <c r="AE110">
        <f t="shared" si="28"/>
        <v>0</v>
      </c>
      <c r="AF110">
        <f t="shared" si="28"/>
        <v>1</v>
      </c>
      <c r="AG110">
        <f t="shared" si="28"/>
        <v>1</v>
      </c>
      <c r="AH110">
        <f t="shared" si="28"/>
        <v>1</v>
      </c>
      <c r="AI110">
        <f t="shared" si="28"/>
        <v>0</v>
      </c>
      <c r="AJ110">
        <f t="shared" si="28"/>
        <v>0</v>
      </c>
      <c r="AK110">
        <f t="shared" si="28"/>
        <v>0</v>
      </c>
      <c r="AL110">
        <f t="shared" si="28"/>
        <v>1</v>
      </c>
      <c r="AM110">
        <f t="shared" si="28"/>
        <v>1</v>
      </c>
      <c r="AN110">
        <f t="shared" si="28"/>
        <v>0</v>
      </c>
      <c r="AO110">
        <f t="shared" si="28"/>
        <v>0</v>
      </c>
      <c r="AP110">
        <f t="shared" si="28"/>
        <v>1</v>
      </c>
      <c r="AQ110">
        <f t="shared" si="28"/>
        <v>1</v>
      </c>
      <c r="AR110">
        <f t="shared" si="28"/>
        <v>0</v>
      </c>
      <c r="AS110">
        <f t="shared" si="28"/>
        <v>1</v>
      </c>
      <c r="AT110">
        <f t="shared" si="28"/>
        <v>1</v>
      </c>
      <c r="AU110">
        <f t="shared" si="28"/>
        <v>1</v>
      </c>
      <c r="AV110">
        <f t="shared" si="28"/>
        <v>1</v>
      </c>
      <c r="AW110">
        <f t="shared" si="28"/>
        <v>0</v>
      </c>
      <c r="AX110">
        <f t="shared" si="28"/>
        <v>0</v>
      </c>
      <c r="AY110">
        <f t="shared" si="28"/>
        <v>1</v>
      </c>
      <c r="AZ110">
        <f t="shared" si="28"/>
        <v>1</v>
      </c>
      <c r="BA110">
        <f t="shared" si="28"/>
        <v>1</v>
      </c>
      <c r="BB110">
        <f t="shared" si="28"/>
        <v>0</v>
      </c>
      <c r="BC110">
        <f t="shared" si="28"/>
        <v>1</v>
      </c>
      <c r="BD110">
        <f t="shared" si="28"/>
        <v>1</v>
      </c>
      <c r="BE110">
        <f t="shared" si="28"/>
        <v>1</v>
      </c>
      <c r="BF110">
        <f t="shared" si="28"/>
        <v>0</v>
      </c>
      <c r="BG110">
        <f t="shared" si="28"/>
        <v>1</v>
      </c>
      <c r="BH110">
        <f t="shared" si="28"/>
        <v>0</v>
      </c>
      <c r="BI110">
        <f t="shared" si="28"/>
        <v>0</v>
      </c>
      <c r="BJ110">
        <f t="shared" si="28"/>
        <v>1</v>
      </c>
      <c r="BK110">
        <f t="shared" si="28"/>
        <v>0</v>
      </c>
      <c r="BL110">
        <f t="shared" si="28"/>
        <v>1</v>
      </c>
      <c r="BM110">
        <f t="shared" si="28"/>
        <v>0</v>
      </c>
      <c r="BN110">
        <f t="shared" si="23"/>
        <v>0</v>
      </c>
      <c r="BO110">
        <f t="shared" si="23"/>
        <v>0</v>
      </c>
      <c r="BP110">
        <f t="shared" si="23"/>
        <v>0</v>
      </c>
      <c r="BQ110">
        <f t="shared" si="23"/>
        <v>0</v>
      </c>
      <c r="BR110">
        <f t="shared" si="6"/>
        <v>0.5</v>
      </c>
      <c r="BS110">
        <f t="shared" si="7"/>
        <v>0.25</v>
      </c>
    </row>
    <row r="111" spans="1:71" s="196" customFormat="1" x14ac:dyDescent="0.2">
      <c r="A111" s="196" t="s">
        <v>606</v>
      </c>
      <c r="B111" s="196" t="s">
        <v>251</v>
      </c>
      <c r="C111">
        <f t="shared" si="29"/>
        <v>1</v>
      </c>
      <c r="D111">
        <f t="shared" si="29"/>
        <v>1</v>
      </c>
      <c r="E111">
        <f t="shared" si="29"/>
        <v>1</v>
      </c>
      <c r="F111">
        <f t="shared" si="29"/>
        <v>1</v>
      </c>
      <c r="G111">
        <f t="shared" si="29"/>
        <v>0</v>
      </c>
      <c r="H111">
        <f t="shared" si="29"/>
        <v>0</v>
      </c>
      <c r="I111">
        <f t="shared" si="29"/>
        <v>1</v>
      </c>
      <c r="J111">
        <f t="shared" si="29"/>
        <v>1</v>
      </c>
      <c r="K111">
        <f t="shared" si="29"/>
        <v>1</v>
      </c>
      <c r="L111" s="196">
        <v>1</v>
      </c>
      <c r="M111">
        <f t="shared" si="28"/>
        <v>0</v>
      </c>
      <c r="N111">
        <f t="shared" si="28"/>
        <v>1</v>
      </c>
      <c r="O111">
        <f t="shared" si="28"/>
        <v>1</v>
      </c>
      <c r="P111">
        <f t="shared" si="28"/>
        <v>0</v>
      </c>
      <c r="Q111">
        <f t="shared" si="28"/>
        <v>1</v>
      </c>
      <c r="R111">
        <f t="shared" si="28"/>
        <v>1</v>
      </c>
      <c r="S111">
        <f t="shared" si="28"/>
        <v>1</v>
      </c>
      <c r="T111">
        <f t="shared" si="28"/>
        <v>0</v>
      </c>
      <c r="U111">
        <f t="shared" si="28"/>
        <v>0</v>
      </c>
      <c r="V111">
        <f t="shared" si="28"/>
        <v>1</v>
      </c>
      <c r="W111">
        <f t="shared" si="28"/>
        <v>1</v>
      </c>
      <c r="X111">
        <f t="shared" si="28"/>
        <v>0</v>
      </c>
      <c r="Y111">
        <f t="shared" si="28"/>
        <v>1</v>
      </c>
      <c r="Z111">
        <f t="shared" si="28"/>
        <v>1</v>
      </c>
      <c r="AA111">
        <f t="shared" si="28"/>
        <v>1</v>
      </c>
      <c r="AB111">
        <f t="shared" si="28"/>
        <v>0</v>
      </c>
      <c r="AC111">
        <f t="shared" si="28"/>
        <v>1</v>
      </c>
      <c r="AD111">
        <f t="shared" si="28"/>
        <v>1</v>
      </c>
      <c r="AE111">
        <f t="shared" si="28"/>
        <v>0</v>
      </c>
      <c r="AF111">
        <f t="shared" si="28"/>
        <v>1</v>
      </c>
      <c r="AG111">
        <f t="shared" si="28"/>
        <v>0</v>
      </c>
      <c r="AH111">
        <f t="shared" si="28"/>
        <v>1</v>
      </c>
      <c r="AI111">
        <f t="shared" si="28"/>
        <v>1</v>
      </c>
      <c r="AJ111">
        <f t="shared" si="28"/>
        <v>0</v>
      </c>
      <c r="AK111">
        <f t="shared" si="28"/>
        <v>0</v>
      </c>
      <c r="AL111">
        <f t="shared" si="28"/>
        <v>1</v>
      </c>
      <c r="AM111">
        <f t="shared" si="28"/>
        <v>0</v>
      </c>
      <c r="AN111">
        <f t="shared" si="28"/>
        <v>1</v>
      </c>
      <c r="AO111">
        <f t="shared" si="28"/>
        <v>0</v>
      </c>
      <c r="AP111">
        <f t="shared" si="28"/>
        <v>1</v>
      </c>
      <c r="AQ111">
        <f t="shared" si="28"/>
        <v>1</v>
      </c>
      <c r="AR111">
        <f t="shared" si="28"/>
        <v>0</v>
      </c>
      <c r="AS111">
        <f t="shared" si="28"/>
        <v>1</v>
      </c>
      <c r="AT111">
        <f t="shared" si="28"/>
        <v>1</v>
      </c>
      <c r="AU111">
        <f t="shared" si="28"/>
        <v>1</v>
      </c>
      <c r="AV111">
        <f t="shared" si="28"/>
        <v>1</v>
      </c>
      <c r="AW111">
        <f t="shared" si="28"/>
        <v>0</v>
      </c>
      <c r="AX111">
        <f t="shared" si="28"/>
        <v>0</v>
      </c>
      <c r="AY111">
        <f t="shared" si="28"/>
        <v>1</v>
      </c>
      <c r="AZ111">
        <f t="shared" si="28"/>
        <v>0</v>
      </c>
      <c r="BA111">
        <f t="shared" si="28"/>
        <v>0</v>
      </c>
      <c r="BB111">
        <f t="shared" si="28"/>
        <v>0</v>
      </c>
      <c r="BC111">
        <f t="shared" si="28"/>
        <v>1</v>
      </c>
      <c r="BD111">
        <f t="shared" ref="BD111:BM111" si="30">IF(BD56&gt;0.5,1,0)</f>
        <v>1</v>
      </c>
      <c r="BE111">
        <f t="shared" si="30"/>
        <v>0</v>
      </c>
      <c r="BF111">
        <f t="shared" si="30"/>
        <v>1</v>
      </c>
      <c r="BG111">
        <f t="shared" si="30"/>
        <v>1</v>
      </c>
      <c r="BH111">
        <f t="shared" si="30"/>
        <v>1</v>
      </c>
      <c r="BI111">
        <f t="shared" si="30"/>
        <v>1</v>
      </c>
      <c r="BJ111">
        <f t="shared" si="30"/>
        <v>1</v>
      </c>
      <c r="BK111">
        <f t="shared" si="30"/>
        <v>0</v>
      </c>
      <c r="BL111">
        <f t="shared" si="30"/>
        <v>1</v>
      </c>
      <c r="BM111">
        <f t="shared" si="30"/>
        <v>0</v>
      </c>
      <c r="BN111">
        <f t="shared" si="23"/>
        <v>1</v>
      </c>
      <c r="BO111">
        <f t="shared" si="23"/>
        <v>1</v>
      </c>
      <c r="BP111">
        <f t="shared" si="23"/>
        <v>1</v>
      </c>
      <c r="BQ111">
        <f t="shared" si="23"/>
        <v>0</v>
      </c>
      <c r="BR111">
        <f t="shared" si="6"/>
        <v>0.75</v>
      </c>
      <c r="BS111">
        <f t="shared" si="7"/>
        <v>0.5</v>
      </c>
    </row>
    <row r="112" spans="1:71" s="196" customFormat="1" x14ac:dyDescent="0.2">
      <c r="A112" s="196" t="s">
        <v>253</v>
      </c>
      <c r="B112" s="196" t="s">
        <v>252</v>
      </c>
      <c r="C112">
        <f t="shared" si="29"/>
        <v>1</v>
      </c>
      <c r="D112">
        <f t="shared" si="29"/>
        <v>0</v>
      </c>
      <c r="E112">
        <f t="shared" si="29"/>
        <v>1</v>
      </c>
      <c r="F112">
        <f t="shared" si="29"/>
        <v>1</v>
      </c>
      <c r="G112">
        <f t="shared" si="29"/>
        <v>0</v>
      </c>
      <c r="H112">
        <f t="shared" si="29"/>
        <v>0</v>
      </c>
      <c r="I112">
        <f t="shared" si="29"/>
        <v>0</v>
      </c>
      <c r="J112">
        <f t="shared" si="29"/>
        <v>0</v>
      </c>
      <c r="K112">
        <f t="shared" si="29"/>
        <v>1</v>
      </c>
      <c r="L112" s="196">
        <v>0.5</v>
      </c>
      <c r="M112">
        <f t="shared" ref="M112:BQ115" si="31">IF(M57&gt;0.5,1,0)</f>
        <v>0</v>
      </c>
      <c r="N112">
        <f t="shared" si="31"/>
        <v>1</v>
      </c>
      <c r="O112">
        <f t="shared" si="31"/>
        <v>1</v>
      </c>
      <c r="P112">
        <f t="shared" si="31"/>
        <v>0</v>
      </c>
      <c r="Q112">
        <f t="shared" si="31"/>
        <v>0</v>
      </c>
      <c r="R112">
        <f t="shared" si="31"/>
        <v>0</v>
      </c>
      <c r="S112">
        <f t="shared" si="31"/>
        <v>1</v>
      </c>
      <c r="T112">
        <f t="shared" si="31"/>
        <v>0</v>
      </c>
      <c r="U112">
        <f t="shared" si="31"/>
        <v>0</v>
      </c>
      <c r="V112">
        <f t="shared" si="31"/>
        <v>0</v>
      </c>
      <c r="W112">
        <f t="shared" si="31"/>
        <v>0</v>
      </c>
      <c r="X112">
        <f t="shared" si="31"/>
        <v>0</v>
      </c>
      <c r="Y112">
        <f t="shared" si="31"/>
        <v>1</v>
      </c>
      <c r="Z112">
        <f t="shared" si="31"/>
        <v>0</v>
      </c>
      <c r="AA112">
        <f t="shared" si="31"/>
        <v>1</v>
      </c>
      <c r="AB112">
        <f t="shared" si="31"/>
        <v>0</v>
      </c>
      <c r="AC112">
        <f t="shared" si="31"/>
        <v>1</v>
      </c>
      <c r="AD112">
        <f t="shared" si="31"/>
        <v>0</v>
      </c>
      <c r="AE112">
        <f t="shared" si="31"/>
        <v>0</v>
      </c>
      <c r="AF112">
        <f t="shared" si="31"/>
        <v>1</v>
      </c>
      <c r="AG112">
        <f t="shared" si="31"/>
        <v>0</v>
      </c>
      <c r="AH112">
        <f t="shared" si="31"/>
        <v>1</v>
      </c>
      <c r="AI112">
        <f t="shared" si="31"/>
        <v>1</v>
      </c>
      <c r="AJ112">
        <f t="shared" si="31"/>
        <v>0</v>
      </c>
      <c r="AK112">
        <f t="shared" si="31"/>
        <v>0</v>
      </c>
      <c r="AL112">
        <f t="shared" si="31"/>
        <v>1</v>
      </c>
      <c r="AM112">
        <f t="shared" si="31"/>
        <v>1</v>
      </c>
      <c r="AN112">
        <f t="shared" si="31"/>
        <v>1</v>
      </c>
      <c r="AO112">
        <f t="shared" si="31"/>
        <v>0</v>
      </c>
      <c r="AP112">
        <f t="shared" si="31"/>
        <v>1</v>
      </c>
      <c r="AQ112">
        <f t="shared" si="31"/>
        <v>1</v>
      </c>
      <c r="AR112">
        <f t="shared" si="31"/>
        <v>0</v>
      </c>
      <c r="AS112">
        <f t="shared" si="31"/>
        <v>1</v>
      </c>
      <c r="AT112">
        <f t="shared" si="31"/>
        <v>1</v>
      </c>
      <c r="AU112">
        <f t="shared" si="31"/>
        <v>0</v>
      </c>
      <c r="AV112">
        <f t="shared" si="31"/>
        <v>1</v>
      </c>
      <c r="AW112">
        <f t="shared" si="31"/>
        <v>0</v>
      </c>
      <c r="AX112">
        <f t="shared" si="31"/>
        <v>0</v>
      </c>
      <c r="AY112">
        <f t="shared" si="31"/>
        <v>1</v>
      </c>
      <c r="AZ112">
        <f t="shared" si="31"/>
        <v>0</v>
      </c>
      <c r="BA112">
        <f t="shared" si="31"/>
        <v>0</v>
      </c>
      <c r="BB112">
        <f t="shared" si="31"/>
        <v>0</v>
      </c>
      <c r="BC112">
        <f t="shared" si="31"/>
        <v>1</v>
      </c>
      <c r="BD112">
        <f t="shared" si="31"/>
        <v>0</v>
      </c>
      <c r="BE112">
        <f t="shared" si="31"/>
        <v>0</v>
      </c>
      <c r="BF112">
        <f t="shared" si="31"/>
        <v>1</v>
      </c>
      <c r="BG112">
        <f t="shared" si="31"/>
        <v>1</v>
      </c>
      <c r="BH112">
        <f t="shared" si="31"/>
        <v>0</v>
      </c>
      <c r="BI112">
        <f t="shared" si="31"/>
        <v>0</v>
      </c>
      <c r="BJ112">
        <f t="shared" si="31"/>
        <v>1</v>
      </c>
      <c r="BK112">
        <f t="shared" si="31"/>
        <v>0</v>
      </c>
      <c r="BL112">
        <f t="shared" si="31"/>
        <v>1</v>
      </c>
      <c r="BM112">
        <f t="shared" si="31"/>
        <v>0</v>
      </c>
      <c r="BN112">
        <f t="shared" si="31"/>
        <v>0</v>
      </c>
      <c r="BO112">
        <f t="shared" si="31"/>
        <v>0</v>
      </c>
      <c r="BP112">
        <f t="shared" si="31"/>
        <v>0</v>
      </c>
      <c r="BQ112">
        <f t="shared" si="31"/>
        <v>0</v>
      </c>
      <c r="BR112">
        <f t="shared" si="6"/>
        <v>0.5</v>
      </c>
      <c r="BS112">
        <f t="shared" si="7"/>
        <v>0.25</v>
      </c>
    </row>
    <row r="113" spans="1:71" s="196" customFormat="1" x14ac:dyDescent="0.2">
      <c r="A113" s="196" t="s">
        <v>255</v>
      </c>
      <c r="B113" s="196" t="s">
        <v>254</v>
      </c>
      <c r="C113">
        <f t="shared" si="29"/>
        <v>1</v>
      </c>
      <c r="D113">
        <f t="shared" si="29"/>
        <v>1</v>
      </c>
      <c r="E113">
        <f t="shared" si="29"/>
        <v>1</v>
      </c>
      <c r="F113">
        <f t="shared" si="29"/>
        <v>1</v>
      </c>
      <c r="G113">
        <f t="shared" si="29"/>
        <v>1</v>
      </c>
      <c r="H113">
        <f t="shared" si="29"/>
        <v>1</v>
      </c>
      <c r="I113">
        <f t="shared" si="29"/>
        <v>0</v>
      </c>
      <c r="J113">
        <f t="shared" si="29"/>
        <v>1</v>
      </c>
      <c r="K113">
        <f t="shared" si="29"/>
        <v>1</v>
      </c>
      <c r="L113" s="196">
        <v>0.5</v>
      </c>
      <c r="M113">
        <f t="shared" si="31"/>
        <v>0</v>
      </c>
      <c r="N113">
        <f t="shared" si="31"/>
        <v>1</v>
      </c>
      <c r="O113">
        <f t="shared" si="31"/>
        <v>1</v>
      </c>
      <c r="P113">
        <f t="shared" si="31"/>
        <v>0</v>
      </c>
      <c r="Q113">
        <f t="shared" si="31"/>
        <v>0</v>
      </c>
      <c r="R113">
        <f t="shared" si="31"/>
        <v>1</v>
      </c>
      <c r="S113">
        <f t="shared" si="31"/>
        <v>1</v>
      </c>
      <c r="T113">
        <f t="shared" si="31"/>
        <v>0</v>
      </c>
      <c r="U113">
        <f t="shared" si="31"/>
        <v>0</v>
      </c>
      <c r="V113">
        <f t="shared" si="31"/>
        <v>0</v>
      </c>
      <c r="W113">
        <f t="shared" si="31"/>
        <v>0</v>
      </c>
      <c r="X113">
        <f t="shared" si="31"/>
        <v>0</v>
      </c>
      <c r="Y113">
        <f t="shared" si="31"/>
        <v>1</v>
      </c>
      <c r="Z113">
        <f t="shared" si="31"/>
        <v>0</v>
      </c>
      <c r="AA113">
        <f t="shared" si="31"/>
        <v>1</v>
      </c>
      <c r="AB113">
        <f t="shared" si="31"/>
        <v>0</v>
      </c>
      <c r="AC113">
        <f t="shared" si="31"/>
        <v>1</v>
      </c>
      <c r="AD113">
        <f t="shared" si="31"/>
        <v>1</v>
      </c>
      <c r="AE113">
        <f t="shared" si="31"/>
        <v>0</v>
      </c>
      <c r="AF113">
        <f t="shared" si="31"/>
        <v>1</v>
      </c>
      <c r="AG113">
        <f t="shared" si="31"/>
        <v>0</v>
      </c>
      <c r="AH113">
        <f t="shared" si="31"/>
        <v>0</v>
      </c>
      <c r="AI113">
        <f t="shared" si="31"/>
        <v>1</v>
      </c>
      <c r="AJ113">
        <f t="shared" si="31"/>
        <v>0</v>
      </c>
      <c r="AK113">
        <f t="shared" si="31"/>
        <v>0</v>
      </c>
      <c r="AL113">
        <f t="shared" si="31"/>
        <v>1</v>
      </c>
      <c r="AM113">
        <f t="shared" si="31"/>
        <v>1</v>
      </c>
      <c r="AN113">
        <f t="shared" si="31"/>
        <v>1</v>
      </c>
      <c r="AO113">
        <f t="shared" si="31"/>
        <v>0</v>
      </c>
      <c r="AP113">
        <f t="shared" si="31"/>
        <v>1</v>
      </c>
      <c r="AQ113">
        <f t="shared" si="31"/>
        <v>1</v>
      </c>
      <c r="AR113">
        <f t="shared" si="31"/>
        <v>0</v>
      </c>
      <c r="AS113">
        <f t="shared" si="31"/>
        <v>1</v>
      </c>
      <c r="AT113">
        <f t="shared" si="31"/>
        <v>1</v>
      </c>
      <c r="AU113">
        <f t="shared" si="31"/>
        <v>1</v>
      </c>
      <c r="AV113">
        <f t="shared" si="31"/>
        <v>1</v>
      </c>
      <c r="AW113">
        <f t="shared" si="31"/>
        <v>0</v>
      </c>
      <c r="AX113">
        <f t="shared" si="31"/>
        <v>0</v>
      </c>
      <c r="AY113">
        <f t="shared" si="31"/>
        <v>1</v>
      </c>
      <c r="AZ113">
        <f t="shared" si="31"/>
        <v>1</v>
      </c>
      <c r="BA113">
        <f t="shared" si="31"/>
        <v>0</v>
      </c>
      <c r="BB113">
        <f t="shared" si="31"/>
        <v>0</v>
      </c>
      <c r="BC113">
        <f t="shared" si="31"/>
        <v>1</v>
      </c>
      <c r="BD113">
        <f t="shared" si="31"/>
        <v>1</v>
      </c>
      <c r="BE113">
        <f t="shared" si="31"/>
        <v>0</v>
      </c>
      <c r="BF113">
        <f t="shared" si="31"/>
        <v>1</v>
      </c>
      <c r="BG113">
        <f t="shared" si="31"/>
        <v>1</v>
      </c>
      <c r="BH113">
        <f t="shared" si="31"/>
        <v>0</v>
      </c>
      <c r="BI113">
        <f t="shared" si="31"/>
        <v>1</v>
      </c>
      <c r="BJ113">
        <f t="shared" si="31"/>
        <v>1</v>
      </c>
      <c r="BK113">
        <f t="shared" si="31"/>
        <v>0</v>
      </c>
      <c r="BL113">
        <f t="shared" si="31"/>
        <v>1</v>
      </c>
      <c r="BM113">
        <f t="shared" si="31"/>
        <v>0</v>
      </c>
      <c r="BN113">
        <f t="shared" si="31"/>
        <v>1</v>
      </c>
      <c r="BO113">
        <f t="shared" si="31"/>
        <v>0</v>
      </c>
      <c r="BP113">
        <f t="shared" si="31"/>
        <v>1</v>
      </c>
      <c r="BQ113">
        <f t="shared" si="31"/>
        <v>0</v>
      </c>
      <c r="BR113">
        <f t="shared" si="6"/>
        <v>0.75</v>
      </c>
      <c r="BS113">
        <f t="shared" si="7"/>
        <v>0.5</v>
      </c>
    </row>
    <row r="114" spans="1:71" s="196" customFormat="1" x14ac:dyDescent="0.2">
      <c r="A114" s="196" t="s">
        <v>607</v>
      </c>
      <c r="B114" s="196" t="s">
        <v>268</v>
      </c>
      <c r="C114">
        <f t="shared" si="29"/>
        <v>1</v>
      </c>
      <c r="D114">
        <f t="shared" si="29"/>
        <v>1</v>
      </c>
      <c r="E114">
        <f t="shared" si="29"/>
        <v>0</v>
      </c>
      <c r="F114">
        <f t="shared" si="29"/>
        <v>1</v>
      </c>
      <c r="G114">
        <f t="shared" si="29"/>
        <v>1</v>
      </c>
      <c r="H114">
        <f t="shared" si="29"/>
        <v>1</v>
      </c>
      <c r="I114">
        <f t="shared" si="29"/>
        <v>1</v>
      </c>
      <c r="J114">
        <f t="shared" si="29"/>
        <v>0</v>
      </c>
      <c r="K114">
        <f t="shared" si="29"/>
        <v>1</v>
      </c>
      <c r="L114" s="196">
        <v>0.5</v>
      </c>
      <c r="M114">
        <f t="shared" si="31"/>
        <v>0</v>
      </c>
      <c r="N114">
        <f t="shared" si="31"/>
        <v>1</v>
      </c>
      <c r="O114">
        <f t="shared" si="31"/>
        <v>1</v>
      </c>
      <c r="P114">
        <f t="shared" si="31"/>
        <v>0</v>
      </c>
      <c r="Q114">
        <f t="shared" si="31"/>
        <v>1</v>
      </c>
      <c r="R114">
        <f t="shared" si="31"/>
        <v>1</v>
      </c>
      <c r="S114">
        <f t="shared" si="31"/>
        <v>1</v>
      </c>
      <c r="T114">
        <f t="shared" si="31"/>
        <v>0</v>
      </c>
      <c r="U114">
        <f t="shared" si="31"/>
        <v>1</v>
      </c>
      <c r="V114">
        <f t="shared" si="31"/>
        <v>1</v>
      </c>
      <c r="W114">
        <f t="shared" si="31"/>
        <v>1</v>
      </c>
      <c r="X114">
        <f t="shared" si="31"/>
        <v>0</v>
      </c>
      <c r="Y114">
        <f t="shared" si="31"/>
        <v>1</v>
      </c>
      <c r="Z114">
        <f t="shared" si="31"/>
        <v>1</v>
      </c>
      <c r="AA114">
        <f t="shared" si="31"/>
        <v>1</v>
      </c>
      <c r="AB114">
        <f t="shared" si="31"/>
        <v>0</v>
      </c>
      <c r="AC114">
        <f t="shared" si="31"/>
        <v>1</v>
      </c>
      <c r="AD114">
        <f t="shared" si="31"/>
        <v>1</v>
      </c>
      <c r="AE114">
        <f t="shared" si="31"/>
        <v>0</v>
      </c>
      <c r="AF114">
        <f t="shared" si="31"/>
        <v>1</v>
      </c>
      <c r="AG114">
        <f t="shared" si="31"/>
        <v>0</v>
      </c>
      <c r="AH114">
        <f t="shared" si="31"/>
        <v>0</v>
      </c>
      <c r="AI114">
        <f t="shared" si="31"/>
        <v>0</v>
      </c>
      <c r="AJ114">
        <f t="shared" si="31"/>
        <v>0</v>
      </c>
      <c r="AK114">
        <f t="shared" si="31"/>
        <v>0</v>
      </c>
      <c r="AL114">
        <f t="shared" si="31"/>
        <v>1</v>
      </c>
      <c r="AM114">
        <f t="shared" si="31"/>
        <v>1</v>
      </c>
      <c r="AN114">
        <f t="shared" si="31"/>
        <v>1</v>
      </c>
      <c r="AO114">
        <f t="shared" si="31"/>
        <v>1</v>
      </c>
      <c r="AP114">
        <f t="shared" si="31"/>
        <v>1</v>
      </c>
      <c r="AQ114">
        <f t="shared" si="31"/>
        <v>1</v>
      </c>
      <c r="AR114">
        <f t="shared" si="31"/>
        <v>0</v>
      </c>
      <c r="AS114">
        <f t="shared" si="31"/>
        <v>1</v>
      </c>
      <c r="AT114">
        <f t="shared" si="31"/>
        <v>0</v>
      </c>
      <c r="AU114">
        <f t="shared" si="31"/>
        <v>0</v>
      </c>
      <c r="AV114">
        <f t="shared" si="31"/>
        <v>0</v>
      </c>
      <c r="AW114">
        <f t="shared" si="31"/>
        <v>0</v>
      </c>
      <c r="AX114">
        <f t="shared" si="31"/>
        <v>0</v>
      </c>
      <c r="AY114">
        <f t="shared" si="31"/>
        <v>1</v>
      </c>
      <c r="AZ114">
        <f t="shared" si="31"/>
        <v>1</v>
      </c>
      <c r="BA114">
        <f t="shared" si="31"/>
        <v>0</v>
      </c>
      <c r="BB114">
        <f t="shared" si="31"/>
        <v>0</v>
      </c>
      <c r="BC114">
        <f t="shared" si="31"/>
        <v>1</v>
      </c>
      <c r="BD114">
        <f t="shared" si="31"/>
        <v>1</v>
      </c>
      <c r="BE114">
        <f t="shared" si="31"/>
        <v>0</v>
      </c>
      <c r="BF114">
        <f t="shared" si="31"/>
        <v>1</v>
      </c>
      <c r="BG114">
        <f t="shared" si="31"/>
        <v>1</v>
      </c>
      <c r="BH114">
        <f t="shared" si="31"/>
        <v>1</v>
      </c>
      <c r="BI114">
        <f t="shared" si="31"/>
        <v>0</v>
      </c>
      <c r="BJ114">
        <f t="shared" si="31"/>
        <v>1</v>
      </c>
      <c r="BK114">
        <f t="shared" si="31"/>
        <v>0</v>
      </c>
      <c r="BL114">
        <f t="shared" si="31"/>
        <v>1</v>
      </c>
      <c r="BM114">
        <f t="shared" si="31"/>
        <v>0</v>
      </c>
      <c r="BN114">
        <f t="shared" si="31"/>
        <v>1</v>
      </c>
      <c r="BO114">
        <f t="shared" si="31"/>
        <v>0</v>
      </c>
      <c r="BP114">
        <f t="shared" si="31"/>
        <v>0</v>
      </c>
      <c r="BQ114">
        <f t="shared" si="31"/>
        <v>0</v>
      </c>
      <c r="BR114">
        <f t="shared" si="6"/>
        <v>0.5</v>
      </c>
      <c r="BS114">
        <f t="shared" si="7"/>
        <v>0.25</v>
      </c>
    </row>
    <row r="115" spans="1:71" s="196" customFormat="1" x14ac:dyDescent="0.2">
      <c r="A115" s="196" t="s">
        <v>608</v>
      </c>
      <c r="B115" s="196" t="s">
        <v>269</v>
      </c>
      <c r="C115">
        <f t="shared" si="29"/>
        <v>1</v>
      </c>
      <c r="D115">
        <f t="shared" si="29"/>
        <v>1</v>
      </c>
      <c r="E115">
        <f t="shared" si="29"/>
        <v>0</v>
      </c>
      <c r="F115">
        <f t="shared" si="29"/>
        <v>0</v>
      </c>
      <c r="G115">
        <f t="shared" si="29"/>
        <v>1</v>
      </c>
      <c r="H115">
        <f t="shared" si="29"/>
        <v>1</v>
      </c>
      <c r="I115">
        <f t="shared" si="29"/>
        <v>0</v>
      </c>
      <c r="J115">
        <f t="shared" si="29"/>
        <v>0</v>
      </c>
      <c r="K115">
        <f t="shared" si="29"/>
        <v>0</v>
      </c>
      <c r="L115" s="196">
        <v>0.75</v>
      </c>
      <c r="M115">
        <f t="shared" si="31"/>
        <v>0</v>
      </c>
      <c r="N115">
        <f t="shared" si="31"/>
        <v>1</v>
      </c>
      <c r="O115">
        <f t="shared" si="31"/>
        <v>1</v>
      </c>
      <c r="P115">
        <f t="shared" si="31"/>
        <v>0</v>
      </c>
      <c r="Q115">
        <f t="shared" si="31"/>
        <v>0</v>
      </c>
      <c r="R115">
        <f t="shared" si="31"/>
        <v>0</v>
      </c>
      <c r="S115">
        <f t="shared" si="31"/>
        <v>1</v>
      </c>
      <c r="T115">
        <f t="shared" si="31"/>
        <v>0</v>
      </c>
      <c r="U115">
        <f t="shared" si="31"/>
        <v>1</v>
      </c>
      <c r="V115">
        <f t="shared" si="31"/>
        <v>1</v>
      </c>
      <c r="W115">
        <f t="shared" si="31"/>
        <v>1</v>
      </c>
      <c r="X115">
        <f t="shared" si="31"/>
        <v>0</v>
      </c>
      <c r="Y115">
        <f t="shared" si="31"/>
        <v>1</v>
      </c>
      <c r="Z115">
        <f t="shared" si="31"/>
        <v>1</v>
      </c>
      <c r="AA115">
        <f t="shared" si="31"/>
        <v>1</v>
      </c>
      <c r="AB115">
        <f t="shared" si="31"/>
        <v>0</v>
      </c>
      <c r="AC115">
        <f t="shared" si="31"/>
        <v>1</v>
      </c>
      <c r="AD115">
        <f t="shared" si="31"/>
        <v>1</v>
      </c>
      <c r="AE115">
        <f t="shared" si="31"/>
        <v>0</v>
      </c>
      <c r="AF115">
        <f t="shared" si="31"/>
        <v>0</v>
      </c>
      <c r="AG115">
        <f t="shared" si="31"/>
        <v>1</v>
      </c>
      <c r="AH115">
        <f t="shared" si="31"/>
        <v>1</v>
      </c>
      <c r="AI115">
        <f t="shared" si="31"/>
        <v>0</v>
      </c>
      <c r="AJ115">
        <f t="shared" si="31"/>
        <v>0</v>
      </c>
      <c r="AK115">
        <f t="shared" si="31"/>
        <v>0</v>
      </c>
      <c r="AL115">
        <f t="shared" si="31"/>
        <v>1</v>
      </c>
      <c r="AM115">
        <f t="shared" si="31"/>
        <v>1</v>
      </c>
      <c r="AN115">
        <f t="shared" si="31"/>
        <v>1</v>
      </c>
      <c r="AO115">
        <f t="shared" si="31"/>
        <v>0</v>
      </c>
      <c r="AP115">
        <f t="shared" si="31"/>
        <v>1</v>
      </c>
      <c r="AQ115">
        <f t="shared" si="31"/>
        <v>1</v>
      </c>
      <c r="AR115">
        <f t="shared" si="31"/>
        <v>0</v>
      </c>
      <c r="AS115">
        <f t="shared" si="31"/>
        <v>1</v>
      </c>
      <c r="AT115">
        <f t="shared" si="31"/>
        <v>0</v>
      </c>
      <c r="AU115">
        <f t="shared" si="31"/>
        <v>0</v>
      </c>
      <c r="AV115">
        <f t="shared" si="31"/>
        <v>1</v>
      </c>
      <c r="AW115">
        <f t="shared" si="31"/>
        <v>0</v>
      </c>
      <c r="AX115">
        <f t="shared" si="31"/>
        <v>0</v>
      </c>
      <c r="AY115">
        <f t="shared" si="31"/>
        <v>1</v>
      </c>
      <c r="AZ115">
        <f t="shared" si="31"/>
        <v>1</v>
      </c>
      <c r="BA115">
        <f t="shared" si="31"/>
        <v>0</v>
      </c>
      <c r="BB115">
        <f t="shared" si="31"/>
        <v>0</v>
      </c>
      <c r="BC115">
        <f t="shared" si="31"/>
        <v>1</v>
      </c>
      <c r="BD115">
        <f t="shared" si="31"/>
        <v>1</v>
      </c>
      <c r="BE115">
        <f t="shared" si="31"/>
        <v>0</v>
      </c>
      <c r="BF115">
        <f t="shared" si="31"/>
        <v>0</v>
      </c>
      <c r="BG115">
        <f t="shared" si="31"/>
        <v>1</v>
      </c>
      <c r="BH115">
        <f t="shared" si="31"/>
        <v>0</v>
      </c>
      <c r="BI115">
        <f t="shared" si="31"/>
        <v>1</v>
      </c>
      <c r="BJ115">
        <f t="shared" si="31"/>
        <v>1</v>
      </c>
      <c r="BK115">
        <f t="shared" si="31"/>
        <v>0</v>
      </c>
      <c r="BL115">
        <f t="shared" si="31"/>
        <v>1</v>
      </c>
      <c r="BM115">
        <f t="shared" si="31"/>
        <v>0</v>
      </c>
      <c r="BN115">
        <f t="shared" si="31"/>
        <v>1</v>
      </c>
      <c r="BO115">
        <f t="shared" si="31"/>
        <v>0</v>
      </c>
      <c r="BP115">
        <f t="shared" si="31"/>
        <v>0</v>
      </c>
      <c r="BQ115">
        <f t="shared" si="31"/>
        <v>0</v>
      </c>
      <c r="BR115">
        <f t="shared" si="6"/>
        <v>0.75</v>
      </c>
      <c r="BS115">
        <f t="shared" si="7"/>
        <v>0.25</v>
      </c>
    </row>
    <row r="116" spans="1:71" s="196" customFormat="1" x14ac:dyDescent="0.2">
      <c r="C116"/>
      <c r="D116"/>
      <c r="E116"/>
      <c r="F116"/>
      <c r="G116"/>
      <c r="H116"/>
      <c r="I116"/>
      <c r="J116"/>
      <c r="K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/>
      <c r="BI116"/>
      <c r="BJ116"/>
      <c r="BK116"/>
      <c r="BL116"/>
      <c r="BM116"/>
      <c r="BN116"/>
      <c r="BO116"/>
      <c r="BP116"/>
      <c r="BQ116"/>
      <c r="BR116"/>
      <c r="BS116"/>
    </row>
    <row r="117" spans="1:71" s="196" customFormat="1" x14ac:dyDescent="0.2">
      <c r="C117"/>
      <c r="D117"/>
      <c r="E117"/>
      <c r="F117"/>
      <c r="G117"/>
      <c r="H117"/>
      <c r="I117"/>
      <c r="J117"/>
      <c r="K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  <c r="BE117"/>
      <c r="BF117"/>
      <c r="BG117"/>
      <c r="BH117"/>
      <c r="BI117"/>
      <c r="BJ117"/>
      <c r="BK117"/>
      <c r="BL117"/>
      <c r="BM117"/>
      <c r="BN117"/>
      <c r="BO117"/>
      <c r="BP117"/>
      <c r="BQ117"/>
      <c r="BR117"/>
      <c r="BS117"/>
    </row>
    <row r="118" spans="1:71" s="196" customFormat="1" x14ac:dyDescent="0.2">
      <c r="C118"/>
      <c r="D118"/>
      <c r="E118"/>
      <c r="F118"/>
      <c r="G118"/>
      <c r="H118"/>
      <c r="I118"/>
      <c r="J118"/>
      <c r="K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BE118"/>
      <c r="BF118"/>
      <c r="BG118"/>
      <c r="BH118"/>
      <c r="BI118"/>
      <c r="BJ118"/>
      <c r="BK118"/>
      <c r="BL118"/>
      <c r="BM118"/>
      <c r="BN118"/>
      <c r="BO118"/>
      <c r="BP118"/>
      <c r="BQ118"/>
      <c r="BR118"/>
      <c r="BS118"/>
    </row>
    <row r="119" spans="1:71" s="196" customFormat="1" x14ac:dyDescent="0.2">
      <c r="C119"/>
      <c r="D119"/>
      <c r="E119"/>
      <c r="F119"/>
      <c r="G119"/>
      <c r="H119"/>
      <c r="I119"/>
      <c r="J119"/>
      <c r="K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/>
      <c r="BF119"/>
      <c r="BG119"/>
      <c r="BH119"/>
      <c r="BI119"/>
      <c r="BJ119"/>
      <c r="BK119"/>
      <c r="BL119"/>
      <c r="BM119"/>
      <c r="BN119"/>
      <c r="BO119"/>
      <c r="BP119"/>
      <c r="BQ119"/>
      <c r="BR119"/>
      <c r="BS119"/>
    </row>
    <row r="120" spans="1:71" s="196" customFormat="1" x14ac:dyDescent="0.2">
      <c r="C120"/>
      <c r="D120"/>
      <c r="E120"/>
      <c r="F120"/>
      <c r="G120"/>
      <c r="H120"/>
      <c r="I120"/>
      <c r="J120"/>
      <c r="K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  <c r="BE120"/>
      <c r="BF120"/>
      <c r="BG120"/>
      <c r="BH120"/>
      <c r="BI120"/>
      <c r="BJ120"/>
      <c r="BK120"/>
      <c r="BL120"/>
      <c r="BM120"/>
      <c r="BN120"/>
      <c r="BO120"/>
      <c r="BP120"/>
      <c r="BQ120"/>
      <c r="BR120"/>
      <c r="BS120"/>
    </row>
    <row r="121" spans="1:71" s="196" customFormat="1" x14ac:dyDescent="0.2">
      <c r="C121"/>
      <c r="D121"/>
      <c r="E121"/>
      <c r="F121"/>
      <c r="G121"/>
      <c r="H121"/>
      <c r="I121"/>
      <c r="J121"/>
      <c r="K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/>
      <c r="BF121"/>
      <c r="BG121"/>
      <c r="BH121"/>
      <c r="BI121"/>
      <c r="BJ121"/>
      <c r="BK121"/>
      <c r="BL121"/>
      <c r="BM121"/>
      <c r="BN121"/>
      <c r="BO121"/>
      <c r="BP121"/>
      <c r="BQ121"/>
      <c r="BR121"/>
      <c r="BS121"/>
    </row>
    <row r="122" spans="1:71" s="196" customFormat="1" x14ac:dyDescent="0.2">
      <c r="C122"/>
      <c r="D122"/>
      <c r="E122"/>
      <c r="F122"/>
      <c r="G122"/>
      <c r="H122"/>
      <c r="I122"/>
      <c r="J122"/>
      <c r="K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  <c r="BE122"/>
      <c r="BF122"/>
      <c r="BG122"/>
      <c r="BH122"/>
      <c r="BI122"/>
      <c r="BJ122"/>
      <c r="BK122"/>
      <c r="BL122"/>
      <c r="BM122"/>
      <c r="BN122"/>
      <c r="BO122"/>
      <c r="BP122"/>
      <c r="BQ122"/>
      <c r="BR122"/>
      <c r="BS122"/>
    </row>
    <row r="123" spans="1:71" s="78" customFormat="1" ht="15" x14ac:dyDescent="0.2">
      <c r="A123" s="93" t="s">
        <v>657</v>
      </c>
      <c r="B123" s="93"/>
      <c r="AT123" s="181"/>
      <c r="AU123" s="182"/>
      <c r="AV123" s="182"/>
      <c r="AW123" s="182"/>
      <c r="AX123" s="190"/>
    </row>
    <row r="124" spans="1:71" ht="17" x14ac:dyDescent="0.2">
      <c r="A124" s="151" t="s">
        <v>175</v>
      </c>
      <c r="B124" s="151" t="s">
        <v>174</v>
      </c>
      <c r="C124" s="85">
        <v>0</v>
      </c>
      <c r="D124" s="85">
        <v>0.66666666666666663</v>
      </c>
      <c r="E124" s="85">
        <v>0</v>
      </c>
      <c r="F124" s="85">
        <v>0.33333333333333331</v>
      </c>
      <c r="G124" s="85">
        <v>0.33333333333333331</v>
      </c>
      <c r="H124" s="85">
        <v>0</v>
      </c>
      <c r="I124" s="85">
        <v>0.66666666666666663</v>
      </c>
      <c r="J124" s="85">
        <v>0</v>
      </c>
      <c r="K124" s="85">
        <v>0</v>
      </c>
      <c r="L124" s="150">
        <v>0.5</v>
      </c>
      <c r="M124" s="85">
        <v>0</v>
      </c>
      <c r="N124" s="85">
        <v>0</v>
      </c>
      <c r="O124" s="85">
        <v>0</v>
      </c>
      <c r="P124" s="85">
        <v>0</v>
      </c>
      <c r="Q124" s="85">
        <v>0</v>
      </c>
      <c r="R124" s="85">
        <v>0</v>
      </c>
      <c r="S124" s="85">
        <v>0</v>
      </c>
      <c r="T124" s="85">
        <v>0</v>
      </c>
      <c r="U124" s="85">
        <v>0</v>
      </c>
      <c r="V124" s="85">
        <v>0</v>
      </c>
      <c r="W124" s="85">
        <v>0</v>
      </c>
      <c r="X124" s="85">
        <v>0</v>
      </c>
      <c r="Y124" s="85">
        <v>0</v>
      </c>
      <c r="Z124" s="85">
        <v>0</v>
      </c>
      <c r="AA124" s="85">
        <v>0</v>
      </c>
      <c r="AB124" s="85">
        <v>0</v>
      </c>
      <c r="AC124" s="85">
        <v>0</v>
      </c>
      <c r="AD124" s="85">
        <v>0</v>
      </c>
      <c r="AE124" s="85">
        <v>0</v>
      </c>
      <c r="AF124" s="85">
        <v>0</v>
      </c>
      <c r="AG124" s="85">
        <v>0</v>
      </c>
      <c r="AH124" s="85">
        <v>0</v>
      </c>
      <c r="AI124" s="85">
        <v>0</v>
      </c>
      <c r="AJ124" s="85">
        <v>0</v>
      </c>
      <c r="AK124" s="85">
        <v>0</v>
      </c>
      <c r="AL124" s="85">
        <v>0</v>
      </c>
      <c r="AM124" s="85">
        <v>0</v>
      </c>
      <c r="AN124" s="85">
        <v>0</v>
      </c>
      <c r="AO124" s="85">
        <v>0</v>
      </c>
      <c r="AP124" s="85">
        <v>0</v>
      </c>
      <c r="AQ124" s="85">
        <v>0</v>
      </c>
      <c r="AR124" s="85">
        <v>0</v>
      </c>
      <c r="AS124" s="85">
        <v>0</v>
      </c>
      <c r="AT124" s="185">
        <v>0</v>
      </c>
      <c r="AU124" s="231">
        <v>0</v>
      </c>
      <c r="AV124" s="231">
        <v>0.33333333333333331</v>
      </c>
      <c r="AW124" s="231">
        <v>0</v>
      </c>
      <c r="AX124" s="232">
        <v>0</v>
      </c>
      <c r="AY124" s="85">
        <v>0</v>
      </c>
      <c r="AZ124" s="85">
        <v>0</v>
      </c>
      <c r="BA124" s="85">
        <v>0</v>
      </c>
      <c r="BB124" s="85">
        <v>0</v>
      </c>
      <c r="BC124" s="85">
        <v>0</v>
      </c>
      <c r="BD124" s="85">
        <v>0</v>
      </c>
      <c r="BE124" s="85">
        <v>0</v>
      </c>
      <c r="BF124" s="85">
        <v>0</v>
      </c>
      <c r="BG124" s="85">
        <v>0</v>
      </c>
      <c r="BH124" s="85">
        <v>0</v>
      </c>
      <c r="BI124" s="85">
        <v>0</v>
      </c>
      <c r="BJ124" s="85">
        <v>0</v>
      </c>
      <c r="BK124" s="85">
        <v>0</v>
      </c>
      <c r="BL124" s="85">
        <v>0</v>
      </c>
      <c r="BM124" s="85">
        <v>0</v>
      </c>
      <c r="BN124" s="85">
        <v>0.33333333333333331</v>
      </c>
      <c r="BO124" s="85">
        <v>0</v>
      </c>
      <c r="BP124" s="85">
        <v>0</v>
      </c>
      <c r="BQ124" s="85">
        <v>0</v>
      </c>
      <c r="BR124" s="150">
        <v>0.375</v>
      </c>
      <c r="BS124" s="150">
        <v>0.125</v>
      </c>
    </row>
    <row r="125" spans="1:71" ht="17" x14ac:dyDescent="0.2">
      <c r="A125" s="151" t="s">
        <v>177</v>
      </c>
      <c r="B125" s="151" t="s">
        <v>176</v>
      </c>
      <c r="C125" s="85">
        <v>0.33333333333333331</v>
      </c>
      <c r="D125" s="85">
        <v>0.66666666666666663</v>
      </c>
      <c r="E125" s="85">
        <v>0</v>
      </c>
      <c r="F125" s="85">
        <v>0.66666666666666663</v>
      </c>
      <c r="G125" s="85">
        <v>0.33333333333333331</v>
      </c>
      <c r="H125" s="85">
        <v>0</v>
      </c>
      <c r="I125" s="85">
        <v>0.66666666666666663</v>
      </c>
      <c r="J125" s="85">
        <v>0</v>
      </c>
      <c r="K125" s="85">
        <v>0</v>
      </c>
      <c r="L125" s="150">
        <v>0.5</v>
      </c>
      <c r="M125" s="85">
        <v>0.33333333333333331</v>
      </c>
      <c r="N125" s="85">
        <v>0</v>
      </c>
      <c r="O125" s="85">
        <v>0</v>
      </c>
      <c r="P125" s="85">
        <v>0</v>
      </c>
      <c r="Q125" s="85">
        <v>0</v>
      </c>
      <c r="R125" s="85">
        <v>0.33333333333333331</v>
      </c>
      <c r="S125" s="85">
        <v>0</v>
      </c>
      <c r="T125" s="85">
        <v>0</v>
      </c>
      <c r="U125" s="85">
        <v>0</v>
      </c>
      <c r="V125" s="85">
        <v>0</v>
      </c>
      <c r="W125" s="85">
        <v>0</v>
      </c>
      <c r="X125" s="85">
        <v>0.33333333333333331</v>
      </c>
      <c r="Y125" s="85">
        <v>0.33333333333333331</v>
      </c>
      <c r="Z125" s="85">
        <v>0</v>
      </c>
      <c r="AA125" s="85">
        <v>0.33333333333333331</v>
      </c>
      <c r="AB125" s="85">
        <v>0</v>
      </c>
      <c r="AC125" s="85">
        <v>0.33333333333333331</v>
      </c>
      <c r="AD125" s="85">
        <v>0.33333333333333331</v>
      </c>
      <c r="AE125" s="85">
        <v>0</v>
      </c>
      <c r="AF125" s="85">
        <v>0</v>
      </c>
      <c r="AG125" s="85">
        <v>0</v>
      </c>
      <c r="AH125" s="85">
        <v>0</v>
      </c>
      <c r="AI125" s="85">
        <v>0</v>
      </c>
      <c r="AJ125" s="85">
        <v>0</v>
      </c>
      <c r="AK125" s="85">
        <v>0</v>
      </c>
      <c r="AL125" s="85">
        <v>0</v>
      </c>
      <c r="AM125" s="85">
        <v>0</v>
      </c>
      <c r="AN125" s="85">
        <v>0</v>
      </c>
      <c r="AO125" s="85">
        <v>0</v>
      </c>
      <c r="AP125" s="85">
        <v>0</v>
      </c>
      <c r="AQ125" s="85">
        <v>0.33333333333333331</v>
      </c>
      <c r="AR125" s="85">
        <v>0</v>
      </c>
      <c r="AS125" s="85">
        <v>0</v>
      </c>
      <c r="AT125" s="185">
        <v>0</v>
      </c>
      <c r="AU125" s="231">
        <v>0.33333333333333331</v>
      </c>
      <c r="AV125" s="231">
        <v>0.33333333333333331</v>
      </c>
      <c r="AW125" s="231">
        <v>0</v>
      </c>
      <c r="AX125" s="232">
        <v>0</v>
      </c>
      <c r="AY125" s="85">
        <v>0</v>
      </c>
      <c r="AZ125" s="85">
        <v>0.66666666666666663</v>
      </c>
      <c r="BA125" s="85">
        <v>0</v>
      </c>
      <c r="BB125" s="85">
        <v>0</v>
      </c>
      <c r="BC125" s="85">
        <v>0</v>
      </c>
      <c r="BD125" s="85">
        <v>0.33333333333333331</v>
      </c>
      <c r="BE125" s="85">
        <v>0.33333333333333331</v>
      </c>
      <c r="BF125" s="85">
        <v>0.33333333333333331</v>
      </c>
      <c r="BG125" s="85">
        <v>0.33333333333333331</v>
      </c>
      <c r="BH125" s="85">
        <v>0.33333333333333331</v>
      </c>
      <c r="BI125" s="85">
        <v>0.33333333333333331</v>
      </c>
      <c r="BJ125" s="85">
        <v>0</v>
      </c>
      <c r="BK125" s="85">
        <v>0</v>
      </c>
      <c r="BL125" s="85">
        <v>0.33333333333333331</v>
      </c>
      <c r="BM125" s="85">
        <v>0</v>
      </c>
      <c r="BN125" s="85">
        <v>0.66666666666666663</v>
      </c>
      <c r="BO125" s="85">
        <v>0</v>
      </c>
      <c r="BP125" s="85">
        <v>0</v>
      </c>
      <c r="BQ125" s="85">
        <v>0</v>
      </c>
      <c r="BR125" s="150">
        <v>0.375</v>
      </c>
      <c r="BS125" s="150">
        <v>0.375</v>
      </c>
    </row>
    <row r="126" spans="1:71" ht="17" x14ac:dyDescent="0.2">
      <c r="A126" s="151" t="s">
        <v>179</v>
      </c>
      <c r="B126" s="151" t="s">
        <v>178</v>
      </c>
      <c r="C126" s="85">
        <v>0</v>
      </c>
      <c r="D126" s="85">
        <v>0.66666666666666663</v>
      </c>
      <c r="E126" s="85">
        <v>0</v>
      </c>
      <c r="F126" s="85">
        <v>0.66666666666666663</v>
      </c>
      <c r="G126" s="85">
        <v>0.66666666666666663</v>
      </c>
      <c r="H126" s="85">
        <v>0</v>
      </c>
      <c r="I126" s="85">
        <v>0.66666666666666663</v>
      </c>
      <c r="J126" s="85">
        <v>0</v>
      </c>
      <c r="K126" s="85">
        <v>0</v>
      </c>
      <c r="L126" s="150">
        <v>0.625</v>
      </c>
      <c r="M126" s="85">
        <v>0.33333333333333331</v>
      </c>
      <c r="N126" s="85">
        <v>0</v>
      </c>
      <c r="O126" s="85">
        <v>0</v>
      </c>
      <c r="P126" s="85">
        <v>0</v>
      </c>
      <c r="Q126" s="85">
        <v>0</v>
      </c>
      <c r="R126" s="85">
        <v>0</v>
      </c>
      <c r="S126" s="85">
        <v>0</v>
      </c>
      <c r="T126" s="85">
        <v>0</v>
      </c>
      <c r="U126" s="85">
        <v>0</v>
      </c>
      <c r="V126" s="85">
        <v>0</v>
      </c>
      <c r="W126" s="85">
        <v>0</v>
      </c>
      <c r="X126" s="85">
        <v>0.33333333333333331</v>
      </c>
      <c r="Y126" s="85">
        <v>0</v>
      </c>
      <c r="Z126" s="85">
        <v>0</v>
      </c>
      <c r="AA126" s="85">
        <v>0.33333333333333331</v>
      </c>
      <c r="AB126" s="85">
        <v>0</v>
      </c>
      <c r="AC126" s="85">
        <v>0</v>
      </c>
      <c r="AD126" s="85">
        <v>0</v>
      </c>
      <c r="AE126" s="85">
        <v>0</v>
      </c>
      <c r="AF126" s="85">
        <v>0.33333333333333331</v>
      </c>
      <c r="AG126" s="85">
        <v>0</v>
      </c>
      <c r="AH126" s="85">
        <v>0</v>
      </c>
      <c r="AI126" s="85">
        <v>0</v>
      </c>
      <c r="AJ126" s="85">
        <v>0</v>
      </c>
      <c r="AK126" s="85">
        <v>0</v>
      </c>
      <c r="AL126" s="85">
        <v>0</v>
      </c>
      <c r="AM126" s="85">
        <v>0</v>
      </c>
      <c r="AN126" s="85">
        <v>0</v>
      </c>
      <c r="AO126" s="85">
        <v>0</v>
      </c>
      <c r="AP126" s="85">
        <v>0</v>
      </c>
      <c r="AQ126" s="85">
        <v>0.33333333333333331</v>
      </c>
      <c r="AR126" s="85">
        <v>0</v>
      </c>
      <c r="AS126" s="85">
        <v>0</v>
      </c>
      <c r="AT126" s="185">
        <v>0</v>
      </c>
      <c r="AU126" s="231">
        <v>0.33333333333333331</v>
      </c>
      <c r="AV126" s="231">
        <v>0.33333333333333331</v>
      </c>
      <c r="AW126" s="231">
        <v>0</v>
      </c>
      <c r="AX126" s="232">
        <v>0</v>
      </c>
      <c r="AY126" s="85">
        <v>0</v>
      </c>
      <c r="AZ126" s="85">
        <v>0</v>
      </c>
      <c r="BA126" s="85">
        <v>0</v>
      </c>
      <c r="BB126" s="85">
        <v>0</v>
      </c>
      <c r="BC126" s="85">
        <v>0</v>
      </c>
      <c r="BD126" s="85">
        <v>0</v>
      </c>
      <c r="BE126" s="85">
        <v>0</v>
      </c>
      <c r="BF126" s="85">
        <v>0</v>
      </c>
      <c r="BG126" s="85">
        <v>0</v>
      </c>
      <c r="BH126" s="85">
        <v>0</v>
      </c>
      <c r="BI126" s="85">
        <v>0</v>
      </c>
      <c r="BJ126" s="85">
        <v>0</v>
      </c>
      <c r="BK126" s="85">
        <v>0</v>
      </c>
      <c r="BL126" s="85">
        <v>0</v>
      </c>
      <c r="BM126" s="85">
        <v>0</v>
      </c>
      <c r="BN126" s="85">
        <v>0.33333333333333331</v>
      </c>
      <c r="BO126" s="85">
        <v>0</v>
      </c>
      <c r="BP126" s="85">
        <v>0</v>
      </c>
      <c r="BQ126" s="85">
        <v>0</v>
      </c>
      <c r="BR126" s="150">
        <v>0.375</v>
      </c>
      <c r="BS126" s="150">
        <v>0.125</v>
      </c>
    </row>
    <row r="127" spans="1:71" ht="17" x14ac:dyDescent="0.2">
      <c r="A127" s="151" t="s">
        <v>181</v>
      </c>
      <c r="B127" s="151" t="s">
        <v>180</v>
      </c>
      <c r="C127" s="85">
        <v>0.33333333333333331</v>
      </c>
      <c r="D127" s="85">
        <v>1</v>
      </c>
      <c r="E127" s="85">
        <v>0</v>
      </c>
      <c r="F127" s="85">
        <v>0</v>
      </c>
      <c r="G127" s="85">
        <v>0.33333333333333331</v>
      </c>
      <c r="H127" s="85">
        <v>0</v>
      </c>
      <c r="I127" s="85">
        <v>0.33333333333333331</v>
      </c>
      <c r="J127" s="85">
        <v>0.33333333333333331</v>
      </c>
      <c r="K127" s="85">
        <v>0.66666666666666663</v>
      </c>
      <c r="L127" s="150">
        <v>0.75</v>
      </c>
      <c r="M127" s="85">
        <v>0</v>
      </c>
      <c r="N127" s="85">
        <v>0</v>
      </c>
      <c r="O127" s="85">
        <v>0</v>
      </c>
      <c r="P127" s="85">
        <v>0</v>
      </c>
      <c r="Q127" s="85">
        <v>0</v>
      </c>
      <c r="R127" s="85">
        <v>0</v>
      </c>
      <c r="S127" s="85">
        <v>0</v>
      </c>
      <c r="T127" s="85">
        <v>0</v>
      </c>
      <c r="U127" s="85">
        <v>0</v>
      </c>
      <c r="V127" s="85">
        <v>0</v>
      </c>
      <c r="W127" s="85">
        <v>0.66666666666666663</v>
      </c>
      <c r="X127" s="85">
        <v>0</v>
      </c>
      <c r="Y127" s="85">
        <v>0</v>
      </c>
      <c r="Z127" s="85">
        <v>0.66666666666666663</v>
      </c>
      <c r="AA127" s="85">
        <v>0.33333333333333331</v>
      </c>
      <c r="AB127" s="85">
        <v>0</v>
      </c>
      <c r="AC127" s="85">
        <v>0</v>
      </c>
      <c r="AD127" s="85">
        <v>0</v>
      </c>
      <c r="AE127" s="85">
        <v>0</v>
      </c>
      <c r="AF127" s="85">
        <v>0</v>
      </c>
      <c r="AG127" s="85">
        <v>0.33333333333333331</v>
      </c>
      <c r="AH127" s="85">
        <v>0</v>
      </c>
      <c r="AI127" s="85">
        <v>0</v>
      </c>
      <c r="AJ127" s="85">
        <v>0</v>
      </c>
      <c r="AK127" s="85">
        <v>0</v>
      </c>
      <c r="AL127" s="85">
        <v>0</v>
      </c>
      <c r="AM127" s="85">
        <v>0</v>
      </c>
      <c r="AN127" s="85">
        <v>0</v>
      </c>
      <c r="AO127" s="85">
        <v>0</v>
      </c>
      <c r="AP127" s="85">
        <v>0</v>
      </c>
      <c r="AQ127" s="85">
        <v>0</v>
      </c>
      <c r="AR127" s="85">
        <v>0.66666666666666663</v>
      </c>
      <c r="AS127" s="85">
        <v>0</v>
      </c>
      <c r="AT127" s="185">
        <v>0</v>
      </c>
      <c r="AU127" s="231">
        <v>0.33333333333333331</v>
      </c>
      <c r="AV127" s="231">
        <v>0</v>
      </c>
      <c r="AW127" s="231">
        <v>0</v>
      </c>
      <c r="AX127" s="232">
        <v>0</v>
      </c>
      <c r="AY127" s="85">
        <v>0.66666666666666663</v>
      </c>
      <c r="AZ127" s="85">
        <v>0.33333333333333331</v>
      </c>
      <c r="BA127" s="85">
        <v>0</v>
      </c>
      <c r="BB127" s="85">
        <v>0</v>
      </c>
      <c r="BC127" s="85">
        <v>0.66666666666666663</v>
      </c>
      <c r="BD127" s="85">
        <v>0.33333333333333331</v>
      </c>
      <c r="BE127" s="85">
        <v>0</v>
      </c>
      <c r="BF127" s="85">
        <v>0.33333333333333331</v>
      </c>
      <c r="BG127" s="85">
        <v>0.33333333333333331</v>
      </c>
      <c r="BH127" s="85">
        <v>0</v>
      </c>
      <c r="BI127" s="85">
        <v>0.66666666666666663</v>
      </c>
      <c r="BJ127" s="85">
        <v>0</v>
      </c>
      <c r="BK127" s="85">
        <v>0</v>
      </c>
      <c r="BL127" s="85">
        <v>0</v>
      </c>
      <c r="BM127" s="85">
        <v>0</v>
      </c>
      <c r="BN127" s="85">
        <v>0.66666666666666663</v>
      </c>
      <c r="BO127" s="85">
        <v>0.66666666666666663</v>
      </c>
      <c r="BP127" s="85">
        <v>1</v>
      </c>
      <c r="BQ127" s="85">
        <v>0.33333333333333331</v>
      </c>
      <c r="BR127" s="150">
        <v>1</v>
      </c>
      <c r="BS127" s="150">
        <v>0.75</v>
      </c>
    </row>
    <row r="128" spans="1:71" ht="17" x14ac:dyDescent="0.2">
      <c r="A128" s="151" t="s">
        <v>183</v>
      </c>
      <c r="B128" s="151" t="s">
        <v>182</v>
      </c>
      <c r="C128" s="85">
        <v>0</v>
      </c>
      <c r="D128" s="85">
        <v>1</v>
      </c>
      <c r="E128" s="85">
        <v>0</v>
      </c>
      <c r="F128" s="85">
        <v>0.66666666666666663</v>
      </c>
      <c r="G128" s="85">
        <v>0</v>
      </c>
      <c r="H128" s="85">
        <v>0</v>
      </c>
      <c r="I128" s="85">
        <v>0.33333333333333331</v>
      </c>
      <c r="J128" s="85">
        <v>0</v>
      </c>
      <c r="K128" s="85">
        <v>0.33333333333333331</v>
      </c>
      <c r="L128" s="150">
        <v>0.875</v>
      </c>
      <c r="M128" s="85">
        <v>0.33333333333333331</v>
      </c>
      <c r="N128" s="85">
        <v>0</v>
      </c>
      <c r="O128" s="85">
        <v>0</v>
      </c>
      <c r="P128" s="85">
        <v>0</v>
      </c>
      <c r="Q128" s="85">
        <v>0</v>
      </c>
      <c r="R128" s="85">
        <v>0.66666666666666663</v>
      </c>
      <c r="S128" s="85">
        <v>0</v>
      </c>
      <c r="T128" s="85">
        <v>0</v>
      </c>
      <c r="U128" s="85">
        <v>0</v>
      </c>
      <c r="V128" s="85">
        <v>0</v>
      </c>
      <c r="W128" s="85">
        <v>0.33333333333333331</v>
      </c>
      <c r="X128" s="85">
        <v>0</v>
      </c>
      <c r="Y128" s="85">
        <v>0.33333333333333331</v>
      </c>
      <c r="Z128" s="85">
        <v>0.66666666666666663</v>
      </c>
      <c r="AA128" s="85">
        <v>0</v>
      </c>
      <c r="AB128" s="85">
        <v>0</v>
      </c>
      <c r="AC128" s="85">
        <v>0.33333333333333331</v>
      </c>
      <c r="AD128" s="85">
        <v>0.33333333333333331</v>
      </c>
      <c r="AE128" s="85">
        <v>0</v>
      </c>
      <c r="AF128" s="85">
        <v>0</v>
      </c>
      <c r="AG128" s="85">
        <v>0.66666666666666663</v>
      </c>
      <c r="AH128" s="85">
        <v>0</v>
      </c>
      <c r="AI128" s="85">
        <v>0</v>
      </c>
      <c r="AJ128" s="85">
        <v>0</v>
      </c>
      <c r="AK128" s="85">
        <v>0</v>
      </c>
      <c r="AL128" s="85">
        <v>0.33333333333333331</v>
      </c>
      <c r="AM128" s="85">
        <v>0.33333333333333331</v>
      </c>
      <c r="AN128" s="85">
        <v>0</v>
      </c>
      <c r="AO128" s="85">
        <v>0</v>
      </c>
      <c r="AP128" s="85">
        <v>0</v>
      </c>
      <c r="AQ128" s="85">
        <v>1</v>
      </c>
      <c r="AR128" s="85">
        <v>0.66666666666666663</v>
      </c>
      <c r="AS128" s="85">
        <v>0</v>
      </c>
      <c r="AT128" s="185">
        <v>0</v>
      </c>
      <c r="AU128" s="231">
        <v>0</v>
      </c>
      <c r="AV128" s="231">
        <v>0</v>
      </c>
      <c r="AW128" s="231">
        <v>0</v>
      </c>
      <c r="AX128" s="232">
        <v>0</v>
      </c>
      <c r="AY128" s="85">
        <v>0</v>
      </c>
      <c r="AZ128" s="85">
        <v>0.66666666666666663</v>
      </c>
      <c r="BA128" s="85">
        <v>0</v>
      </c>
      <c r="BB128" s="85">
        <v>0</v>
      </c>
      <c r="BC128" s="85">
        <v>0.66666666666666663</v>
      </c>
      <c r="BD128" s="85">
        <v>0.66666666666666663</v>
      </c>
      <c r="BE128" s="85">
        <v>0.33333333333333331</v>
      </c>
      <c r="BF128" s="85">
        <v>0.33333333333333331</v>
      </c>
      <c r="BG128" s="85">
        <v>0.33333333333333331</v>
      </c>
      <c r="BH128" s="85">
        <v>0.33333333333333331</v>
      </c>
      <c r="BI128" s="85">
        <v>0.66666666666666663</v>
      </c>
      <c r="BJ128" s="85">
        <v>0</v>
      </c>
      <c r="BK128" s="85">
        <v>0</v>
      </c>
      <c r="BL128" s="85">
        <v>0.33333333333333331</v>
      </c>
      <c r="BM128" s="85">
        <v>0.33333333333333331</v>
      </c>
      <c r="BN128" s="85">
        <v>1</v>
      </c>
      <c r="BO128" s="85">
        <v>1</v>
      </c>
      <c r="BP128" s="85">
        <v>0.33333333333333331</v>
      </c>
      <c r="BQ128" s="85">
        <v>0</v>
      </c>
      <c r="BR128" s="150">
        <v>0.375</v>
      </c>
      <c r="BS128" s="150">
        <v>0.125</v>
      </c>
    </row>
    <row r="129" spans="1:71" s="54" customFormat="1" ht="17" x14ac:dyDescent="0.2">
      <c r="A129" s="151" t="s">
        <v>185</v>
      </c>
      <c r="B129" s="151" t="s">
        <v>184</v>
      </c>
      <c r="C129" s="85">
        <v>1</v>
      </c>
      <c r="D129" s="85">
        <v>0.33333333333333331</v>
      </c>
      <c r="E129" s="85">
        <v>0</v>
      </c>
      <c r="F129" s="85">
        <v>0.33333333333333331</v>
      </c>
      <c r="G129" s="85">
        <v>0.33333333333333331</v>
      </c>
      <c r="H129" s="85">
        <v>0</v>
      </c>
      <c r="I129" s="85">
        <v>0.33333333333333331</v>
      </c>
      <c r="J129" s="85">
        <v>0</v>
      </c>
      <c r="K129" s="85">
        <v>0</v>
      </c>
      <c r="L129" s="150">
        <v>0.75</v>
      </c>
      <c r="M129" s="85">
        <v>0</v>
      </c>
      <c r="N129" s="85">
        <v>0</v>
      </c>
      <c r="O129" s="85">
        <v>0.33333333333333331</v>
      </c>
      <c r="P129" s="85">
        <v>0</v>
      </c>
      <c r="Q129" s="85">
        <v>0</v>
      </c>
      <c r="R129" s="85">
        <v>0</v>
      </c>
      <c r="S129" s="85">
        <v>0.33333333333333331</v>
      </c>
      <c r="T129" s="85">
        <v>0</v>
      </c>
      <c r="U129" s="85">
        <v>0</v>
      </c>
      <c r="V129" s="85">
        <v>0</v>
      </c>
      <c r="W129" s="85">
        <v>0</v>
      </c>
      <c r="X129" s="85">
        <v>0</v>
      </c>
      <c r="Y129" s="85">
        <v>0</v>
      </c>
      <c r="Z129" s="85">
        <v>0</v>
      </c>
      <c r="AA129" s="85">
        <v>0</v>
      </c>
      <c r="AB129" s="85">
        <v>0</v>
      </c>
      <c r="AC129" s="85">
        <v>0</v>
      </c>
      <c r="AD129" s="85">
        <v>0</v>
      </c>
      <c r="AE129" s="85">
        <v>0</v>
      </c>
      <c r="AF129" s="85">
        <v>0.33333333333333331</v>
      </c>
      <c r="AG129" s="85">
        <v>0.33333333333333331</v>
      </c>
      <c r="AH129" s="85">
        <v>0</v>
      </c>
      <c r="AI129" s="85">
        <v>0</v>
      </c>
      <c r="AJ129" s="85">
        <v>0</v>
      </c>
      <c r="AK129" s="85">
        <v>0</v>
      </c>
      <c r="AL129" s="85">
        <v>0</v>
      </c>
      <c r="AM129" s="85">
        <v>0</v>
      </c>
      <c r="AN129" s="85">
        <v>0</v>
      </c>
      <c r="AO129" s="85">
        <v>0</v>
      </c>
      <c r="AP129" s="85">
        <v>0</v>
      </c>
      <c r="AQ129" s="85">
        <v>0</v>
      </c>
      <c r="AR129" s="85">
        <v>0</v>
      </c>
      <c r="AS129" s="85">
        <v>0</v>
      </c>
      <c r="AT129" s="185">
        <v>0</v>
      </c>
      <c r="AU129" s="231">
        <v>0</v>
      </c>
      <c r="AV129" s="231">
        <v>0</v>
      </c>
      <c r="AW129" s="231">
        <v>0</v>
      </c>
      <c r="AX129" s="232">
        <v>0</v>
      </c>
      <c r="AY129" s="85">
        <v>0</v>
      </c>
      <c r="AZ129" s="85">
        <v>0.66666666666666663</v>
      </c>
      <c r="BA129" s="85">
        <v>0</v>
      </c>
      <c r="BB129" s="85">
        <v>0</v>
      </c>
      <c r="BC129" s="85">
        <v>1</v>
      </c>
      <c r="BD129" s="85">
        <v>0.33333333333333331</v>
      </c>
      <c r="BE129" s="85">
        <v>0.33333333333333331</v>
      </c>
      <c r="BF129" s="85">
        <v>0.33333333333333331</v>
      </c>
      <c r="BG129" s="85">
        <v>0</v>
      </c>
      <c r="BH129" s="85">
        <v>0.33333333333333331</v>
      </c>
      <c r="BI129" s="85">
        <v>0.33333333333333331</v>
      </c>
      <c r="BJ129" s="85">
        <v>0</v>
      </c>
      <c r="BK129" s="85">
        <v>0</v>
      </c>
      <c r="BL129" s="85">
        <v>0.33333333333333331</v>
      </c>
      <c r="BM129" s="85">
        <v>0.33333333333333331</v>
      </c>
      <c r="BN129" s="85">
        <v>0.66666666666666663</v>
      </c>
      <c r="BO129" s="85">
        <v>0.66666666666666663</v>
      </c>
      <c r="BP129" s="85">
        <v>0</v>
      </c>
      <c r="BQ129" s="85">
        <v>0</v>
      </c>
      <c r="BR129" s="150">
        <v>0.375</v>
      </c>
      <c r="BS129" s="150">
        <v>0.125</v>
      </c>
    </row>
    <row r="130" spans="1:71" ht="17" x14ac:dyDescent="0.2">
      <c r="A130" s="151" t="s">
        <v>187</v>
      </c>
      <c r="B130" s="151" t="s">
        <v>186</v>
      </c>
      <c r="C130" s="85">
        <v>0.66666666666666663</v>
      </c>
      <c r="D130" s="85">
        <v>0.33333333333333331</v>
      </c>
      <c r="E130" s="85">
        <v>0.33333333333333331</v>
      </c>
      <c r="F130" s="85">
        <v>0</v>
      </c>
      <c r="G130" s="85">
        <v>0.33333333333333331</v>
      </c>
      <c r="H130" s="85">
        <v>0.33333333333333331</v>
      </c>
      <c r="I130" s="85">
        <v>0.66666666666666663</v>
      </c>
      <c r="J130" s="85">
        <v>0.66666666666666663</v>
      </c>
      <c r="K130" s="85">
        <v>0</v>
      </c>
      <c r="L130" s="150">
        <v>0.625</v>
      </c>
      <c r="M130" s="85">
        <v>0.33333333333333331</v>
      </c>
      <c r="N130" s="85">
        <v>0</v>
      </c>
      <c r="O130" s="85">
        <v>0.33333333333333331</v>
      </c>
      <c r="P130" s="85">
        <v>0</v>
      </c>
      <c r="Q130" s="85">
        <v>0</v>
      </c>
      <c r="R130" s="85">
        <v>0</v>
      </c>
      <c r="S130" s="85">
        <v>0</v>
      </c>
      <c r="T130" s="85">
        <v>0</v>
      </c>
      <c r="U130" s="85">
        <v>0</v>
      </c>
      <c r="V130" s="85">
        <v>0</v>
      </c>
      <c r="W130" s="85">
        <v>0.33333333333333331</v>
      </c>
      <c r="X130" s="85">
        <v>0</v>
      </c>
      <c r="Y130" s="85">
        <v>0.33333333333333331</v>
      </c>
      <c r="Z130" s="85">
        <v>0.33333333333333331</v>
      </c>
      <c r="AA130" s="85">
        <v>0</v>
      </c>
      <c r="AB130" s="85">
        <v>0</v>
      </c>
      <c r="AC130" s="85">
        <v>0</v>
      </c>
      <c r="AD130" s="85">
        <v>0</v>
      </c>
      <c r="AE130" s="85">
        <v>0</v>
      </c>
      <c r="AF130" s="85">
        <v>0</v>
      </c>
      <c r="AG130" s="85">
        <v>0</v>
      </c>
      <c r="AH130" s="85">
        <v>0</v>
      </c>
      <c r="AI130" s="85">
        <v>0</v>
      </c>
      <c r="AJ130" s="85">
        <v>0</v>
      </c>
      <c r="AK130" s="85">
        <v>0</v>
      </c>
      <c r="AL130" s="85">
        <v>0</v>
      </c>
      <c r="AM130" s="85">
        <v>0</v>
      </c>
      <c r="AN130" s="85">
        <v>0</v>
      </c>
      <c r="AO130" s="85">
        <v>0</v>
      </c>
      <c r="AP130" s="85">
        <v>0</v>
      </c>
      <c r="AQ130" s="85">
        <v>0.33333333333333331</v>
      </c>
      <c r="AR130" s="85">
        <v>0</v>
      </c>
      <c r="AS130" s="85">
        <v>0</v>
      </c>
      <c r="AT130" s="185">
        <v>0.33333333333333331</v>
      </c>
      <c r="AU130" s="231">
        <v>0</v>
      </c>
      <c r="AV130" s="231">
        <v>0.66666666666666663</v>
      </c>
      <c r="AW130" s="231">
        <v>0</v>
      </c>
      <c r="AX130" s="232">
        <v>0</v>
      </c>
      <c r="AY130" s="85">
        <v>0</v>
      </c>
      <c r="AZ130" s="85">
        <v>0.33333333333333331</v>
      </c>
      <c r="BA130" s="85">
        <v>0</v>
      </c>
      <c r="BB130" s="85">
        <v>0</v>
      </c>
      <c r="BC130" s="85">
        <v>0</v>
      </c>
      <c r="BD130" s="85">
        <v>0</v>
      </c>
      <c r="BE130" s="85">
        <v>0.33333333333333331</v>
      </c>
      <c r="BF130" s="85">
        <v>0</v>
      </c>
      <c r="BG130" s="85">
        <v>0.33333333333333331</v>
      </c>
      <c r="BH130" s="85">
        <v>0</v>
      </c>
      <c r="BI130" s="85">
        <v>0.33333333333333331</v>
      </c>
      <c r="BJ130" s="85">
        <v>0</v>
      </c>
      <c r="BK130" s="85">
        <v>0</v>
      </c>
      <c r="BL130" s="85">
        <v>0.33333333333333331</v>
      </c>
      <c r="BM130" s="85">
        <v>0</v>
      </c>
      <c r="BN130" s="85">
        <v>1</v>
      </c>
      <c r="BO130" s="85">
        <v>0.66666666666666663</v>
      </c>
      <c r="BP130" s="85">
        <v>0.33333333333333331</v>
      </c>
      <c r="BQ130" s="85">
        <v>0</v>
      </c>
      <c r="BR130" s="150">
        <v>0.5</v>
      </c>
      <c r="BS130" s="150">
        <v>0.125</v>
      </c>
    </row>
    <row r="131" spans="1:71" ht="17" x14ac:dyDescent="0.2">
      <c r="A131" s="151" t="s">
        <v>189</v>
      </c>
      <c r="B131" s="151" t="s">
        <v>188</v>
      </c>
      <c r="C131" s="85">
        <v>0.33333333333333331</v>
      </c>
      <c r="D131" s="85">
        <v>0.66666666666666663</v>
      </c>
      <c r="E131" s="85">
        <v>0</v>
      </c>
      <c r="F131" s="85">
        <v>0</v>
      </c>
      <c r="G131" s="85">
        <v>0.33333333333333331</v>
      </c>
      <c r="H131" s="85">
        <v>0</v>
      </c>
      <c r="I131" s="85">
        <v>0.33333333333333331</v>
      </c>
      <c r="J131" s="85">
        <v>0</v>
      </c>
      <c r="K131" s="85">
        <v>0</v>
      </c>
      <c r="L131" s="150">
        <v>0.5</v>
      </c>
      <c r="M131" s="85">
        <v>0.33333333333333331</v>
      </c>
      <c r="N131" s="85">
        <v>0</v>
      </c>
      <c r="O131" s="85">
        <v>0</v>
      </c>
      <c r="P131" s="85">
        <v>0</v>
      </c>
      <c r="Q131" s="85">
        <v>0</v>
      </c>
      <c r="R131" s="85">
        <v>0.33333333333333331</v>
      </c>
      <c r="S131" s="85">
        <v>0</v>
      </c>
      <c r="T131" s="85">
        <v>0</v>
      </c>
      <c r="U131" s="85">
        <v>0</v>
      </c>
      <c r="V131" s="85">
        <v>0</v>
      </c>
      <c r="W131" s="85">
        <v>0.33333333333333331</v>
      </c>
      <c r="X131" s="85">
        <v>0</v>
      </c>
      <c r="Y131" s="85">
        <v>0</v>
      </c>
      <c r="Z131" s="85">
        <v>0.33333333333333331</v>
      </c>
      <c r="AA131" s="85">
        <v>0</v>
      </c>
      <c r="AB131" s="85">
        <v>0</v>
      </c>
      <c r="AC131" s="85">
        <v>0</v>
      </c>
      <c r="AD131" s="85">
        <v>0</v>
      </c>
      <c r="AE131" s="85">
        <v>0</v>
      </c>
      <c r="AF131" s="85">
        <v>0</v>
      </c>
      <c r="AG131" s="85">
        <v>0</v>
      </c>
      <c r="AH131" s="85">
        <v>0</v>
      </c>
      <c r="AI131" s="85">
        <v>0</v>
      </c>
      <c r="AJ131" s="85">
        <v>0</v>
      </c>
      <c r="AK131" s="85">
        <v>0</v>
      </c>
      <c r="AL131" s="85">
        <v>0</v>
      </c>
      <c r="AM131" s="85">
        <v>0</v>
      </c>
      <c r="AN131" s="85">
        <v>0</v>
      </c>
      <c r="AO131" s="85">
        <v>0</v>
      </c>
      <c r="AP131" s="85">
        <v>0</v>
      </c>
      <c r="AQ131" s="85">
        <v>0.33333333333333331</v>
      </c>
      <c r="AR131" s="85">
        <v>0</v>
      </c>
      <c r="AS131" s="85">
        <v>0</v>
      </c>
      <c r="AT131" s="185">
        <v>0</v>
      </c>
      <c r="AU131" s="231">
        <v>0</v>
      </c>
      <c r="AV131" s="231">
        <v>0</v>
      </c>
      <c r="AW131" s="231">
        <v>0</v>
      </c>
      <c r="AX131" s="232">
        <v>0</v>
      </c>
      <c r="AY131" s="85">
        <v>0</v>
      </c>
      <c r="AZ131" s="85">
        <v>0.33333333333333331</v>
      </c>
      <c r="BA131" s="85">
        <v>0</v>
      </c>
      <c r="BB131" s="85">
        <v>0</v>
      </c>
      <c r="BC131" s="85">
        <v>0.33333333333333331</v>
      </c>
      <c r="BD131" s="85">
        <v>0</v>
      </c>
      <c r="BE131" s="85">
        <v>0</v>
      </c>
      <c r="BF131" s="85">
        <v>0</v>
      </c>
      <c r="BG131" s="85">
        <v>0.33333333333333331</v>
      </c>
      <c r="BH131" s="85">
        <v>0</v>
      </c>
      <c r="BI131" s="85">
        <v>0</v>
      </c>
      <c r="BJ131" s="85">
        <v>0</v>
      </c>
      <c r="BK131" s="85">
        <v>0</v>
      </c>
      <c r="BL131" s="85">
        <v>0</v>
      </c>
      <c r="BM131" s="85">
        <v>0</v>
      </c>
      <c r="BN131" s="85">
        <v>0.33333333333333331</v>
      </c>
      <c r="BO131" s="85">
        <v>0.66666666666666663</v>
      </c>
      <c r="BP131" s="85">
        <v>0.33333333333333331</v>
      </c>
      <c r="BQ131" s="85">
        <v>0</v>
      </c>
      <c r="BR131" s="150">
        <v>0.25</v>
      </c>
      <c r="BS131" s="150">
        <v>0.125</v>
      </c>
    </row>
    <row r="132" spans="1:71" ht="17" x14ac:dyDescent="0.2">
      <c r="A132" s="151" t="s">
        <v>191</v>
      </c>
      <c r="B132" s="151" t="s">
        <v>190</v>
      </c>
      <c r="C132" s="85">
        <v>0.33333333333333331</v>
      </c>
      <c r="D132" s="85">
        <v>1</v>
      </c>
      <c r="E132" s="85">
        <v>0</v>
      </c>
      <c r="F132" s="85">
        <v>0.33333333333333331</v>
      </c>
      <c r="G132" s="85">
        <v>0</v>
      </c>
      <c r="H132" s="85">
        <v>0</v>
      </c>
      <c r="I132" s="85">
        <v>0.33333333333333331</v>
      </c>
      <c r="J132" s="85">
        <v>0</v>
      </c>
      <c r="K132" s="85">
        <v>0.33333333333333331</v>
      </c>
      <c r="L132" s="150">
        <v>0.625</v>
      </c>
      <c r="M132" s="85">
        <v>0</v>
      </c>
      <c r="N132" s="85">
        <v>0</v>
      </c>
      <c r="O132" s="85">
        <v>0</v>
      </c>
      <c r="P132" s="85">
        <v>0</v>
      </c>
      <c r="Q132" s="85">
        <v>0</v>
      </c>
      <c r="R132" s="85">
        <v>0</v>
      </c>
      <c r="S132" s="85">
        <v>0</v>
      </c>
      <c r="T132" s="85">
        <v>0</v>
      </c>
      <c r="U132" s="85">
        <v>0</v>
      </c>
      <c r="V132" s="85">
        <v>0</v>
      </c>
      <c r="W132" s="85">
        <v>0</v>
      </c>
      <c r="X132" s="85">
        <v>0</v>
      </c>
      <c r="Y132" s="85">
        <v>0</v>
      </c>
      <c r="Z132" s="85">
        <v>0.33333333333333331</v>
      </c>
      <c r="AA132" s="85">
        <v>0</v>
      </c>
      <c r="AB132" s="85">
        <v>0.33333333333333331</v>
      </c>
      <c r="AC132" s="85">
        <v>0</v>
      </c>
      <c r="AD132" s="85">
        <v>0</v>
      </c>
      <c r="AE132" s="85">
        <v>0</v>
      </c>
      <c r="AF132" s="85">
        <v>0</v>
      </c>
      <c r="AG132" s="85">
        <v>0</v>
      </c>
      <c r="AH132" s="85">
        <v>0</v>
      </c>
      <c r="AI132" s="85">
        <v>0</v>
      </c>
      <c r="AJ132" s="85">
        <v>0</v>
      </c>
      <c r="AK132" s="85">
        <v>0</v>
      </c>
      <c r="AL132" s="85">
        <v>0</v>
      </c>
      <c r="AM132" s="85">
        <v>0.33333333333333331</v>
      </c>
      <c r="AN132" s="85">
        <v>0</v>
      </c>
      <c r="AO132" s="85">
        <v>0</v>
      </c>
      <c r="AP132" s="85">
        <v>0</v>
      </c>
      <c r="AQ132" s="85">
        <v>0.33333333333333331</v>
      </c>
      <c r="AR132" s="85">
        <v>0.33333333333333331</v>
      </c>
      <c r="AS132" s="85">
        <v>0</v>
      </c>
      <c r="AT132" s="185">
        <v>0</v>
      </c>
      <c r="AU132" s="231">
        <v>0.33333333333333331</v>
      </c>
      <c r="AV132" s="231">
        <v>0</v>
      </c>
      <c r="AW132" s="231">
        <v>0</v>
      </c>
      <c r="AX132" s="232">
        <v>0</v>
      </c>
      <c r="AY132" s="85">
        <v>0</v>
      </c>
      <c r="AZ132" s="85">
        <v>0.33333333333333331</v>
      </c>
      <c r="BA132" s="85">
        <v>0</v>
      </c>
      <c r="BB132" s="85">
        <v>0</v>
      </c>
      <c r="BC132" s="85">
        <v>0.33333333333333331</v>
      </c>
      <c r="BD132" s="85">
        <v>0</v>
      </c>
      <c r="BE132" s="85">
        <v>0</v>
      </c>
      <c r="BF132" s="85">
        <v>0.33333333333333331</v>
      </c>
      <c r="BG132" s="85">
        <v>0</v>
      </c>
      <c r="BH132" s="85">
        <v>0.33333333333333331</v>
      </c>
      <c r="BI132" s="85">
        <v>0</v>
      </c>
      <c r="BJ132" s="85">
        <v>0</v>
      </c>
      <c r="BK132" s="85">
        <v>0</v>
      </c>
      <c r="BL132" s="85">
        <v>0</v>
      </c>
      <c r="BM132" s="85">
        <v>0</v>
      </c>
      <c r="BN132" s="85">
        <v>0.33333333333333331</v>
      </c>
      <c r="BO132" s="85">
        <v>0.33333333333333331</v>
      </c>
      <c r="BP132" s="85">
        <v>0.33333333333333331</v>
      </c>
      <c r="BQ132" s="85">
        <v>0</v>
      </c>
      <c r="BR132" s="150">
        <v>0.5</v>
      </c>
      <c r="BS132" s="150">
        <v>0.375</v>
      </c>
    </row>
    <row r="133" spans="1:71" ht="17" x14ac:dyDescent="0.2">
      <c r="A133" s="151" t="s">
        <v>193</v>
      </c>
      <c r="B133" s="151" t="s">
        <v>192</v>
      </c>
      <c r="C133" s="85">
        <v>0.66666666666666663</v>
      </c>
      <c r="D133" s="85">
        <v>1</v>
      </c>
      <c r="E133" s="85">
        <v>0</v>
      </c>
      <c r="F133" s="85">
        <v>0.33333333333333331</v>
      </c>
      <c r="G133" s="85">
        <v>0</v>
      </c>
      <c r="H133" s="85">
        <v>0</v>
      </c>
      <c r="I133" s="85">
        <v>0.33333333333333331</v>
      </c>
      <c r="J133" s="85">
        <v>0</v>
      </c>
      <c r="K133" s="85">
        <v>0.33333333333333331</v>
      </c>
      <c r="L133" s="150">
        <v>0.5</v>
      </c>
      <c r="M133" s="85">
        <v>0</v>
      </c>
      <c r="N133" s="85">
        <v>0</v>
      </c>
      <c r="O133" s="85">
        <v>0.33333333333333331</v>
      </c>
      <c r="P133" s="85">
        <v>0</v>
      </c>
      <c r="Q133" s="85">
        <v>0</v>
      </c>
      <c r="R133" s="85">
        <v>0.33333333333333331</v>
      </c>
      <c r="S133" s="85">
        <v>0</v>
      </c>
      <c r="T133" s="85">
        <v>0</v>
      </c>
      <c r="U133" s="85">
        <v>0</v>
      </c>
      <c r="V133" s="85">
        <v>0</v>
      </c>
      <c r="W133" s="85">
        <v>0.33333333333333331</v>
      </c>
      <c r="X133" s="85">
        <v>0</v>
      </c>
      <c r="Y133" s="85">
        <v>0.33333333333333331</v>
      </c>
      <c r="Z133" s="85">
        <v>0.66666666666666663</v>
      </c>
      <c r="AA133" s="85">
        <v>0</v>
      </c>
      <c r="AB133" s="85">
        <v>0.33333333333333331</v>
      </c>
      <c r="AC133" s="85">
        <v>0.33333333333333331</v>
      </c>
      <c r="AD133" s="85">
        <v>0.33333333333333331</v>
      </c>
      <c r="AE133" s="85">
        <v>0</v>
      </c>
      <c r="AF133" s="85">
        <v>0</v>
      </c>
      <c r="AG133" s="85">
        <v>0.33333333333333331</v>
      </c>
      <c r="AH133" s="85">
        <v>0</v>
      </c>
      <c r="AI133" s="85">
        <v>0</v>
      </c>
      <c r="AJ133" s="85">
        <v>0.33333333333333331</v>
      </c>
      <c r="AK133" s="85">
        <v>0</v>
      </c>
      <c r="AL133" s="85">
        <v>0</v>
      </c>
      <c r="AM133" s="85">
        <v>0.33333333333333331</v>
      </c>
      <c r="AN133" s="85">
        <v>0</v>
      </c>
      <c r="AO133" s="85">
        <v>0</v>
      </c>
      <c r="AP133" s="85">
        <v>0</v>
      </c>
      <c r="AQ133" s="85">
        <v>0.33333333333333331</v>
      </c>
      <c r="AR133" s="85">
        <v>0.33333333333333331</v>
      </c>
      <c r="AS133" s="85">
        <v>0</v>
      </c>
      <c r="AT133" s="185">
        <v>0</v>
      </c>
      <c r="AU133" s="231">
        <v>0.33333333333333331</v>
      </c>
      <c r="AV133" s="231">
        <v>0</v>
      </c>
      <c r="AW133" s="231">
        <v>0</v>
      </c>
      <c r="AX133" s="232">
        <v>0</v>
      </c>
      <c r="AY133" s="85">
        <v>0.66666666666666663</v>
      </c>
      <c r="AZ133" s="85">
        <v>0.66666666666666663</v>
      </c>
      <c r="BA133" s="85">
        <v>0</v>
      </c>
      <c r="BB133" s="85">
        <v>0</v>
      </c>
      <c r="BC133" s="85">
        <v>0.66666666666666663</v>
      </c>
      <c r="BD133" s="85">
        <v>0</v>
      </c>
      <c r="BE133" s="85">
        <v>0</v>
      </c>
      <c r="BF133" s="85">
        <v>0.33333333333333331</v>
      </c>
      <c r="BG133" s="85">
        <v>0</v>
      </c>
      <c r="BH133" s="85">
        <v>0</v>
      </c>
      <c r="BI133" s="85">
        <v>0</v>
      </c>
      <c r="BJ133" s="85">
        <v>0.33333333333333331</v>
      </c>
      <c r="BK133" s="85">
        <v>0</v>
      </c>
      <c r="BL133" s="85">
        <v>0</v>
      </c>
      <c r="BM133" s="85">
        <v>0.33333333333333331</v>
      </c>
      <c r="BN133" s="85">
        <v>0.66666666666666663</v>
      </c>
      <c r="BO133" s="85">
        <v>0.66666666666666663</v>
      </c>
      <c r="BP133" s="85">
        <v>0.66666666666666663</v>
      </c>
      <c r="BQ133" s="85">
        <v>0</v>
      </c>
      <c r="BR133" s="150">
        <v>0.25</v>
      </c>
      <c r="BS133" s="150">
        <v>0.125</v>
      </c>
    </row>
    <row r="134" spans="1:71" ht="17" x14ac:dyDescent="0.2">
      <c r="A134" s="151" t="s">
        <v>195</v>
      </c>
      <c r="B134" s="151" t="s">
        <v>194</v>
      </c>
      <c r="C134" s="85">
        <v>0.66666666666666663</v>
      </c>
      <c r="D134" s="85">
        <v>0.33333333333333331</v>
      </c>
      <c r="E134" s="85">
        <v>0</v>
      </c>
      <c r="F134" s="85">
        <v>0</v>
      </c>
      <c r="G134" s="85">
        <v>0</v>
      </c>
      <c r="H134" s="85">
        <v>0.33333333333333331</v>
      </c>
      <c r="I134" s="85">
        <v>0</v>
      </c>
      <c r="J134" s="85">
        <v>0</v>
      </c>
      <c r="K134" s="85">
        <v>0.33333333333333331</v>
      </c>
      <c r="L134" s="150">
        <v>0.25</v>
      </c>
      <c r="M134" s="85">
        <v>0</v>
      </c>
      <c r="N134" s="85">
        <v>0</v>
      </c>
      <c r="O134" s="85">
        <v>0.33333333333333331</v>
      </c>
      <c r="P134" s="85">
        <v>0</v>
      </c>
      <c r="Q134" s="85">
        <v>0</v>
      </c>
      <c r="R134" s="85">
        <v>0.33333333333333331</v>
      </c>
      <c r="S134" s="85">
        <v>0</v>
      </c>
      <c r="T134" s="85">
        <v>0</v>
      </c>
      <c r="U134" s="85">
        <v>0</v>
      </c>
      <c r="V134" s="85">
        <v>0</v>
      </c>
      <c r="W134" s="85">
        <v>0.66666666666666663</v>
      </c>
      <c r="X134" s="85">
        <v>0</v>
      </c>
      <c r="Y134" s="85">
        <v>0</v>
      </c>
      <c r="Z134" s="85">
        <v>0.66666666666666663</v>
      </c>
      <c r="AA134" s="85">
        <v>0</v>
      </c>
      <c r="AB134" s="85">
        <v>0.33333333333333331</v>
      </c>
      <c r="AC134" s="85">
        <v>0</v>
      </c>
      <c r="AD134" s="85">
        <v>0</v>
      </c>
      <c r="AE134" s="85">
        <v>0</v>
      </c>
      <c r="AF134" s="85">
        <v>0.33333333333333331</v>
      </c>
      <c r="AG134" s="85">
        <v>0</v>
      </c>
      <c r="AH134" s="85">
        <v>0</v>
      </c>
      <c r="AI134" s="85">
        <v>0</v>
      </c>
      <c r="AJ134" s="85">
        <v>0.33333333333333331</v>
      </c>
      <c r="AK134" s="85">
        <v>0</v>
      </c>
      <c r="AL134" s="85">
        <v>0</v>
      </c>
      <c r="AM134" s="85">
        <v>0</v>
      </c>
      <c r="AN134" s="85">
        <v>0</v>
      </c>
      <c r="AO134" s="85">
        <v>0</v>
      </c>
      <c r="AP134" s="85">
        <v>0</v>
      </c>
      <c r="AQ134" s="85">
        <v>0.33333333333333331</v>
      </c>
      <c r="AR134" s="85">
        <v>0</v>
      </c>
      <c r="AS134" s="85">
        <v>0</v>
      </c>
      <c r="AT134" s="185">
        <v>0</v>
      </c>
      <c r="AU134" s="231">
        <v>0.33333333333333331</v>
      </c>
      <c r="AV134" s="231">
        <v>0</v>
      </c>
      <c r="AW134" s="231">
        <v>0</v>
      </c>
      <c r="AX134" s="232">
        <v>0</v>
      </c>
      <c r="AY134" s="85">
        <v>0.33333333333333331</v>
      </c>
      <c r="AZ134" s="85">
        <v>0.33333333333333331</v>
      </c>
      <c r="BA134" s="85">
        <v>0</v>
      </c>
      <c r="BB134" s="85">
        <v>0</v>
      </c>
      <c r="BC134" s="85">
        <v>0.33333333333333331</v>
      </c>
      <c r="BD134" s="85">
        <v>0</v>
      </c>
      <c r="BE134" s="85">
        <v>0</v>
      </c>
      <c r="BF134" s="85">
        <v>0</v>
      </c>
      <c r="BG134" s="85">
        <v>0</v>
      </c>
      <c r="BH134" s="85">
        <v>0</v>
      </c>
      <c r="BI134" s="85">
        <v>0</v>
      </c>
      <c r="BJ134" s="85">
        <v>0</v>
      </c>
      <c r="BK134" s="85">
        <v>0</v>
      </c>
      <c r="BL134" s="85">
        <v>0</v>
      </c>
      <c r="BM134" s="85">
        <v>0.33333333333333331</v>
      </c>
      <c r="BN134" s="85">
        <v>0.66666666666666663</v>
      </c>
      <c r="BO134" s="85">
        <v>0.33333333333333331</v>
      </c>
      <c r="BP134" s="85">
        <v>0.33333333333333331</v>
      </c>
      <c r="BQ134" s="85">
        <v>0</v>
      </c>
      <c r="BR134" s="150">
        <v>0.5</v>
      </c>
      <c r="BS134" s="150">
        <v>0.25</v>
      </c>
    </row>
    <row r="135" spans="1:71" ht="17" x14ac:dyDescent="0.2">
      <c r="A135" s="151" t="s">
        <v>197</v>
      </c>
      <c r="B135" s="151" t="s">
        <v>196</v>
      </c>
      <c r="C135" s="85">
        <v>0.66666666666666663</v>
      </c>
      <c r="D135" s="85">
        <v>0.66666666666666663</v>
      </c>
      <c r="E135" s="85">
        <v>0</v>
      </c>
      <c r="F135" s="85">
        <v>0</v>
      </c>
      <c r="G135" s="85">
        <v>0.33333333333333331</v>
      </c>
      <c r="H135" s="85">
        <v>0.33333333333333331</v>
      </c>
      <c r="I135" s="85">
        <v>0.33333333333333331</v>
      </c>
      <c r="J135" s="85">
        <v>0</v>
      </c>
      <c r="K135" s="85">
        <v>0.33333333333333331</v>
      </c>
      <c r="L135" s="150">
        <v>0.375</v>
      </c>
      <c r="M135" s="85">
        <v>0</v>
      </c>
      <c r="N135" s="85">
        <v>0</v>
      </c>
      <c r="O135" s="85">
        <v>0.33333333333333331</v>
      </c>
      <c r="P135" s="85">
        <v>0</v>
      </c>
      <c r="Q135" s="85">
        <v>0</v>
      </c>
      <c r="R135" s="85">
        <v>0</v>
      </c>
      <c r="S135" s="85">
        <v>0</v>
      </c>
      <c r="T135" s="85">
        <v>0</v>
      </c>
      <c r="U135" s="85">
        <v>0</v>
      </c>
      <c r="V135" s="85">
        <v>0.33333333333333331</v>
      </c>
      <c r="W135" s="85">
        <v>0.66666666666666663</v>
      </c>
      <c r="X135" s="85">
        <v>0</v>
      </c>
      <c r="Y135" s="85">
        <v>0</v>
      </c>
      <c r="Z135" s="85">
        <v>0.33333333333333331</v>
      </c>
      <c r="AA135" s="85">
        <v>0</v>
      </c>
      <c r="AB135" s="85">
        <v>0</v>
      </c>
      <c r="AC135" s="85">
        <v>0.33333333333333331</v>
      </c>
      <c r="AD135" s="85">
        <v>0.33333333333333331</v>
      </c>
      <c r="AE135" s="85">
        <v>0</v>
      </c>
      <c r="AF135" s="85">
        <v>0.33333333333333331</v>
      </c>
      <c r="AG135" s="85">
        <v>0.66666666666666663</v>
      </c>
      <c r="AH135" s="85">
        <v>0</v>
      </c>
      <c r="AI135" s="85">
        <v>0</v>
      </c>
      <c r="AJ135" s="85">
        <v>0.33333333333333331</v>
      </c>
      <c r="AK135" s="85">
        <v>0</v>
      </c>
      <c r="AL135" s="85">
        <v>0</v>
      </c>
      <c r="AM135" s="85">
        <v>0</v>
      </c>
      <c r="AN135" s="85">
        <v>0</v>
      </c>
      <c r="AO135" s="85">
        <v>0</v>
      </c>
      <c r="AP135" s="85">
        <v>0</v>
      </c>
      <c r="AQ135" s="85">
        <v>0.33333333333333331</v>
      </c>
      <c r="AR135" s="85">
        <v>0</v>
      </c>
      <c r="AS135" s="85">
        <v>0.66666666666666663</v>
      </c>
      <c r="AT135" s="185">
        <v>0</v>
      </c>
      <c r="AU135" s="231">
        <v>0.33333333333333331</v>
      </c>
      <c r="AV135" s="231">
        <v>0.33333333333333331</v>
      </c>
      <c r="AW135" s="231">
        <v>0</v>
      </c>
      <c r="AX135" s="232">
        <v>0</v>
      </c>
      <c r="AY135" s="85">
        <v>0</v>
      </c>
      <c r="AZ135" s="85">
        <v>0.33333333333333331</v>
      </c>
      <c r="BA135" s="85">
        <v>0</v>
      </c>
      <c r="BB135" s="85">
        <v>0</v>
      </c>
      <c r="BC135" s="85">
        <v>0.33333333333333331</v>
      </c>
      <c r="BD135" s="85">
        <v>0</v>
      </c>
      <c r="BE135" s="85">
        <v>0</v>
      </c>
      <c r="BF135" s="85">
        <v>0</v>
      </c>
      <c r="BG135" s="85">
        <v>0</v>
      </c>
      <c r="BH135" s="85">
        <v>0</v>
      </c>
      <c r="BI135" s="85">
        <v>0</v>
      </c>
      <c r="BJ135" s="85">
        <v>0</v>
      </c>
      <c r="BK135" s="85">
        <v>0</v>
      </c>
      <c r="BL135" s="85">
        <v>0</v>
      </c>
      <c r="BM135" s="85">
        <v>0</v>
      </c>
      <c r="BN135" s="85">
        <v>0.33333333333333331</v>
      </c>
      <c r="BO135" s="85">
        <v>0.66666666666666663</v>
      </c>
      <c r="BP135" s="85">
        <v>0.33333333333333331</v>
      </c>
      <c r="BQ135" s="85">
        <v>0</v>
      </c>
      <c r="BR135" s="150">
        <v>0.375</v>
      </c>
      <c r="BS135" s="150">
        <v>0.125</v>
      </c>
    </row>
    <row r="136" spans="1:71" ht="17" x14ac:dyDescent="0.2">
      <c r="A136" s="151" t="s">
        <v>199</v>
      </c>
      <c r="B136" s="151" t="s">
        <v>198</v>
      </c>
      <c r="C136" s="85">
        <v>0.66666666666666663</v>
      </c>
      <c r="D136" s="85">
        <v>1</v>
      </c>
      <c r="E136" s="85">
        <v>0</v>
      </c>
      <c r="F136" s="85">
        <v>0.33333333333333331</v>
      </c>
      <c r="G136" s="85">
        <v>0.33333333333333331</v>
      </c>
      <c r="H136" s="85">
        <v>0.33333333333333331</v>
      </c>
      <c r="I136" s="85">
        <v>0.66666666666666663</v>
      </c>
      <c r="J136" s="85">
        <v>0</v>
      </c>
      <c r="K136" s="85">
        <v>0</v>
      </c>
      <c r="L136" s="150">
        <v>0.5</v>
      </c>
      <c r="M136" s="85">
        <v>0</v>
      </c>
      <c r="N136" s="85">
        <v>0</v>
      </c>
      <c r="O136" s="85">
        <v>0</v>
      </c>
      <c r="P136" s="85">
        <v>0</v>
      </c>
      <c r="Q136" s="85">
        <v>0</v>
      </c>
      <c r="R136" s="85">
        <v>0</v>
      </c>
      <c r="S136" s="85">
        <v>0</v>
      </c>
      <c r="T136" s="85">
        <v>0</v>
      </c>
      <c r="U136" s="85">
        <v>0</v>
      </c>
      <c r="V136" s="85">
        <v>0</v>
      </c>
      <c r="W136" s="85">
        <v>0</v>
      </c>
      <c r="X136" s="85">
        <v>0</v>
      </c>
      <c r="Y136" s="85">
        <v>0</v>
      </c>
      <c r="Z136" s="85">
        <v>0.33333333333333331</v>
      </c>
      <c r="AA136" s="85">
        <v>0</v>
      </c>
      <c r="AB136" s="85">
        <v>0</v>
      </c>
      <c r="AC136" s="85">
        <v>0.33333333333333331</v>
      </c>
      <c r="AD136" s="85">
        <v>0.33333333333333331</v>
      </c>
      <c r="AE136" s="85">
        <v>0.33333333333333331</v>
      </c>
      <c r="AF136" s="85">
        <v>0</v>
      </c>
      <c r="AG136" s="85">
        <v>0</v>
      </c>
      <c r="AH136" s="85">
        <v>0</v>
      </c>
      <c r="AI136" s="85">
        <v>0</v>
      </c>
      <c r="AJ136" s="85">
        <v>0.33333333333333331</v>
      </c>
      <c r="AK136" s="85">
        <v>0</v>
      </c>
      <c r="AL136" s="85">
        <v>0</v>
      </c>
      <c r="AM136" s="85">
        <v>0</v>
      </c>
      <c r="AN136" s="85">
        <v>0</v>
      </c>
      <c r="AO136" s="85">
        <v>0</v>
      </c>
      <c r="AP136" s="85">
        <v>0</v>
      </c>
      <c r="AQ136" s="85">
        <v>0</v>
      </c>
      <c r="AR136" s="85">
        <v>0</v>
      </c>
      <c r="AS136" s="85">
        <v>0</v>
      </c>
      <c r="AT136" s="185">
        <v>0</v>
      </c>
      <c r="AU136" s="231">
        <v>0</v>
      </c>
      <c r="AV136" s="231">
        <v>0.33333333333333331</v>
      </c>
      <c r="AW136" s="231">
        <v>0</v>
      </c>
      <c r="AX136" s="232">
        <v>0</v>
      </c>
      <c r="AY136" s="85">
        <v>0.33333333333333331</v>
      </c>
      <c r="AZ136" s="85">
        <v>0.66666666666666663</v>
      </c>
      <c r="BA136" s="85">
        <v>0</v>
      </c>
      <c r="BB136" s="85">
        <v>0</v>
      </c>
      <c r="BC136" s="85">
        <v>0.33333333333333331</v>
      </c>
      <c r="BD136" s="85">
        <v>0</v>
      </c>
      <c r="BE136" s="85">
        <v>0</v>
      </c>
      <c r="BF136" s="85">
        <v>0</v>
      </c>
      <c r="BG136" s="85">
        <v>0.33333333333333331</v>
      </c>
      <c r="BH136" s="85">
        <v>0</v>
      </c>
      <c r="BI136" s="85">
        <v>0.33333333333333331</v>
      </c>
      <c r="BJ136" s="85">
        <v>0</v>
      </c>
      <c r="BK136" s="85">
        <v>0</v>
      </c>
      <c r="BL136" s="85">
        <v>0</v>
      </c>
      <c r="BM136" s="85">
        <v>0.33333333333333331</v>
      </c>
      <c r="BN136" s="85">
        <v>0.66666666666666663</v>
      </c>
      <c r="BO136" s="85">
        <v>0.33333333333333331</v>
      </c>
      <c r="BP136" s="85">
        <v>0.33333333333333331</v>
      </c>
      <c r="BQ136" s="85">
        <v>0</v>
      </c>
      <c r="BR136" s="150">
        <v>0.25</v>
      </c>
      <c r="BS136" s="150">
        <v>0.125</v>
      </c>
    </row>
    <row r="137" spans="1:71" ht="17" x14ac:dyDescent="0.2">
      <c r="A137" s="151" t="s">
        <v>201</v>
      </c>
      <c r="B137" s="151" t="s">
        <v>200</v>
      </c>
      <c r="C137" s="85">
        <v>0.33333333333333331</v>
      </c>
      <c r="D137" s="85">
        <v>1</v>
      </c>
      <c r="E137" s="85">
        <v>0</v>
      </c>
      <c r="F137" s="85">
        <v>0</v>
      </c>
      <c r="G137" s="85">
        <v>0.66666666666666663</v>
      </c>
      <c r="H137" s="85">
        <v>0.33333333333333331</v>
      </c>
      <c r="I137" s="85">
        <v>0.66666666666666663</v>
      </c>
      <c r="J137" s="85">
        <v>0</v>
      </c>
      <c r="K137" s="85">
        <v>0</v>
      </c>
      <c r="L137" s="150">
        <v>0.375</v>
      </c>
      <c r="M137" s="85">
        <v>0</v>
      </c>
      <c r="N137" s="85">
        <v>0</v>
      </c>
      <c r="O137" s="85">
        <v>0</v>
      </c>
      <c r="P137" s="85">
        <v>0</v>
      </c>
      <c r="Q137" s="85">
        <v>0</v>
      </c>
      <c r="R137" s="85">
        <v>0.33333333333333331</v>
      </c>
      <c r="S137" s="85">
        <v>0</v>
      </c>
      <c r="T137" s="85">
        <v>0</v>
      </c>
      <c r="U137" s="85">
        <v>0</v>
      </c>
      <c r="V137" s="85">
        <v>0</v>
      </c>
      <c r="W137" s="85">
        <v>1</v>
      </c>
      <c r="X137" s="85">
        <v>0</v>
      </c>
      <c r="Y137" s="85">
        <v>0.33333333333333331</v>
      </c>
      <c r="Z137" s="85">
        <v>0.66666666666666663</v>
      </c>
      <c r="AA137" s="85">
        <v>0</v>
      </c>
      <c r="AB137" s="85">
        <v>0</v>
      </c>
      <c r="AC137" s="85">
        <v>0.33333333333333331</v>
      </c>
      <c r="AD137" s="85">
        <v>0.66666666666666663</v>
      </c>
      <c r="AE137" s="85">
        <v>0</v>
      </c>
      <c r="AF137" s="85">
        <v>0</v>
      </c>
      <c r="AG137" s="85">
        <v>0.66666666666666663</v>
      </c>
      <c r="AH137" s="85">
        <v>0</v>
      </c>
      <c r="AI137" s="85">
        <v>0</v>
      </c>
      <c r="AJ137" s="85">
        <v>0.33333333333333331</v>
      </c>
      <c r="AK137" s="85">
        <v>0</v>
      </c>
      <c r="AL137" s="85">
        <v>0</v>
      </c>
      <c r="AM137" s="85">
        <v>0</v>
      </c>
      <c r="AN137" s="85">
        <v>0</v>
      </c>
      <c r="AO137" s="85">
        <v>0</v>
      </c>
      <c r="AP137" s="85">
        <v>0</v>
      </c>
      <c r="AQ137" s="85">
        <v>0</v>
      </c>
      <c r="AR137" s="85">
        <v>0</v>
      </c>
      <c r="AS137" s="85">
        <v>0</v>
      </c>
      <c r="AT137" s="185">
        <v>0</v>
      </c>
      <c r="AU137" s="231">
        <v>0</v>
      </c>
      <c r="AV137" s="231">
        <v>0.33333333333333331</v>
      </c>
      <c r="AW137" s="231">
        <v>0</v>
      </c>
      <c r="AX137" s="232">
        <v>0</v>
      </c>
      <c r="AY137" s="85">
        <v>0.66666666666666663</v>
      </c>
      <c r="AZ137" s="85">
        <v>0.66666666666666663</v>
      </c>
      <c r="BA137" s="85">
        <v>0</v>
      </c>
      <c r="BB137" s="85">
        <v>0</v>
      </c>
      <c r="BC137" s="85">
        <v>0.66666666666666663</v>
      </c>
      <c r="BD137" s="85">
        <v>0</v>
      </c>
      <c r="BE137" s="85">
        <v>0.33333333333333331</v>
      </c>
      <c r="BF137" s="85">
        <v>0</v>
      </c>
      <c r="BG137" s="85">
        <v>0</v>
      </c>
      <c r="BH137" s="85">
        <v>0.33333333333333331</v>
      </c>
      <c r="BI137" s="85">
        <v>0</v>
      </c>
      <c r="BJ137" s="85">
        <v>0</v>
      </c>
      <c r="BK137" s="85">
        <v>0</v>
      </c>
      <c r="BL137" s="85">
        <v>0</v>
      </c>
      <c r="BM137" s="85">
        <v>0.33333333333333331</v>
      </c>
      <c r="BN137" s="85">
        <v>0.33333333333333331</v>
      </c>
      <c r="BO137" s="85">
        <v>1</v>
      </c>
      <c r="BP137" s="85">
        <v>0.33333333333333331</v>
      </c>
      <c r="BQ137" s="85">
        <v>0.33333333333333331</v>
      </c>
      <c r="BR137" s="150">
        <v>0.375</v>
      </c>
      <c r="BS137" s="150">
        <v>0.125</v>
      </c>
    </row>
    <row r="138" spans="1:71" ht="17" x14ac:dyDescent="0.2">
      <c r="A138" s="151" t="s">
        <v>203</v>
      </c>
      <c r="B138" s="151" t="s">
        <v>202</v>
      </c>
      <c r="C138" s="85">
        <v>0.33333333333333331</v>
      </c>
      <c r="D138" s="85">
        <v>1</v>
      </c>
      <c r="E138" s="85">
        <v>0.33333333333333331</v>
      </c>
      <c r="F138" s="85">
        <v>0.33333333333333331</v>
      </c>
      <c r="G138" s="85">
        <v>0.33333333333333331</v>
      </c>
      <c r="H138" s="85">
        <v>0.33333333333333331</v>
      </c>
      <c r="I138" s="85">
        <v>0.66666666666666663</v>
      </c>
      <c r="J138" s="85">
        <v>0</v>
      </c>
      <c r="K138" s="85">
        <v>0.33333333333333331</v>
      </c>
      <c r="L138" s="150">
        <v>0.625</v>
      </c>
      <c r="M138" s="85">
        <v>0</v>
      </c>
      <c r="N138" s="85">
        <v>0</v>
      </c>
      <c r="O138" s="85">
        <v>0</v>
      </c>
      <c r="P138" s="85">
        <v>0</v>
      </c>
      <c r="Q138" s="85">
        <v>0</v>
      </c>
      <c r="R138" s="85">
        <v>0</v>
      </c>
      <c r="S138" s="85">
        <v>0</v>
      </c>
      <c r="T138" s="85">
        <v>0</v>
      </c>
      <c r="U138" s="85">
        <v>0</v>
      </c>
      <c r="V138" s="85">
        <v>0</v>
      </c>
      <c r="W138" s="85">
        <v>0</v>
      </c>
      <c r="X138" s="85">
        <v>0</v>
      </c>
      <c r="Y138" s="85">
        <v>0</v>
      </c>
      <c r="Z138" s="85">
        <v>0.33333333333333331</v>
      </c>
      <c r="AA138" s="85">
        <v>0.33333333333333331</v>
      </c>
      <c r="AB138" s="85">
        <v>0</v>
      </c>
      <c r="AC138" s="85">
        <v>0.33333333333333331</v>
      </c>
      <c r="AD138" s="85">
        <v>0.33333333333333331</v>
      </c>
      <c r="AE138" s="85">
        <v>0.33333333333333331</v>
      </c>
      <c r="AF138" s="85">
        <v>0.33333333333333331</v>
      </c>
      <c r="AG138" s="85">
        <v>0.33333333333333331</v>
      </c>
      <c r="AH138" s="85">
        <v>0</v>
      </c>
      <c r="AI138" s="85">
        <v>0.33333333333333331</v>
      </c>
      <c r="AJ138" s="85">
        <v>0.66666666666666663</v>
      </c>
      <c r="AK138" s="85">
        <v>0</v>
      </c>
      <c r="AL138" s="85">
        <v>0</v>
      </c>
      <c r="AM138" s="85">
        <v>0.33333333333333331</v>
      </c>
      <c r="AN138" s="85">
        <v>0</v>
      </c>
      <c r="AO138" s="85">
        <v>0</v>
      </c>
      <c r="AP138" s="85">
        <v>0</v>
      </c>
      <c r="AQ138" s="85">
        <v>0</v>
      </c>
      <c r="AR138" s="85">
        <v>0.33333333333333331</v>
      </c>
      <c r="AS138" s="85">
        <v>0.33333333333333331</v>
      </c>
      <c r="AT138" s="185">
        <v>0</v>
      </c>
      <c r="AU138" s="231">
        <v>0</v>
      </c>
      <c r="AV138" s="231">
        <v>0</v>
      </c>
      <c r="AW138" s="231">
        <v>0</v>
      </c>
      <c r="AX138" s="232">
        <v>0</v>
      </c>
      <c r="AY138" s="85">
        <v>0.66666666666666663</v>
      </c>
      <c r="AZ138" s="85">
        <v>1</v>
      </c>
      <c r="BA138" s="85">
        <v>0</v>
      </c>
      <c r="BB138" s="85">
        <v>0</v>
      </c>
      <c r="BC138" s="85">
        <v>1</v>
      </c>
      <c r="BD138" s="85">
        <v>0.66666666666666663</v>
      </c>
      <c r="BE138" s="85">
        <v>0.33333333333333331</v>
      </c>
      <c r="BF138" s="85">
        <v>0.66666666666666663</v>
      </c>
      <c r="BG138" s="85">
        <v>0.66666666666666663</v>
      </c>
      <c r="BH138" s="85">
        <v>0</v>
      </c>
      <c r="BI138" s="85">
        <v>0.33333333333333331</v>
      </c>
      <c r="BJ138" s="85">
        <v>0</v>
      </c>
      <c r="BK138" s="85">
        <v>0</v>
      </c>
      <c r="BL138" s="85">
        <v>0.33333333333333331</v>
      </c>
      <c r="BM138" s="85">
        <v>0</v>
      </c>
      <c r="BN138" s="85">
        <v>0.66666666666666663</v>
      </c>
      <c r="BO138" s="85">
        <v>0.33333333333333331</v>
      </c>
      <c r="BP138" s="85">
        <v>0.66666666666666663</v>
      </c>
      <c r="BQ138" s="85">
        <v>0</v>
      </c>
      <c r="BR138" s="150">
        <v>0.375</v>
      </c>
      <c r="BS138" s="150">
        <v>0.125</v>
      </c>
    </row>
    <row r="139" spans="1:71" ht="17" x14ac:dyDescent="0.2">
      <c r="A139" s="151" t="s">
        <v>205</v>
      </c>
      <c r="B139" s="151" t="s">
        <v>204</v>
      </c>
      <c r="C139" s="85">
        <v>0.33333333333333331</v>
      </c>
      <c r="D139" s="85">
        <v>1</v>
      </c>
      <c r="E139" s="85">
        <v>0.33333333333333331</v>
      </c>
      <c r="F139" s="85">
        <v>0.33333333333333331</v>
      </c>
      <c r="G139" s="85">
        <v>0.33333333333333331</v>
      </c>
      <c r="H139" s="85">
        <v>0.33333333333333331</v>
      </c>
      <c r="I139" s="85">
        <v>0.66666666666666663</v>
      </c>
      <c r="J139" s="85">
        <v>0</v>
      </c>
      <c r="K139" s="85">
        <v>0.33333333333333331</v>
      </c>
      <c r="L139" s="150">
        <v>0.375</v>
      </c>
      <c r="M139" s="85">
        <v>0</v>
      </c>
      <c r="N139" s="85">
        <v>0</v>
      </c>
      <c r="O139" s="85">
        <v>0</v>
      </c>
      <c r="P139" s="85">
        <v>0</v>
      </c>
      <c r="Q139" s="85">
        <v>0</v>
      </c>
      <c r="R139" s="85">
        <v>0</v>
      </c>
      <c r="S139" s="85">
        <v>0</v>
      </c>
      <c r="T139" s="85">
        <v>0</v>
      </c>
      <c r="U139" s="85">
        <v>0</v>
      </c>
      <c r="V139" s="85">
        <v>0</v>
      </c>
      <c r="W139" s="85">
        <v>0</v>
      </c>
      <c r="X139" s="85">
        <v>0</v>
      </c>
      <c r="Y139" s="85">
        <v>0</v>
      </c>
      <c r="Z139" s="85">
        <v>0.66666666666666663</v>
      </c>
      <c r="AA139" s="85">
        <v>0.66666666666666663</v>
      </c>
      <c r="AB139" s="85">
        <v>0</v>
      </c>
      <c r="AC139" s="85">
        <v>0.33333333333333331</v>
      </c>
      <c r="AD139" s="85">
        <v>0.33333333333333331</v>
      </c>
      <c r="AE139" s="85">
        <v>0</v>
      </c>
      <c r="AF139" s="85">
        <v>0.66666666666666663</v>
      </c>
      <c r="AG139" s="85">
        <v>0.33333333333333331</v>
      </c>
      <c r="AH139" s="85">
        <v>0</v>
      </c>
      <c r="AI139" s="85">
        <v>0.33333333333333331</v>
      </c>
      <c r="AJ139" s="85">
        <v>0.66666666666666663</v>
      </c>
      <c r="AK139" s="85">
        <v>0</v>
      </c>
      <c r="AL139" s="85">
        <v>0</v>
      </c>
      <c r="AM139" s="85">
        <v>0</v>
      </c>
      <c r="AN139" s="85">
        <v>0</v>
      </c>
      <c r="AO139" s="85">
        <v>0</v>
      </c>
      <c r="AP139" s="85">
        <v>0</v>
      </c>
      <c r="AQ139" s="85">
        <v>0.66666666666666663</v>
      </c>
      <c r="AR139" s="85">
        <v>0.66666666666666663</v>
      </c>
      <c r="AS139" s="85">
        <v>0</v>
      </c>
      <c r="AT139" s="185">
        <v>0</v>
      </c>
      <c r="AU139" s="231">
        <v>0</v>
      </c>
      <c r="AV139" s="231">
        <v>0.33333333333333331</v>
      </c>
      <c r="AW139" s="231">
        <v>0</v>
      </c>
      <c r="AX139" s="232">
        <v>0</v>
      </c>
      <c r="AY139" s="85">
        <v>0.66666666666666663</v>
      </c>
      <c r="AZ139" s="85">
        <v>0.33333333333333331</v>
      </c>
      <c r="BA139" s="85">
        <v>0</v>
      </c>
      <c r="BB139" s="85">
        <v>0</v>
      </c>
      <c r="BC139" s="85">
        <v>0.66666666666666663</v>
      </c>
      <c r="BD139" s="85">
        <v>0.33333333333333331</v>
      </c>
      <c r="BE139" s="85">
        <v>0</v>
      </c>
      <c r="BF139" s="85">
        <v>0</v>
      </c>
      <c r="BG139" s="85">
        <v>0</v>
      </c>
      <c r="BH139" s="85">
        <v>0.33333333333333331</v>
      </c>
      <c r="BI139" s="85">
        <v>0.33333333333333331</v>
      </c>
      <c r="BJ139" s="85">
        <v>0</v>
      </c>
      <c r="BK139" s="85">
        <v>0</v>
      </c>
      <c r="BL139" s="85">
        <v>0</v>
      </c>
      <c r="BM139" s="85">
        <v>0.33333333333333331</v>
      </c>
      <c r="BN139" s="85">
        <v>0.33333333333333331</v>
      </c>
      <c r="BO139" s="85">
        <v>0.66666666666666663</v>
      </c>
      <c r="BP139" s="85">
        <v>0.33333333333333331</v>
      </c>
      <c r="BQ139" s="85">
        <v>0</v>
      </c>
      <c r="BR139" s="150">
        <v>0.375</v>
      </c>
      <c r="BS139" s="150">
        <v>0.125</v>
      </c>
    </row>
    <row r="140" spans="1:71" ht="17" x14ac:dyDescent="0.2">
      <c r="A140" s="151" t="s">
        <v>207</v>
      </c>
      <c r="B140" s="151" t="s">
        <v>206</v>
      </c>
      <c r="C140" s="85">
        <v>0.66666666666666663</v>
      </c>
      <c r="D140" s="85">
        <v>0.66666666666666663</v>
      </c>
      <c r="E140" s="85">
        <v>0.33333333333333331</v>
      </c>
      <c r="F140" s="85">
        <v>0.33333333333333331</v>
      </c>
      <c r="G140" s="85">
        <v>0.33333333333333331</v>
      </c>
      <c r="H140" s="85">
        <v>0.33333333333333331</v>
      </c>
      <c r="I140" s="85">
        <v>0.66666666666666663</v>
      </c>
      <c r="J140" s="85">
        <v>0</v>
      </c>
      <c r="K140" s="85">
        <v>0.33333333333333331</v>
      </c>
      <c r="L140" s="150">
        <v>0.5</v>
      </c>
      <c r="M140" s="85">
        <v>0.33333333333333331</v>
      </c>
      <c r="N140" s="85">
        <v>0</v>
      </c>
      <c r="O140" s="85">
        <v>0</v>
      </c>
      <c r="P140" s="85">
        <v>0</v>
      </c>
      <c r="Q140" s="85">
        <v>0</v>
      </c>
      <c r="R140" s="85">
        <v>0</v>
      </c>
      <c r="S140" s="85">
        <v>0</v>
      </c>
      <c r="T140" s="85">
        <v>0</v>
      </c>
      <c r="U140" s="85">
        <v>0</v>
      </c>
      <c r="V140" s="85">
        <v>0</v>
      </c>
      <c r="W140" s="85">
        <v>0.33333333333333331</v>
      </c>
      <c r="X140" s="85">
        <v>0</v>
      </c>
      <c r="Y140" s="85">
        <v>0</v>
      </c>
      <c r="Z140" s="85">
        <v>0.66666666666666663</v>
      </c>
      <c r="AA140" s="85">
        <v>0</v>
      </c>
      <c r="AB140" s="85">
        <v>0</v>
      </c>
      <c r="AC140" s="85">
        <v>0.33333333333333331</v>
      </c>
      <c r="AD140" s="85">
        <v>0.33333333333333331</v>
      </c>
      <c r="AE140" s="85">
        <v>0.33333333333333331</v>
      </c>
      <c r="AF140" s="85">
        <v>0</v>
      </c>
      <c r="AG140" s="85">
        <v>0.66666666666666663</v>
      </c>
      <c r="AH140" s="85">
        <v>0</v>
      </c>
      <c r="AI140" s="85">
        <v>0.33333333333333331</v>
      </c>
      <c r="AJ140" s="85">
        <v>0.33333333333333331</v>
      </c>
      <c r="AK140" s="85">
        <v>0</v>
      </c>
      <c r="AL140" s="85">
        <v>0</v>
      </c>
      <c r="AM140" s="85">
        <v>0</v>
      </c>
      <c r="AN140" s="85">
        <v>0</v>
      </c>
      <c r="AO140" s="85">
        <v>0</v>
      </c>
      <c r="AP140" s="85">
        <v>0</v>
      </c>
      <c r="AQ140" s="85">
        <v>0.33333333333333331</v>
      </c>
      <c r="AR140" s="85">
        <v>0.66666666666666663</v>
      </c>
      <c r="AS140" s="85">
        <v>0</v>
      </c>
      <c r="AT140" s="185">
        <v>0</v>
      </c>
      <c r="AU140" s="231">
        <v>0</v>
      </c>
      <c r="AV140" s="231">
        <v>0</v>
      </c>
      <c r="AW140" s="231">
        <v>0</v>
      </c>
      <c r="AX140" s="232">
        <v>0</v>
      </c>
      <c r="AY140" s="85">
        <v>0.66666666666666663</v>
      </c>
      <c r="AZ140" s="85">
        <v>0.33333333333333331</v>
      </c>
      <c r="BA140" s="85">
        <v>0</v>
      </c>
      <c r="BB140" s="85">
        <v>0</v>
      </c>
      <c r="BC140" s="85">
        <v>0.66666666666666663</v>
      </c>
      <c r="BD140" s="85">
        <v>0</v>
      </c>
      <c r="BE140" s="85">
        <v>0.33333333333333331</v>
      </c>
      <c r="BF140" s="85">
        <v>0</v>
      </c>
      <c r="BG140" s="85">
        <v>0</v>
      </c>
      <c r="BH140" s="85">
        <v>0</v>
      </c>
      <c r="BI140" s="85">
        <v>0</v>
      </c>
      <c r="BJ140" s="85">
        <v>0</v>
      </c>
      <c r="BK140" s="85">
        <v>0</v>
      </c>
      <c r="BL140" s="85">
        <v>0</v>
      </c>
      <c r="BM140" s="85">
        <v>0.33333333333333331</v>
      </c>
      <c r="BN140" s="85">
        <v>0.33333333333333331</v>
      </c>
      <c r="BO140" s="85">
        <v>0.66666666666666663</v>
      </c>
      <c r="BP140" s="85">
        <v>0.33333333333333331</v>
      </c>
      <c r="BQ140" s="85">
        <v>0.33333333333333331</v>
      </c>
      <c r="BR140" s="150">
        <v>0.375</v>
      </c>
      <c r="BS140" s="150">
        <v>0.125</v>
      </c>
    </row>
    <row r="141" spans="1:71" ht="17" x14ac:dyDescent="0.2">
      <c r="A141" s="151" t="s">
        <v>209</v>
      </c>
      <c r="B141" s="151" t="s">
        <v>208</v>
      </c>
      <c r="C141" s="85">
        <v>0</v>
      </c>
      <c r="D141" s="85">
        <v>1</v>
      </c>
      <c r="E141" s="85">
        <v>0</v>
      </c>
      <c r="F141" s="85">
        <v>0.33333333333333331</v>
      </c>
      <c r="G141" s="85">
        <v>0</v>
      </c>
      <c r="H141" s="85">
        <v>0</v>
      </c>
      <c r="I141" s="85">
        <v>0.66666666666666663</v>
      </c>
      <c r="J141" s="85">
        <v>0</v>
      </c>
      <c r="K141" s="85">
        <v>0</v>
      </c>
      <c r="L141" s="150">
        <v>0.375</v>
      </c>
      <c r="M141" s="85">
        <v>0.33333333333333331</v>
      </c>
      <c r="N141" s="85">
        <v>0</v>
      </c>
      <c r="O141" s="85">
        <v>0</v>
      </c>
      <c r="P141" s="85">
        <v>0</v>
      </c>
      <c r="Q141" s="85">
        <v>0</v>
      </c>
      <c r="R141" s="85">
        <v>0</v>
      </c>
      <c r="S141" s="85">
        <v>0</v>
      </c>
      <c r="T141" s="85">
        <v>0</v>
      </c>
      <c r="U141" s="85">
        <v>0</v>
      </c>
      <c r="V141" s="85">
        <v>0</v>
      </c>
      <c r="W141" s="85">
        <v>0.33333333333333331</v>
      </c>
      <c r="X141" s="85">
        <v>0</v>
      </c>
      <c r="Y141" s="85">
        <v>0</v>
      </c>
      <c r="Z141" s="85">
        <v>0.33333333333333331</v>
      </c>
      <c r="AA141" s="85">
        <v>0.33333333333333331</v>
      </c>
      <c r="AB141" s="85">
        <v>0</v>
      </c>
      <c r="AC141" s="85">
        <v>0</v>
      </c>
      <c r="AD141" s="85">
        <v>0.66666666666666663</v>
      </c>
      <c r="AE141" s="85">
        <v>0.33333333333333331</v>
      </c>
      <c r="AF141" s="85">
        <v>0.33333333333333331</v>
      </c>
      <c r="AG141" s="85">
        <v>0.33333333333333331</v>
      </c>
      <c r="AH141" s="85">
        <v>0</v>
      </c>
      <c r="AI141" s="85">
        <v>0</v>
      </c>
      <c r="AJ141" s="85">
        <v>0.33333333333333331</v>
      </c>
      <c r="AK141" s="85">
        <v>0</v>
      </c>
      <c r="AL141" s="85">
        <v>0</v>
      </c>
      <c r="AM141" s="85">
        <v>0.33333333333333331</v>
      </c>
      <c r="AN141" s="85">
        <v>0</v>
      </c>
      <c r="AO141" s="85">
        <v>0</v>
      </c>
      <c r="AP141" s="85">
        <v>0</v>
      </c>
      <c r="AQ141" s="85">
        <v>0.33333333333333331</v>
      </c>
      <c r="AR141" s="85">
        <v>0.66666666666666663</v>
      </c>
      <c r="AS141" s="85">
        <v>0</v>
      </c>
      <c r="AT141" s="185">
        <v>0</v>
      </c>
      <c r="AU141" s="231">
        <v>0</v>
      </c>
      <c r="AV141" s="231">
        <v>0.33333333333333331</v>
      </c>
      <c r="AW141" s="231">
        <v>0</v>
      </c>
      <c r="AX141" s="232">
        <v>0</v>
      </c>
      <c r="AY141" s="85">
        <v>0.33333333333333331</v>
      </c>
      <c r="AZ141" s="85">
        <v>0.33333333333333331</v>
      </c>
      <c r="BA141" s="85">
        <v>0</v>
      </c>
      <c r="BB141" s="85">
        <v>0</v>
      </c>
      <c r="BC141" s="85">
        <v>0</v>
      </c>
      <c r="BD141" s="85">
        <v>0</v>
      </c>
      <c r="BE141" s="85">
        <v>0</v>
      </c>
      <c r="BF141" s="85">
        <v>0</v>
      </c>
      <c r="BG141" s="85">
        <v>0.33333333333333331</v>
      </c>
      <c r="BH141" s="85">
        <v>0</v>
      </c>
      <c r="BI141" s="85">
        <v>0</v>
      </c>
      <c r="BJ141" s="85">
        <v>0</v>
      </c>
      <c r="BK141" s="85">
        <v>0</v>
      </c>
      <c r="BL141" s="85">
        <v>0</v>
      </c>
      <c r="BM141" s="85">
        <v>0.33333333333333331</v>
      </c>
      <c r="BN141" s="85">
        <v>0.66666666666666663</v>
      </c>
      <c r="BO141" s="85">
        <v>0.33333333333333331</v>
      </c>
      <c r="BP141" s="85">
        <v>0.33333333333333331</v>
      </c>
      <c r="BQ141" s="85">
        <v>0</v>
      </c>
      <c r="BR141" s="150">
        <v>0.375</v>
      </c>
      <c r="BS141" s="150">
        <v>0</v>
      </c>
    </row>
    <row r="142" spans="1:71" ht="17" x14ac:dyDescent="0.2">
      <c r="A142" s="151" t="s">
        <v>211</v>
      </c>
      <c r="B142" s="151" t="s">
        <v>210</v>
      </c>
      <c r="C142" s="85">
        <v>0.66666666666666663</v>
      </c>
      <c r="D142" s="85">
        <v>0.66666666666666663</v>
      </c>
      <c r="E142" s="85">
        <v>0</v>
      </c>
      <c r="F142" s="85">
        <v>0.33333333333333331</v>
      </c>
      <c r="G142" s="85">
        <v>0.33333333333333331</v>
      </c>
      <c r="H142" s="85">
        <v>0.33333333333333331</v>
      </c>
      <c r="I142" s="85">
        <v>0.33333333333333331</v>
      </c>
      <c r="J142" s="85">
        <v>0</v>
      </c>
      <c r="K142" s="85">
        <v>0</v>
      </c>
      <c r="L142" s="150">
        <v>0.625</v>
      </c>
      <c r="M142" s="85">
        <v>0.33333333333333331</v>
      </c>
      <c r="N142" s="85">
        <v>0</v>
      </c>
      <c r="O142" s="85">
        <v>0.66666666666666663</v>
      </c>
      <c r="P142" s="85">
        <v>0</v>
      </c>
      <c r="Q142" s="85">
        <v>0</v>
      </c>
      <c r="R142" s="85">
        <v>0</v>
      </c>
      <c r="S142" s="85">
        <v>0</v>
      </c>
      <c r="T142" s="85">
        <v>0</v>
      </c>
      <c r="U142" s="85">
        <v>0</v>
      </c>
      <c r="V142" s="85">
        <v>0</v>
      </c>
      <c r="W142" s="85">
        <v>0.33333333333333331</v>
      </c>
      <c r="X142" s="85">
        <v>0</v>
      </c>
      <c r="Y142" s="85">
        <v>0</v>
      </c>
      <c r="Z142" s="85">
        <v>0.33333333333333331</v>
      </c>
      <c r="AA142" s="85">
        <v>0.33333333333333331</v>
      </c>
      <c r="AB142" s="85">
        <v>0.33333333333333331</v>
      </c>
      <c r="AC142" s="85">
        <v>0.33333333333333331</v>
      </c>
      <c r="AD142" s="85">
        <v>0.33333333333333331</v>
      </c>
      <c r="AE142" s="85">
        <v>0</v>
      </c>
      <c r="AF142" s="85">
        <v>0</v>
      </c>
      <c r="AG142" s="85">
        <v>0</v>
      </c>
      <c r="AH142" s="85">
        <v>0</v>
      </c>
      <c r="AI142" s="85">
        <v>0</v>
      </c>
      <c r="AJ142" s="85">
        <v>0</v>
      </c>
      <c r="AK142" s="85">
        <v>0</v>
      </c>
      <c r="AL142" s="85">
        <v>0.33333333333333331</v>
      </c>
      <c r="AM142" s="85">
        <v>0</v>
      </c>
      <c r="AN142" s="85">
        <v>0</v>
      </c>
      <c r="AO142" s="85">
        <v>0</v>
      </c>
      <c r="AP142" s="85">
        <v>0</v>
      </c>
      <c r="AQ142" s="85">
        <v>0.33333333333333331</v>
      </c>
      <c r="AR142" s="85">
        <v>0.33333333333333331</v>
      </c>
      <c r="AS142" s="85">
        <v>0</v>
      </c>
      <c r="AT142" s="185">
        <v>0</v>
      </c>
      <c r="AU142" s="231">
        <v>0</v>
      </c>
      <c r="AV142" s="231">
        <v>0.33333333333333331</v>
      </c>
      <c r="AW142" s="231">
        <v>0</v>
      </c>
      <c r="AX142" s="232">
        <v>0</v>
      </c>
      <c r="AY142" s="85">
        <v>0.33333333333333331</v>
      </c>
      <c r="AZ142" s="85">
        <v>0.33333333333333331</v>
      </c>
      <c r="BA142" s="85">
        <v>0</v>
      </c>
      <c r="BB142" s="85">
        <v>0</v>
      </c>
      <c r="BC142" s="85">
        <v>0.66666666666666663</v>
      </c>
      <c r="BD142" s="85">
        <v>0</v>
      </c>
      <c r="BE142" s="85">
        <v>0</v>
      </c>
      <c r="BF142" s="85">
        <v>0.33333333333333331</v>
      </c>
      <c r="BG142" s="85">
        <v>0.33333333333333331</v>
      </c>
      <c r="BH142" s="85">
        <v>0.33333333333333331</v>
      </c>
      <c r="BI142" s="85">
        <v>0</v>
      </c>
      <c r="BJ142" s="85">
        <v>0</v>
      </c>
      <c r="BK142" s="85">
        <v>0</v>
      </c>
      <c r="BL142" s="85">
        <v>0</v>
      </c>
      <c r="BM142" s="85">
        <v>0.33333333333333331</v>
      </c>
      <c r="BN142" s="85">
        <v>0.33333333333333331</v>
      </c>
      <c r="BO142" s="85">
        <v>0.66666666666666663</v>
      </c>
      <c r="BP142" s="85">
        <v>0.33333333333333331</v>
      </c>
      <c r="BQ142" s="85">
        <v>0</v>
      </c>
      <c r="BR142" s="150">
        <v>0.5</v>
      </c>
      <c r="BS142" s="150">
        <v>0</v>
      </c>
    </row>
    <row r="143" spans="1:71" s="193" customFormat="1" x14ac:dyDescent="0.2">
      <c r="A143" s="152" t="s">
        <v>213</v>
      </c>
      <c r="B143" s="152" t="s">
        <v>212</v>
      </c>
      <c r="C143">
        <v>0.33333333333333331</v>
      </c>
      <c r="D143">
        <v>0.66666666666666663</v>
      </c>
      <c r="E143">
        <v>0.33333333333333331</v>
      </c>
      <c r="F143">
        <v>0.66666666666666663</v>
      </c>
      <c r="G143">
        <v>0.66666666666666663</v>
      </c>
      <c r="H143">
        <v>0.33333333333333331</v>
      </c>
      <c r="I143">
        <v>0.33333333333333331</v>
      </c>
      <c r="J143">
        <v>0.33333333333333331</v>
      </c>
      <c r="K143">
        <v>0.33333333333333331</v>
      </c>
      <c r="L143">
        <v>0.66666666666666663</v>
      </c>
      <c r="M143">
        <v>1</v>
      </c>
      <c r="N143">
        <v>0</v>
      </c>
      <c r="O143">
        <v>0</v>
      </c>
      <c r="P143">
        <v>0.33333333333333331</v>
      </c>
      <c r="Q143">
        <v>0.66666666666666663</v>
      </c>
      <c r="R143">
        <v>0.33333333333333331</v>
      </c>
      <c r="S143">
        <v>0.33333333333333331</v>
      </c>
      <c r="T143">
        <v>0.33333333333333331</v>
      </c>
      <c r="U143">
        <v>0</v>
      </c>
      <c r="V143">
        <v>1</v>
      </c>
      <c r="W143">
        <v>0.33333333333333331</v>
      </c>
      <c r="X143">
        <v>0</v>
      </c>
      <c r="Y143">
        <v>1</v>
      </c>
      <c r="Z143">
        <v>0</v>
      </c>
      <c r="AA143">
        <v>1</v>
      </c>
      <c r="AB143">
        <v>0</v>
      </c>
      <c r="AC143">
        <v>1</v>
      </c>
      <c r="AD143">
        <v>1</v>
      </c>
      <c r="AE143">
        <v>0</v>
      </c>
      <c r="AF143">
        <v>0.66666666666666663</v>
      </c>
      <c r="AG143">
        <v>0.33333333333333331</v>
      </c>
      <c r="AH143">
        <v>0.66666666666666663</v>
      </c>
      <c r="AI143">
        <v>0.33333333333333331</v>
      </c>
      <c r="AJ143">
        <v>0</v>
      </c>
      <c r="AK143">
        <v>0.33333333333333331</v>
      </c>
      <c r="AL143">
        <v>0.33333333333333331</v>
      </c>
      <c r="AM143">
        <v>0.66666666666666663</v>
      </c>
      <c r="AN143">
        <v>0.66666666666666663</v>
      </c>
      <c r="AO143">
        <v>0.33333333333333331</v>
      </c>
      <c r="AP143">
        <v>0</v>
      </c>
      <c r="AQ143">
        <v>0.66666666666666663</v>
      </c>
      <c r="AR143">
        <v>0.66666666666666663</v>
      </c>
      <c r="AS143">
        <v>0.66666666666666663</v>
      </c>
      <c r="AT143">
        <v>1</v>
      </c>
      <c r="AU143">
        <v>0.66666666666666663</v>
      </c>
      <c r="AV143">
        <v>1</v>
      </c>
      <c r="AW143">
        <v>0</v>
      </c>
      <c r="AX143">
        <v>1</v>
      </c>
      <c r="AY143">
        <v>0.66666666666666663</v>
      </c>
      <c r="AZ143">
        <v>0.66666666666666663</v>
      </c>
      <c r="BA143">
        <v>0</v>
      </c>
      <c r="BB143">
        <v>0.33333333333333331</v>
      </c>
      <c r="BC143">
        <v>1</v>
      </c>
      <c r="BD143">
        <v>0.66666666666666663</v>
      </c>
      <c r="BE143">
        <v>0.33333333333333331</v>
      </c>
      <c r="BF143">
        <v>0.33333333333333331</v>
      </c>
      <c r="BG143">
        <v>1</v>
      </c>
      <c r="BH143">
        <v>1</v>
      </c>
      <c r="BI143">
        <v>0.66666666666666663</v>
      </c>
      <c r="BJ143">
        <v>1</v>
      </c>
      <c r="BK143">
        <v>1</v>
      </c>
      <c r="BL143">
        <v>1</v>
      </c>
      <c r="BM143">
        <v>0.66666666666666663</v>
      </c>
      <c r="BN143">
        <v>0.66666666666666663</v>
      </c>
      <c r="BO143">
        <v>0.33333333333333331</v>
      </c>
      <c r="BP143">
        <v>0.33333333333333331</v>
      </c>
      <c r="BQ143">
        <v>0</v>
      </c>
      <c r="BR143">
        <v>0.58333333333333337</v>
      </c>
      <c r="BS143">
        <v>0.5</v>
      </c>
    </row>
    <row r="144" spans="1:71" s="193" customFormat="1" x14ac:dyDescent="0.2">
      <c r="A144" s="152" t="s">
        <v>215</v>
      </c>
      <c r="B144" s="152" t="s">
        <v>214</v>
      </c>
      <c r="C144">
        <v>0.33333333333333331</v>
      </c>
      <c r="D144">
        <v>1</v>
      </c>
      <c r="E144">
        <v>0.33333333333333331</v>
      </c>
      <c r="F144">
        <v>0.66666666666666663</v>
      </c>
      <c r="G144">
        <v>0.66666666666666663</v>
      </c>
      <c r="H144">
        <v>0.66666666666666663</v>
      </c>
      <c r="I144">
        <v>0.33333333333333331</v>
      </c>
      <c r="J144">
        <v>0.33333333333333331</v>
      </c>
      <c r="K144">
        <v>0.33333333333333331</v>
      </c>
      <c r="L144">
        <v>0.75</v>
      </c>
      <c r="M144">
        <v>1</v>
      </c>
      <c r="N144">
        <v>0</v>
      </c>
      <c r="O144">
        <v>0</v>
      </c>
      <c r="P144">
        <v>0.33333333333333331</v>
      </c>
      <c r="Q144">
        <v>0</v>
      </c>
      <c r="R144">
        <v>0.66666666666666663</v>
      </c>
      <c r="S144">
        <v>0.33333333333333331</v>
      </c>
      <c r="T144">
        <v>0.33333333333333331</v>
      </c>
      <c r="U144">
        <v>0</v>
      </c>
      <c r="V144">
        <v>1</v>
      </c>
      <c r="W144">
        <v>0.33333333333333331</v>
      </c>
      <c r="X144">
        <v>0</v>
      </c>
      <c r="Y144">
        <v>1</v>
      </c>
      <c r="Z144">
        <v>0</v>
      </c>
      <c r="AA144">
        <v>0.66666666666666663</v>
      </c>
      <c r="AB144">
        <v>0</v>
      </c>
      <c r="AC144">
        <v>1</v>
      </c>
      <c r="AD144">
        <v>0.66666666666666663</v>
      </c>
      <c r="AE144">
        <v>0</v>
      </c>
      <c r="AF144">
        <v>0.33333333333333331</v>
      </c>
      <c r="AG144">
        <v>0.66666666666666663</v>
      </c>
      <c r="AH144">
        <v>0.66666666666666663</v>
      </c>
      <c r="AI144">
        <v>0.33333333333333331</v>
      </c>
      <c r="AJ144">
        <v>0.33333333333333331</v>
      </c>
      <c r="AK144">
        <v>0.33333333333333331</v>
      </c>
      <c r="AL144">
        <v>0.66666666666666663</v>
      </c>
      <c r="AM144">
        <v>1</v>
      </c>
      <c r="AN144">
        <v>0.33333333333333331</v>
      </c>
      <c r="AO144">
        <v>0.33333333333333331</v>
      </c>
      <c r="AP144">
        <v>0</v>
      </c>
      <c r="AQ144">
        <v>1</v>
      </c>
      <c r="AR144">
        <v>1</v>
      </c>
      <c r="AS144">
        <v>1</v>
      </c>
      <c r="AT144">
        <v>1</v>
      </c>
      <c r="AU144">
        <v>0.33333333333333331</v>
      </c>
      <c r="AV144">
        <v>1</v>
      </c>
      <c r="AW144">
        <v>0</v>
      </c>
      <c r="AX144">
        <v>1</v>
      </c>
      <c r="AY144">
        <v>1</v>
      </c>
      <c r="AZ144">
        <v>1</v>
      </c>
      <c r="BA144">
        <v>0</v>
      </c>
      <c r="BB144">
        <v>0.33333333333333331</v>
      </c>
      <c r="BC144">
        <v>0.66666666666666663</v>
      </c>
      <c r="BD144">
        <v>0.66666666666666663</v>
      </c>
      <c r="BE144">
        <v>0.33333333333333331</v>
      </c>
      <c r="BF144">
        <v>1</v>
      </c>
      <c r="BG144">
        <v>1</v>
      </c>
      <c r="BH144">
        <v>1</v>
      </c>
      <c r="BI144">
        <v>0.66666666666666663</v>
      </c>
      <c r="BJ144">
        <v>0.66666666666666663</v>
      </c>
      <c r="BK144">
        <v>0.66666666666666663</v>
      </c>
      <c r="BL144">
        <v>1</v>
      </c>
      <c r="BM144">
        <v>0.66666666666666663</v>
      </c>
      <c r="BN144">
        <v>1</v>
      </c>
      <c r="BO144">
        <v>0</v>
      </c>
      <c r="BP144">
        <v>0.33333333333333331</v>
      </c>
      <c r="BQ144">
        <v>0</v>
      </c>
      <c r="BR144">
        <v>0.58333333333333337</v>
      </c>
      <c r="BS144">
        <v>0.41666666666666669</v>
      </c>
    </row>
    <row r="145" spans="1:71" s="193" customFormat="1" x14ac:dyDescent="0.2">
      <c r="A145" s="152" t="s">
        <v>217</v>
      </c>
      <c r="B145" s="152" t="s">
        <v>216</v>
      </c>
      <c r="C145">
        <v>0.33333333333333331</v>
      </c>
      <c r="D145">
        <v>1</v>
      </c>
      <c r="E145">
        <v>0.66666666666666663</v>
      </c>
      <c r="F145">
        <v>0.66666666666666663</v>
      </c>
      <c r="G145">
        <v>0.66666666666666663</v>
      </c>
      <c r="H145">
        <v>0.66666666666666663</v>
      </c>
      <c r="I145">
        <v>0.33333333333333331</v>
      </c>
      <c r="J145">
        <v>0.33333333333333331</v>
      </c>
      <c r="K145">
        <v>0.66666666666666663</v>
      </c>
      <c r="L145">
        <v>0.75</v>
      </c>
      <c r="M145">
        <v>1</v>
      </c>
      <c r="N145">
        <v>0</v>
      </c>
      <c r="O145">
        <v>0</v>
      </c>
      <c r="P145">
        <v>0.66666666666666663</v>
      </c>
      <c r="Q145">
        <v>0.33333333333333331</v>
      </c>
      <c r="R145">
        <v>0</v>
      </c>
      <c r="S145">
        <v>0</v>
      </c>
      <c r="T145">
        <v>0.66666666666666663</v>
      </c>
      <c r="U145">
        <v>0.66666666666666663</v>
      </c>
      <c r="V145">
        <v>0.33333333333333331</v>
      </c>
      <c r="W145">
        <v>0.66666666666666663</v>
      </c>
      <c r="X145">
        <v>0</v>
      </c>
      <c r="Y145">
        <v>1</v>
      </c>
      <c r="Z145">
        <v>0.66666666666666663</v>
      </c>
      <c r="AA145">
        <v>1</v>
      </c>
      <c r="AB145">
        <v>0</v>
      </c>
      <c r="AC145">
        <v>1</v>
      </c>
      <c r="AD145">
        <v>1</v>
      </c>
      <c r="AE145">
        <v>0</v>
      </c>
      <c r="AF145">
        <v>0.33333333333333331</v>
      </c>
      <c r="AG145">
        <v>1</v>
      </c>
      <c r="AH145">
        <v>1</v>
      </c>
      <c r="AI145">
        <v>0.66666666666666663</v>
      </c>
      <c r="AJ145">
        <v>0</v>
      </c>
      <c r="AK145">
        <v>0.33333333333333331</v>
      </c>
      <c r="AL145">
        <v>0.66666666666666663</v>
      </c>
      <c r="AM145">
        <v>0.66666666666666663</v>
      </c>
      <c r="AN145">
        <v>0.66666666666666663</v>
      </c>
      <c r="AO145">
        <v>0.33333333333333331</v>
      </c>
      <c r="AP145">
        <v>0.33333333333333331</v>
      </c>
      <c r="AQ145">
        <v>0.66666666666666663</v>
      </c>
      <c r="AR145">
        <v>0.66666666666666663</v>
      </c>
      <c r="AS145">
        <v>1</v>
      </c>
      <c r="AT145">
        <v>1</v>
      </c>
      <c r="AU145">
        <v>0.66666666666666663</v>
      </c>
      <c r="AV145">
        <v>1</v>
      </c>
      <c r="AW145">
        <v>0</v>
      </c>
      <c r="AX145">
        <v>1</v>
      </c>
      <c r="AY145">
        <v>1</v>
      </c>
      <c r="AZ145">
        <v>1</v>
      </c>
      <c r="BA145">
        <v>0</v>
      </c>
      <c r="BB145">
        <v>0.66666666666666663</v>
      </c>
      <c r="BC145">
        <v>0.66666666666666663</v>
      </c>
      <c r="BD145">
        <v>0.66666666666666663</v>
      </c>
      <c r="BE145">
        <v>0.33333333333333331</v>
      </c>
      <c r="BF145">
        <v>0.66666666666666663</v>
      </c>
      <c r="BG145">
        <v>1</v>
      </c>
      <c r="BH145">
        <v>1</v>
      </c>
      <c r="BI145">
        <v>0.66666666666666663</v>
      </c>
      <c r="BJ145">
        <v>0.66666666666666663</v>
      </c>
      <c r="BK145">
        <v>1</v>
      </c>
      <c r="BL145">
        <v>0.66666666666666663</v>
      </c>
      <c r="BM145">
        <v>0.66666666666666663</v>
      </c>
      <c r="BN145">
        <v>1</v>
      </c>
      <c r="BO145">
        <v>0</v>
      </c>
      <c r="BP145">
        <v>0.66666666666666663</v>
      </c>
      <c r="BQ145">
        <v>0</v>
      </c>
      <c r="BR145">
        <v>0.66666666666666663</v>
      </c>
      <c r="BS145">
        <v>0.5</v>
      </c>
    </row>
    <row r="146" spans="1:71" s="193" customFormat="1" x14ac:dyDescent="0.2">
      <c r="A146" s="152" t="s">
        <v>219</v>
      </c>
      <c r="B146" s="152" t="s">
        <v>218</v>
      </c>
      <c r="C146">
        <v>0.66666666666666663</v>
      </c>
      <c r="D146">
        <v>1</v>
      </c>
      <c r="E146">
        <v>0.66666666666666663</v>
      </c>
      <c r="F146">
        <v>0.66666666666666663</v>
      </c>
      <c r="G146">
        <v>0.66666666666666663</v>
      </c>
      <c r="H146">
        <v>0.33333333333333331</v>
      </c>
      <c r="I146">
        <v>0.66666666666666663</v>
      </c>
      <c r="J146">
        <v>0.66666666666666663</v>
      </c>
      <c r="K146">
        <v>0.33333333333333331</v>
      </c>
      <c r="L146">
        <v>0.5</v>
      </c>
      <c r="M146">
        <v>1</v>
      </c>
      <c r="N146">
        <v>0</v>
      </c>
      <c r="O146">
        <v>0</v>
      </c>
      <c r="P146">
        <v>0.33333333333333331</v>
      </c>
      <c r="Q146">
        <v>0.66666666666666663</v>
      </c>
      <c r="R146">
        <v>0</v>
      </c>
      <c r="S146">
        <v>0.66666666666666663</v>
      </c>
      <c r="T146">
        <v>0</v>
      </c>
      <c r="U146">
        <v>0</v>
      </c>
      <c r="V146">
        <v>1</v>
      </c>
      <c r="W146">
        <v>0.33333333333333331</v>
      </c>
      <c r="X146">
        <v>0</v>
      </c>
      <c r="Y146">
        <v>1</v>
      </c>
      <c r="Z146">
        <v>0</v>
      </c>
      <c r="AA146">
        <v>1</v>
      </c>
      <c r="AB146">
        <v>0.33333333333333331</v>
      </c>
      <c r="AC146">
        <v>1</v>
      </c>
      <c r="AD146">
        <v>0.66666666666666663</v>
      </c>
      <c r="AE146">
        <v>0</v>
      </c>
      <c r="AF146">
        <v>0.33333333333333331</v>
      </c>
      <c r="AG146">
        <v>0.66666666666666663</v>
      </c>
      <c r="AH146">
        <v>0.66666666666666663</v>
      </c>
      <c r="AI146">
        <v>0.66666666666666663</v>
      </c>
      <c r="AJ146">
        <v>0</v>
      </c>
      <c r="AK146">
        <v>0.33333333333333331</v>
      </c>
      <c r="AL146">
        <v>0.66666666666666663</v>
      </c>
      <c r="AM146">
        <v>1</v>
      </c>
      <c r="AN146">
        <v>0.66666666666666663</v>
      </c>
      <c r="AO146">
        <v>0.33333333333333331</v>
      </c>
      <c r="AP146">
        <v>0.66666666666666663</v>
      </c>
      <c r="AQ146">
        <v>0.66666666666666663</v>
      </c>
      <c r="AR146">
        <v>1</v>
      </c>
      <c r="AS146">
        <v>1</v>
      </c>
      <c r="AT146">
        <v>1</v>
      </c>
      <c r="AU146">
        <v>0.33333333333333331</v>
      </c>
      <c r="AV146">
        <v>1</v>
      </c>
      <c r="AW146">
        <v>0</v>
      </c>
      <c r="AX146">
        <v>1</v>
      </c>
      <c r="AY146">
        <v>1</v>
      </c>
      <c r="AZ146">
        <v>1</v>
      </c>
      <c r="BA146">
        <v>0</v>
      </c>
      <c r="BB146">
        <v>0.66666666666666663</v>
      </c>
      <c r="BC146">
        <v>1</v>
      </c>
      <c r="BD146">
        <v>0.66666666666666663</v>
      </c>
      <c r="BE146">
        <v>0.33333333333333331</v>
      </c>
      <c r="BF146">
        <v>1</v>
      </c>
      <c r="BG146">
        <v>1</v>
      </c>
      <c r="BH146">
        <v>1</v>
      </c>
      <c r="BI146">
        <v>0.66666666666666663</v>
      </c>
      <c r="BJ146">
        <v>1</v>
      </c>
      <c r="BK146">
        <v>1</v>
      </c>
      <c r="BL146">
        <v>0.66666666666666663</v>
      </c>
      <c r="BM146">
        <v>0.66666666666666663</v>
      </c>
      <c r="BN146">
        <v>1</v>
      </c>
      <c r="BO146">
        <v>0</v>
      </c>
      <c r="BP146">
        <v>0</v>
      </c>
      <c r="BQ146">
        <v>0</v>
      </c>
      <c r="BR146">
        <v>0.5</v>
      </c>
      <c r="BS146">
        <v>0.41666666666666669</v>
      </c>
    </row>
    <row r="147" spans="1:71" s="193" customFormat="1" x14ac:dyDescent="0.2">
      <c r="A147" s="152" t="s">
        <v>221</v>
      </c>
      <c r="B147" s="152" t="s">
        <v>220</v>
      </c>
      <c r="C147">
        <v>0.66666666666666663</v>
      </c>
      <c r="D147">
        <v>1</v>
      </c>
      <c r="E147">
        <v>0</v>
      </c>
      <c r="F147">
        <v>0.66666666666666663</v>
      </c>
      <c r="G147">
        <v>0.33333333333333331</v>
      </c>
      <c r="H147">
        <v>0.66666666666666663</v>
      </c>
      <c r="I147">
        <v>1</v>
      </c>
      <c r="J147">
        <v>0.66666666666666663</v>
      </c>
      <c r="K147">
        <v>0.66666666666666663</v>
      </c>
      <c r="L147">
        <v>0.75</v>
      </c>
      <c r="M147">
        <v>1</v>
      </c>
      <c r="N147">
        <v>0</v>
      </c>
      <c r="O147">
        <v>0</v>
      </c>
      <c r="P147">
        <v>0.33333333333333331</v>
      </c>
      <c r="Q147">
        <v>0.66666666666666663</v>
      </c>
      <c r="R147">
        <v>0.33333333333333331</v>
      </c>
      <c r="S147">
        <v>0</v>
      </c>
      <c r="T147">
        <v>1</v>
      </c>
      <c r="U147">
        <v>0.66666666666666663</v>
      </c>
      <c r="V147">
        <v>1</v>
      </c>
      <c r="W147">
        <v>1</v>
      </c>
      <c r="X147">
        <v>0</v>
      </c>
      <c r="Y147">
        <v>1</v>
      </c>
      <c r="Z147">
        <v>0.33333333333333331</v>
      </c>
      <c r="AA147">
        <v>1</v>
      </c>
      <c r="AB147">
        <v>0.33333333333333331</v>
      </c>
      <c r="AC147">
        <v>1</v>
      </c>
      <c r="AD147">
        <v>0.66666666666666663</v>
      </c>
      <c r="AE147">
        <v>0</v>
      </c>
      <c r="AF147">
        <v>0.66666666666666663</v>
      </c>
      <c r="AG147">
        <v>0.66666666666666663</v>
      </c>
      <c r="AH147">
        <v>0.66666666666666663</v>
      </c>
      <c r="AI147">
        <v>0.66666666666666663</v>
      </c>
      <c r="AJ147">
        <v>0.33333333333333331</v>
      </c>
      <c r="AK147">
        <v>0.33333333333333331</v>
      </c>
      <c r="AL147">
        <v>0.66666666666666663</v>
      </c>
      <c r="AM147">
        <v>0.66666666666666663</v>
      </c>
      <c r="AN147">
        <v>0.66666666666666663</v>
      </c>
      <c r="AO147">
        <v>0.33333333333333331</v>
      </c>
      <c r="AP147">
        <v>0.66666666666666663</v>
      </c>
      <c r="AQ147">
        <v>1</v>
      </c>
      <c r="AR147">
        <v>1</v>
      </c>
      <c r="AS147">
        <v>1</v>
      </c>
      <c r="AT147">
        <v>1</v>
      </c>
      <c r="AU147">
        <v>0.66666666666666663</v>
      </c>
      <c r="AV147">
        <v>1</v>
      </c>
      <c r="AW147">
        <v>0</v>
      </c>
      <c r="AX147">
        <v>1</v>
      </c>
      <c r="AY147">
        <v>1</v>
      </c>
      <c r="AZ147">
        <v>0.66666666666666663</v>
      </c>
      <c r="BA147">
        <v>0</v>
      </c>
      <c r="BB147">
        <v>1</v>
      </c>
      <c r="BC147">
        <v>1</v>
      </c>
      <c r="BD147">
        <v>0.66666666666666663</v>
      </c>
      <c r="BE147">
        <v>0.33333333333333331</v>
      </c>
      <c r="BF147">
        <v>0.33333333333333331</v>
      </c>
      <c r="BG147">
        <v>0.66666666666666663</v>
      </c>
      <c r="BH147">
        <v>1</v>
      </c>
      <c r="BI147">
        <v>0.66666666666666663</v>
      </c>
      <c r="BJ147">
        <v>1</v>
      </c>
      <c r="BK147">
        <v>1</v>
      </c>
      <c r="BL147">
        <v>0.66666666666666663</v>
      </c>
      <c r="BM147">
        <v>0.66666666666666663</v>
      </c>
      <c r="BN147">
        <v>1</v>
      </c>
      <c r="BO147">
        <v>0</v>
      </c>
      <c r="BP147">
        <v>0.66666666666666663</v>
      </c>
      <c r="BQ147">
        <v>0</v>
      </c>
      <c r="BR147">
        <v>0.58333333333333337</v>
      </c>
      <c r="BS147">
        <v>0.5</v>
      </c>
    </row>
    <row r="148" spans="1:71" s="193" customFormat="1" x14ac:dyDescent="0.2">
      <c r="A148" s="152" t="s">
        <v>223</v>
      </c>
      <c r="B148" s="152" t="s">
        <v>222</v>
      </c>
      <c r="C148">
        <v>0.66666666666666663</v>
      </c>
      <c r="D148">
        <v>0.66666666666666663</v>
      </c>
      <c r="E148">
        <v>1</v>
      </c>
      <c r="F148">
        <v>0.66666666666666663</v>
      </c>
      <c r="G148">
        <v>0.33333333333333331</v>
      </c>
      <c r="H148">
        <v>0.66666666666666663</v>
      </c>
      <c r="I148">
        <v>0.33333333333333331</v>
      </c>
      <c r="J148">
        <v>0.66666666666666663</v>
      </c>
      <c r="K148">
        <v>0.33333333333333331</v>
      </c>
      <c r="L148">
        <v>0.66666666666666663</v>
      </c>
      <c r="M148">
        <v>1</v>
      </c>
      <c r="N148">
        <v>0</v>
      </c>
      <c r="O148">
        <v>0</v>
      </c>
      <c r="P148">
        <v>1</v>
      </c>
      <c r="Q148">
        <v>0.66666666666666663</v>
      </c>
      <c r="R148">
        <v>0</v>
      </c>
      <c r="S148">
        <v>0</v>
      </c>
      <c r="T148">
        <v>1</v>
      </c>
      <c r="U148">
        <v>1</v>
      </c>
      <c r="V148">
        <v>1</v>
      </c>
      <c r="W148">
        <v>1</v>
      </c>
      <c r="X148">
        <v>0</v>
      </c>
      <c r="Y148">
        <v>1</v>
      </c>
      <c r="Z148">
        <v>0.33333333333333331</v>
      </c>
      <c r="AA148">
        <v>1</v>
      </c>
      <c r="AB148">
        <v>0.66666666666666663</v>
      </c>
      <c r="AC148">
        <v>1</v>
      </c>
      <c r="AD148">
        <v>1</v>
      </c>
      <c r="AE148">
        <v>0</v>
      </c>
      <c r="AF148">
        <v>0.66666666666666663</v>
      </c>
      <c r="AG148">
        <v>0.66666666666666663</v>
      </c>
      <c r="AH148">
        <v>0.66666666666666663</v>
      </c>
      <c r="AI148">
        <v>0.66666666666666663</v>
      </c>
      <c r="AJ148">
        <v>0</v>
      </c>
      <c r="AK148">
        <v>0.33333333333333331</v>
      </c>
      <c r="AL148">
        <v>0.66666666666666663</v>
      </c>
      <c r="AM148">
        <v>0.66666666666666663</v>
      </c>
      <c r="AN148">
        <v>0.66666666666666663</v>
      </c>
      <c r="AO148">
        <v>0.66666666666666663</v>
      </c>
      <c r="AP148">
        <v>0.66666666666666663</v>
      </c>
      <c r="AQ148">
        <v>0.66666666666666663</v>
      </c>
      <c r="AR148">
        <v>0.66666666666666663</v>
      </c>
      <c r="AS148">
        <v>1</v>
      </c>
      <c r="AT148">
        <v>1</v>
      </c>
      <c r="AU148">
        <v>0.66666666666666663</v>
      </c>
      <c r="AV148">
        <v>1</v>
      </c>
      <c r="AW148">
        <v>0</v>
      </c>
      <c r="AX148">
        <v>1</v>
      </c>
      <c r="AY148">
        <v>1</v>
      </c>
      <c r="AZ148">
        <v>1</v>
      </c>
      <c r="BA148">
        <v>0</v>
      </c>
      <c r="BB148">
        <v>0.66666666666666663</v>
      </c>
      <c r="BC148">
        <v>0.66666666666666663</v>
      </c>
      <c r="BD148">
        <v>0.66666666666666663</v>
      </c>
      <c r="BE148">
        <v>0.33333333333333331</v>
      </c>
      <c r="BF148">
        <v>0.66666666666666663</v>
      </c>
      <c r="BG148">
        <v>1</v>
      </c>
      <c r="BH148">
        <v>1</v>
      </c>
      <c r="BI148">
        <v>0.66666666666666663</v>
      </c>
      <c r="BJ148">
        <v>0.66666666666666663</v>
      </c>
      <c r="BK148">
        <v>1</v>
      </c>
      <c r="BL148">
        <v>0.66666666666666663</v>
      </c>
      <c r="BM148">
        <v>0.66666666666666663</v>
      </c>
      <c r="BN148">
        <v>1</v>
      </c>
      <c r="BO148">
        <v>0.33333333333333331</v>
      </c>
      <c r="BP148">
        <v>0.33333333333333331</v>
      </c>
      <c r="BQ148">
        <v>0</v>
      </c>
      <c r="BR148">
        <v>0.75</v>
      </c>
      <c r="BS148">
        <v>0.5</v>
      </c>
    </row>
    <row r="149" spans="1:71" s="193" customFormat="1" x14ac:dyDescent="0.2">
      <c r="A149" s="152" t="s">
        <v>225</v>
      </c>
      <c r="B149" s="152" t="s">
        <v>224</v>
      </c>
      <c r="C149">
        <v>1</v>
      </c>
      <c r="D149">
        <v>0</v>
      </c>
      <c r="E149">
        <v>0.33333333333333331</v>
      </c>
      <c r="F149">
        <v>0.66666666666666663</v>
      </c>
      <c r="G149">
        <v>0</v>
      </c>
      <c r="H149">
        <v>0.33333333333333331</v>
      </c>
      <c r="I149">
        <v>0</v>
      </c>
      <c r="J149">
        <v>0.33333333333333331</v>
      </c>
      <c r="K149">
        <v>0.66666666666666663</v>
      </c>
      <c r="L149">
        <v>0.58333333333333337</v>
      </c>
      <c r="M149">
        <v>0.66666666666666663</v>
      </c>
      <c r="N149">
        <v>0</v>
      </c>
      <c r="O149">
        <v>0</v>
      </c>
      <c r="P149">
        <v>0</v>
      </c>
      <c r="Q149">
        <v>0</v>
      </c>
      <c r="R149">
        <v>0.33333333333333331</v>
      </c>
      <c r="S149">
        <v>0</v>
      </c>
      <c r="T149">
        <v>0.33333333333333331</v>
      </c>
      <c r="U149">
        <v>0.33333333333333331</v>
      </c>
      <c r="V149">
        <v>0.66666666666666663</v>
      </c>
      <c r="W149">
        <v>0.66666666666666663</v>
      </c>
      <c r="X149">
        <v>0</v>
      </c>
      <c r="Y149">
        <v>0.33333333333333331</v>
      </c>
      <c r="Z149">
        <v>0.33333333333333331</v>
      </c>
      <c r="AA149">
        <v>0.66666666666666663</v>
      </c>
      <c r="AB149">
        <v>0</v>
      </c>
      <c r="AC149">
        <v>0</v>
      </c>
      <c r="AD149">
        <v>0.33333333333333331</v>
      </c>
      <c r="AE149">
        <v>0</v>
      </c>
      <c r="AF149">
        <v>0.33333333333333331</v>
      </c>
      <c r="AG149">
        <v>0</v>
      </c>
      <c r="AH149">
        <v>0.33333333333333331</v>
      </c>
      <c r="AI149">
        <v>0.33333333333333331</v>
      </c>
      <c r="AJ149">
        <v>0</v>
      </c>
      <c r="AK149">
        <v>0</v>
      </c>
      <c r="AL149">
        <v>0.33333333333333331</v>
      </c>
      <c r="AM149">
        <v>0.33333333333333331</v>
      </c>
      <c r="AN149">
        <v>0.33333333333333331</v>
      </c>
      <c r="AO149">
        <v>0</v>
      </c>
      <c r="AP149">
        <v>0</v>
      </c>
      <c r="AQ149">
        <v>0.66666666666666663</v>
      </c>
      <c r="AR149">
        <v>0.66666666666666663</v>
      </c>
      <c r="AS149">
        <v>0.33333333333333331</v>
      </c>
      <c r="AT149">
        <v>1</v>
      </c>
      <c r="AU149">
        <v>0.33333333333333331</v>
      </c>
      <c r="AV149">
        <v>0.66666666666666663</v>
      </c>
      <c r="AW149">
        <v>0</v>
      </c>
      <c r="AX149">
        <v>0.66666666666666663</v>
      </c>
      <c r="AY149">
        <v>1</v>
      </c>
      <c r="AZ149">
        <v>0.33333333333333331</v>
      </c>
      <c r="BA149">
        <v>0</v>
      </c>
      <c r="BB149">
        <v>0</v>
      </c>
      <c r="BC149">
        <v>0.33333333333333331</v>
      </c>
      <c r="BD149">
        <v>0.66666666666666663</v>
      </c>
      <c r="BE149">
        <v>0</v>
      </c>
      <c r="BF149">
        <v>0.66666666666666663</v>
      </c>
      <c r="BG149">
        <v>0.66666666666666663</v>
      </c>
      <c r="BH149">
        <v>0.66666666666666663</v>
      </c>
      <c r="BI149">
        <v>0.66666666666666663</v>
      </c>
      <c r="BJ149">
        <v>0.33333333333333331</v>
      </c>
      <c r="BK149">
        <v>0.33333333333333331</v>
      </c>
      <c r="BL149">
        <v>0.33333333333333331</v>
      </c>
      <c r="BM149">
        <v>0.66666666666666663</v>
      </c>
      <c r="BN149">
        <v>0.66666666666666663</v>
      </c>
      <c r="BO149">
        <v>0.33333333333333331</v>
      </c>
      <c r="BP149">
        <v>0.33333333333333331</v>
      </c>
      <c r="BQ149">
        <v>1</v>
      </c>
      <c r="BR149">
        <v>0.66666666666666663</v>
      </c>
      <c r="BS149">
        <v>0.41666666666666669</v>
      </c>
    </row>
    <row r="150" spans="1:71" s="193" customFormat="1" x14ac:dyDescent="0.2">
      <c r="A150" s="152" t="s">
        <v>227</v>
      </c>
      <c r="B150" s="152" t="s">
        <v>226</v>
      </c>
      <c r="C150">
        <v>0.66666666666666663</v>
      </c>
      <c r="D150">
        <v>0.66666666666666663</v>
      </c>
      <c r="E150">
        <v>0.33333333333333331</v>
      </c>
      <c r="F150">
        <v>0.66666666666666663</v>
      </c>
      <c r="G150">
        <v>0</v>
      </c>
      <c r="H150">
        <v>0.33333333333333331</v>
      </c>
      <c r="I150">
        <v>0.66666666666666663</v>
      </c>
      <c r="J150">
        <v>0.66666666666666663</v>
      </c>
      <c r="K150">
        <v>0.66666666666666663</v>
      </c>
      <c r="L150">
        <v>0.5</v>
      </c>
      <c r="M150">
        <v>1</v>
      </c>
      <c r="N150">
        <v>0</v>
      </c>
      <c r="O150">
        <v>0</v>
      </c>
      <c r="P150">
        <v>0.66666666666666663</v>
      </c>
      <c r="Q150">
        <v>0.66666666666666663</v>
      </c>
      <c r="R150">
        <v>0.33333333333333331</v>
      </c>
      <c r="S150">
        <v>0.66666666666666663</v>
      </c>
      <c r="T150">
        <v>0.66666666666666663</v>
      </c>
      <c r="U150">
        <v>0.66666666666666663</v>
      </c>
      <c r="V150">
        <v>1</v>
      </c>
      <c r="W150">
        <v>1</v>
      </c>
      <c r="X150">
        <v>0</v>
      </c>
      <c r="Y150">
        <v>1</v>
      </c>
      <c r="Z150">
        <v>0.66666666666666663</v>
      </c>
      <c r="AA150">
        <v>0.66666666666666663</v>
      </c>
      <c r="AB150">
        <v>0</v>
      </c>
      <c r="AC150">
        <v>0.66666666666666663</v>
      </c>
      <c r="AD150">
        <v>0.66666666666666663</v>
      </c>
      <c r="AE150">
        <v>0</v>
      </c>
      <c r="AF150">
        <v>0.33333333333333331</v>
      </c>
      <c r="AG150">
        <v>0.33333333333333331</v>
      </c>
      <c r="AH150">
        <v>0.66666666666666663</v>
      </c>
      <c r="AI150">
        <v>0.33333333333333331</v>
      </c>
      <c r="AJ150">
        <v>0.33333333333333331</v>
      </c>
      <c r="AK150">
        <v>0</v>
      </c>
      <c r="AL150">
        <v>0.66666666666666663</v>
      </c>
      <c r="AM150">
        <v>0.66666666666666663</v>
      </c>
      <c r="AN150">
        <v>0.66666666666666663</v>
      </c>
      <c r="AO150">
        <v>0.33333333333333331</v>
      </c>
      <c r="AP150">
        <v>0.66666666666666663</v>
      </c>
      <c r="AQ150">
        <v>1</v>
      </c>
      <c r="AR150">
        <v>1</v>
      </c>
      <c r="AS150">
        <v>1</v>
      </c>
      <c r="AT150">
        <v>1</v>
      </c>
      <c r="AU150">
        <v>0.66666666666666663</v>
      </c>
      <c r="AV150">
        <v>1</v>
      </c>
      <c r="AW150">
        <v>0</v>
      </c>
      <c r="AX150">
        <v>1</v>
      </c>
      <c r="AY150">
        <v>1</v>
      </c>
      <c r="AZ150">
        <v>1</v>
      </c>
      <c r="BA150">
        <v>0</v>
      </c>
      <c r="BB150">
        <v>0.66666666666666663</v>
      </c>
      <c r="BC150">
        <v>1</v>
      </c>
      <c r="BD150">
        <v>0.33333333333333331</v>
      </c>
      <c r="BE150">
        <v>0.33333333333333331</v>
      </c>
      <c r="BF150">
        <v>0.66666666666666663</v>
      </c>
      <c r="BG150">
        <v>1</v>
      </c>
      <c r="BH150">
        <v>1</v>
      </c>
      <c r="BI150">
        <v>0.66666666666666663</v>
      </c>
      <c r="BJ150">
        <v>0.66666666666666663</v>
      </c>
      <c r="BK150">
        <v>1</v>
      </c>
      <c r="BL150">
        <v>0.66666666666666663</v>
      </c>
      <c r="BM150">
        <v>1</v>
      </c>
      <c r="BN150">
        <v>1</v>
      </c>
      <c r="BO150">
        <v>0.66666666666666663</v>
      </c>
      <c r="BP150">
        <v>0.33333333333333331</v>
      </c>
      <c r="BQ150">
        <v>0</v>
      </c>
      <c r="BR150">
        <v>0.66666666666666663</v>
      </c>
      <c r="BS150">
        <v>0.66666666666666663</v>
      </c>
    </row>
    <row r="151" spans="1:71" s="193" customFormat="1" x14ac:dyDescent="0.2">
      <c r="A151" s="152" t="s">
        <v>229</v>
      </c>
      <c r="B151" s="152" t="s">
        <v>228</v>
      </c>
      <c r="C151">
        <v>0.33333333333333331</v>
      </c>
      <c r="D151">
        <v>0.33333333333333331</v>
      </c>
      <c r="E151">
        <v>0</v>
      </c>
      <c r="F151">
        <v>0.33333333333333331</v>
      </c>
      <c r="G151">
        <v>1</v>
      </c>
      <c r="H151">
        <v>0</v>
      </c>
      <c r="I151">
        <v>0.33333333333333331</v>
      </c>
      <c r="J151">
        <v>0</v>
      </c>
      <c r="K151">
        <v>0</v>
      </c>
      <c r="L151">
        <v>0.75</v>
      </c>
      <c r="M151">
        <v>0.66666666666666663</v>
      </c>
      <c r="N151">
        <v>0</v>
      </c>
      <c r="O151">
        <v>0</v>
      </c>
      <c r="P151">
        <v>0.33333333333333331</v>
      </c>
      <c r="Q151">
        <v>0.33333333333333331</v>
      </c>
      <c r="R151">
        <v>1</v>
      </c>
      <c r="S151">
        <v>0</v>
      </c>
      <c r="T151">
        <v>0.33333333333333331</v>
      </c>
      <c r="U151">
        <v>0</v>
      </c>
      <c r="V151">
        <v>0.66666666666666663</v>
      </c>
      <c r="W151">
        <v>0.66666666666666663</v>
      </c>
      <c r="X151">
        <v>0</v>
      </c>
      <c r="Y151">
        <v>0.66666666666666663</v>
      </c>
      <c r="Z151">
        <v>0.66666666666666663</v>
      </c>
      <c r="AA151">
        <v>0.66666666666666663</v>
      </c>
      <c r="AB151">
        <v>0</v>
      </c>
      <c r="AC151">
        <v>0.33333333333333331</v>
      </c>
      <c r="AD151">
        <v>0.33333333333333331</v>
      </c>
      <c r="AE151">
        <v>0</v>
      </c>
      <c r="AF151">
        <v>0.33333333333333331</v>
      </c>
      <c r="AG151">
        <v>0.66666666666666663</v>
      </c>
      <c r="AH151">
        <v>0.33333333333333331</v>
      </c>
      <c r="AI151">
        <v>0.33333333333333331</v>
      </c>
      <c r="AJ151">
        <v>0</v>
      </c>
      <c r="AK151">
        <v>0.33333333333333331</v>
      </c>
      <c r="AL151">
        <v>0.66666666666666663</v>
      </c>
      <c r="AM151">
        <v>0.33333333333333331</v>
      </c>
      <c r="AN151">
        <v>0.66666666666666663</v>
      </c>
      <c r="AO151">
        <v>0.33333333333333331</v>
      </c>
      <c r="AP151">
        <v>0.33333333333333331</v>
      </c>
      <c r="AQ151">
        <v>0.66666666666666663</v>
      </c>
      <c r="AR151">
        <v>0.66666666666666663</v>
      </c>
      <c r="AS151">
        <v>1</v>
      </c>
      <c r="AT151">
        <v>0.66666666666666663</v>
      </c>
      <c r="AU151">
        <v>0.33333333333333331</v>
      </c>
      <c r="AV151">
        <v>0.66666666666666663</v>
      </c>
      <c r="AW151">
        <v>0</v>
      </c>
      <c r="AX151">
        <v>0.66666666666666663</v>
      </c>
      <c r="AY151">
        <v>1</v>
      </c>
      <c r="AZ151">
        <v>0</v>
      </c>
      <c r="BA151">
        <v>0</v>
      </c>
      <c r="BB151">
        <v>0</v>
      </c>
      <c r="BC151">
        <v>0.33333333333333331</v>
      </c>
      <c r="BD151">
        <v>0.33333333333333331</v>
      </c>
      <c r="BE151">
        <v>0</v>
      </c>
      <c r="BF151">
        <v>0.33333333333333331</v>
      </c>
      <c r="BG151">
        <v>0.33333333333333331</v>
      </c>
      <c r="BH151">
        <v>0.66666666666666663</v>
      </c>
      <c r="BI151">
        <v>0.33333333333333331</v>
      </c>
      <c r="BJ151">
        <v>0.33333333333333331</v>
      </c>
      <c r="BK151">
        <v>0.33333333333333331</v>
      </c>
      <c r="BL151">
        <v>0.33333333333333331</v>
      </c>
      <c r="BM151">
        <v>0.66666666666666663</v>
      </c>
      <c r="BN151">
        <v>1</v>
      </c>
      <c r="BO151">
        <v>0.33333333333333331</v>
      </c>
      <c r="BP151">
        <v>0.33333333333333331</v>
      </c>
      <c r="BQ151">
        <v>0</v>
      </c>
      <c r="BR151">
        <v>0.58333333333333337</v>
      </c>
      <c r="BS151">
        <v>0.41666666666666669</v>
      </c>
    </row>
    <row r="152" spans="1:71" s="193" customFormat="1" x14ac:dyDescent="0.2">
      <c r="A152" s="152" t="s">
        <v>231</v>
      </c>
      <c r="B152" s="152" t="s">
        <v>230</v>
      </c>
      <c r="C152">
        <v>0</v>
      </c>
      <c r="D152">
        <v>1</v>
      </c>
      <c r="E152">
        <v>0</v>
      </c>
      <c r="F152">
        <v>0.33333333333333331</v>
      </c>
      <c r="G152">
        <v>0.66666666666666663</v>
      </c>
      <c r="H152">
        <v>0</v>
      </c>
      <c r="I152">
        <v>0.66666666666666663</v>
      </c>
      <c r="J152">
        <v>0</v>
      </c>
      <c r="K152">
        <v>0</v>
      </c>
      <c r="L152">
        <v>0.66666666666666663</v>
      </c>
      <c r="M152">
        <v>1</v>
      </c>
      <c r="N152">
        <v>0</v>
      </c>
      <c r="O152">
        <v>0</v>
      </c>
      <c r="P152">
        <v>0</v>
      </c>
      <c r="Q152">
        <v>0.66666666666666663</v>
      </c>
      <c r="R152">
        <v>0</v>
      </c>
      <c r="S152">
        <v>0</v>
      </c>
      <c r="T152">
        <v>0</v>
      </c>
      <c r="U152">
        <v>0</v>
      </c>
      <c r="V152">
        <v>0.66666666666666663</v>
      </c>
      <c r="W152">
        <v>0.33333333333333331</v>
      </c>
      <c r="X152">
        <v>0</v>
      </c>
      <c r="Y152">
        <v>0.66666666666666663</v>
      </c>
      <c r="Z152">
        <v>0</v>
      </c>
      <c r="AA152">
        <v>1</v>
      </c>
      <c r="AB152">
        <v>0</v>
      </c>
      <c r="AC152">
        <v>0.66666666666666663</v>
      </c>
      <c r="AD152">
        <v>0.66666666666666663</v>
      </c>
      <c r="AE152">
        <v>0</v>
      </c>
      <c r="AF152">
        <v>0.33333333333333331</v>
      </c>
      <c r="AG152">
        <v>0.33333333333333331</v>
      </c>
      <c r="AH152">
        <v>0.33333333333333331</v>
      </c>
      <c r="AI152">
        <v>0.33333333333333331</v>
      </c>
      <c r="AJ152">
        <v>0</v>
      </c>
      <c r="AK152">
        <v>0.33333333333333331</v>
      </c>
      <c r="AL152">
        <v>0.66666666666666663</v>
      </c>
      <c r="AM152">
        <v>0.33333333333333331</v>
      </c>
      <c r="AN152">
        <v>0.66666666666666663</v>
      </c>
      <c r="AO152">
        <v>0.33333333333333331</v>
      </c>
      <c r="AP152">
        <v>0.33333333333333331</v>
      </c>
      <c r="AQ152">
        <v>0.33333333333333331</v>
      </c>
      <c r="AR152">
        <v>0.33333333333333331</v>
      </c>
      <c r="AS152">
        <v>1</v>
      </c>
      <c r="AT152">
        <v>1</v>
      </c>
      <c r="AU152">
        <v>0.33333333333333331</v>
      </c>
      <c r="AV152">
        <v>1</v>
      </c>
      <c r="AW152">
        <v>0</v>
      </c>
      <c r="AX152">
        <v>0.66666666666666663</v>
      </c>
      <c r="AY152">
        <v>1</v>
      </c>
      <c r="AZ152">
        <v>0.66666666666666663</v>
      </c>
      <c r="BA152">
        <v>0</v>
      </c>
      <c r="BB152">
        <v>0</v>
      </c>
      <c r="BC152">
        <v>0.33333333333333331</v>
      </c>
      <c r="BD152">
        <v>0.33333333333333331</v>
      </c>
      <c r="BE152">
        <v>0</v>
      </c>
      <c r="BF152">
        <v>0.33333333333333331</v>
      </c>
      <c r="BG152">
        <v>0.66666666666666663</v>
      </c>
      <c r="BH152">
        <v>1</v>
      </c>
      <c r="BI152">
        <v>0.33333333333333331</v>
      </c>
      <c r="BJ152">
        <v>0.33333333333333331</v>
      </c>
      <c r="BK152">
        <v>0.33333333333333331</v>
      </c>
      <c r="BL152">
        <v>0.66666666666666663</v>
      </c>
      <c r="BM152">
        <v>0.66666666666666663</v>
      </c>
      <c r="BN152">
        <v>1</v>
      </c>
      <c r="BO152">
        <v>0</v>
      </c>
      <c r="BP152">
        <v>0</v>
      </c>
      <c r="BQ152">
        <v>0</v>
      </c>
      <c r="BR152">
        <v>0.33333333333333331</v>
      </c>
      <c r="BS152">
        <v>0.25</v>
      </c>
    </row>
    <row r="153" spans="1:71" s="193" customFormat="1" x14ac:dyDescent="0.2">
      <c r="A153" s="152" t="s">
        <v>233</v>
      </c>
      <c r="B153" s="152" t="s">
        <v>232</v>
      </c>
      <c r="C153">
        <v>1</v>
      </c>
      <c r="D153">
        <v>0</v>
      </c>
      <c r="E153">
        <v>0.66666666666666663</v>
      </c>
      <c r="F153">
        <v>0.66666666666666663</v>
      </c>
      <c r="G153">
        <v>0.33333333333333331</v>
      </c>
      <c r="H153">
        <v>0.33333333333333331</v>
      </c>
      <c r="I153">
        <v>0.66666666666666663</v>
      </c>
      <c r="J153">
        <v>0.33333333333333331</v>
      </c>
      <c r="K153">
        <v>0.33333333333333331</v>
      </c>
      <c r="L153">
        <v>0.5</v>
      </c>
      <c r="M153">
        <v>0</v>
      </c>
      <c r="N153">
        <v>0</v>
      </c>
      <c r="O153">
        <v>0</v>
      </c>
      <c r="P153">
        <v>0</v>
      </c>
      <c r="Q153">
        <v>0.33333333333333331</v>
      </c>
      <c r="R153">
        <v>0</v>
      </c>
      <c r="S153">
        <v>0.33333333333333331</v>
      </c>
      <c r="T153">
        <v>0.33333333333333331</v>
      </c>
      <c r="U153">
        <v>0.33333333333333331</v>
      </c>
      <c r="V153">
        <v>0</v>
      </c>
      <c r="W153">
        <v>0</v>
      </c>
      <c r="X153">
        <v>0</v>
      </c>
      <c r="Y153">
        <v>0.33333333333333331</v>
      </c>
      <c r="Z153">
        <v>0</v>
      </c>
      <c r="AA153">
        <v>0.66666666666666663</v>
      </c>
      <c r="AB153">
        <v>0</v>
      </c>
      <c r="AC153">
        <v>0.33333333333333331</v>
      </c>
      <c r="AD153">
        <v>0</v>
      </c>
      <c r="AE153">
        <v>0</v>
      </c>
      <c r="AF153">
        <v>0.33333333333333331</v>
      </c>
      <c r="AG153">
        <v>0</v>
      </c>
      <c r="AH153">
        <v>0</v>
      </c>
      <c r="AI153">
        <v>0</v>
      </c>
      <c r="AJ153">
        <v>0</v>
      </c>
      <c r="AK153">
        <v>0.33333333333333331</v>
      </c>
      <c r="AL153">
        <v>0.66666666666666663</v>
      </c>
      <c r="AM153">
        <v>0.66666666666666663</v>
      </c>
      <c r="AN153">
        <v>0.33333333333333331</v>
      </c>
      <c r="AO153">
        <v>0.33333333333333331</v>
      </c>
      <c r="AP153">
        <v>0.33333333333333331</v>
      </c>
      <c r="AQ153">
        <v>0.33333333333333331</v>
      </c>
      <c r="AR153">
        <v>0.33333333333333331</v>
      </c>
      <c r="AS153">
        <v>0.33333333333333331</v>
      </c>
      <c r="AT153">
        <v>0.33333333333333331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0.33333333333333331</v>
      </c>
      <c r="BH153">
        <v>0.33333333333333331</v>
      </c>
      <c r="BI153">
        <v>0.33333333333333331</v>
      </c>
      <c r="BJ153">
        <v>0.33333333333333331</v>
      </c>
      <c r="BK153">
        <v>0</v>
      </c>
      <c r="BL153">
        <v>0</v>
      </c>
      <c r="BM153">
        <v>0</v>
      </c>
      <c r="BN153">
        <v>0.33333333333333331</v>
      </c>
      <c r="BO153">
        <v>0</v>
      </c>
      <c r="BP153">
        <v>0</v>
      </c>
      <c r="BQ153">
        <v>0</v>
      </c>
      <c r="BR153">
        <v>0.5</v>
      </c>
      <c r="BS153">
        <v>0.16666666666666666</v>
      </c>
    </row>
    <row r="154" spans="1:71" s="193" customFormat="1" x14ac:dyDescent="0.2">
      <c r="A154" s="152" t="s">
        <v>235</v>
      </c>
      <c r="B154" s="152" t="s">
        <v>234</v>
      </c>
      <c r="C154">
        <v>0.66666666666666663</v>
      </c>
      <c r="D154">
        <v>0.66666666666666663</v>
      </c>
      <c r="E154">
        <v>0</v>
      </c>
      <c r="F154">
        <v>0.66666666666666663</v>
      </c>
      <c r="G154">
        <v>0</v>
      </c>
      <c r="H154">
        <v>0.66666666666666663</v>
      </c>
      <c r="I154">
        <v>0</v>
      </c>
      <c r="J154">
        <v>0</v>
      </c>
      <c r="K154">
        <v>0</v>
      </c>
      <c r="L154">
        <v>0.66666666666666663</v>
      </c>
      <c r="M154">
        <v>0.66666666666666663</v>
      </c>
      <c r="N154">
        <v>0</v>
      </c>
      <c r="O154">
        <v>0</v>
      </c>
      <c r="P154">
        <v>0.33333333333333331</v>
      </c>
      <c r="Q154">
        <v>0.66666666666666663</v>
      </c>
      <c r="R154">
        <v>0</v>
      </c>
      <c r="S154">
        <v>0</v>
      </c>
      <c r="T154">
        <v>0.33333333333333331</v>
      </c>
      <c r="U154">
        <v>0</v>
      </c>
      <c r="V154">
        <v>1</v>
      </c>
      <c r="W154">
        <v>0.33333333333333331</v>
      </c>
      <c r="X154">
        <v>0</v>
      </c>
      <c r="Y154">
        <v>1</v>
      </c>
      <c r="Z154">
        <v>0</v>
      </c>
      <c r="AA154">
        <v>0.66666666666666663</v>
      </c>
      <c r="AB154">
        <v>0</v>
      </c>
      <c r="AC154">
        <v>0.66666666666666663</v>
      </c>
      <c r="AD154">
        <v>0</v>
      </c>
      <c r="AE154">
        <v>0</v>
      </c>
      <c r="AF154">
        <v>0.33333333333333331</v>
      </c>
      <c r="AG154">
        <v>0</v>
      </c>
      <c r="AH154">
        <v>0.33333333333333331</v>
      </c>
      <c r="AI154">
        <v>0</v>
      </c>
      <c r="AJ154">
        <v>0</v>
      </c>
      <c r="AK154">
        <v>0.33333333333333331</v>
      </c>
      <c r="AL154">
        <v>0.66666666666666663</v>
      </c>
      <c r="AM154">
        <v>0.33333333333333331</v>
      </c>
      <c r="AN154">
        <v>0.66666666666666663</v>
      </c>
      <c r="AO154">
        <v>0.33333333333333331</v>
      </c>
      <c r="AP154">
        <v>0</v>
      </c>
      <c r="AQ154">
        <v>1</v>
      </c>
      <c r="AR154">
        <v>0.33333333333333331</v>
      </c>
      <c r="AS154">
        <v>0.66666666666666663</v>
      </c>
      <c r="AT154">
        <v>0</v>
      </c>
      <c r="AU154">
        <v>0</v>
      </c>
      <c r="AV154">
        <v>1</v>
      </c>
      <c r="AW154">
        <v>0</v>
      </c>
      <c r="AX154">
        <v>0</v>
      </c>
      <c r="AY154">
        <v>0.33333333333333331</v>
      </c>
      <c r="AZ154">
        <v>0.66666666666666663</v>
      </c>
      <c r="BA154">
        <v>0</v>
      </c>
      <c r="BB154">
        <v>0.33333333333333331</v>
      </c>
      <c r="BC154">
        <v>0</v>
      </c>
      <c r="BD154">
        <v>0</v>
      </c>
      <c r="BE154">
        <v>0</v>
      </c>
      <c r="BF154">
        <v>0</v>
      </c>
      <c r="BG154">
        <v>1</v>
      </c>
      <c r="BH154">
        <v>0.66666666666666663</v>
      </c>
      <c r="BI154">
        <v>0.33333333333333331</v>
      </c>
      <c r="BJ154">
        <v>0.33333333333333331</v>
      </c>
      <c r="BK154">
        <v>0.66666666666666663</v>
      </c>
      <c r="BL154">
        <v>0</v>
      </c>
      <c r="BM154">
        <v>0.33333333333333331</v>
      </c>
      <c r="BN154">
        <v>1</v>
      </c>
      <c r="BO154">
        <v>0</v>
      </c>
      <c r="BP154">
        <v>0.33333333333333331</v>
      </c>
      <c r="BQ154">
        <v>0</v>
      </c>
      <c r="BR154">
        <v>0.33333333333333331</v>
      </c>
      <c r="BS154">
        <v>0.16666666666666666</v>
      </c>
    </row>
    <row r="155" spans="1:71" s="193" customFormat="1" x14ac:dyDescent="0.2">
      <c r="A155" s="152" t="s">
        <v>237</v>
      </c>
      <c r="B155" s="152" t="s">
        <v>236</v>
      </c>
      <c r="C155">
        <v>0.33333333333333331</v>
      </c>
      <c r="D155">
        <v>0.66666666666666663</v>
      </c>
      <c r="E155">
        <v>0.33333333333333331</v>
      </c>
      <c r="F155">
        <v>0.33333333333333331</v>
      </c>
      <c r="G155">
        <v>0.33333333333333331</v>
      </c>
      <c r="H155">
        <v>0.33333333333333331</v>
      </c>
      <c r="I155">
        <v>0</v>
      </c>
      <c r="J155">
        <v>0</v>
      </c>
      <c r="K155">
        <v>0</v>
      </c>
      <c r="L155">
        <v>0.58333333333333337</v>
      </c>
      <c r="M155">
        <v>0.66666666666666663</v>
      </c>
      <c r="N155">
        <v>0</v>
      </c>
      <c r="O155">
        <v>0</v>
      </c>
      <c r="P155">
        <v>0.33333333333333331</v>
      </c>
      <c r="Q155">
        <v>1</v>
      </c>
      <c r="R155">
        <v>0</v>
      </c>
      <c r="S155">
        <v>0.33333333333333331</v>
      </c>
      <c r="T155">
        <v>0</v>
      </c>
      <c r="U155">
        <v>0.33333333333333331</v>
      </c>
      <c r="V155">
        <v>1</v>
      </c>
      <c r="W155">
        <v>0.66666666666666663</v>
      </c>
      <c r="X155">
        <v>0</v>
      </c>
      <c r="Y155">
        <v>1</v>
      </c>
      <c r="Z155">
        <v>0</v>
      </c>
      <c r="AA155">
        <v>1</v>
      </c>
      <c r="AB155">
        <v>0</v>
      </c>
      <c r="AC155">
        <v>0.66666666666666663</v>
      </c>
      <c r="AD155">
        <v>0.33333333333333331</v>
      </c>
      <c r="AE155">
        <v>0</v>
      </c>
      <c r="AF155">
        <v>0.33333333333333331</v>
      </c>
      <c r="AG155">
        <v>0.33333333333333331</v>
      </c>
      <c r="AH155">
        <v>0.33333333333333331</v>
      </c>
      <c r="AI155">
        <v>0</v>
      </c>
      <c r="AJ155">
        <v>0</v>
      </c>
      <c r="AK155">
        <v>0.33333333333333331</v>
      </c>
      <c r="AL155">
        <v>0.66666666666666663</v>
      </c>
      <c r="AM155">
        <v>0.66666666666666663</v>
      </c>
      <c r="AN155">
        <v>0.33333333333333331</v>
      </c>
      <c r="AO155">
        <v>0.66666666666666663</v>
      </c>
      <c r="AP155">
        <v>0</v>
      </c>
      <c r="AQ155">
        <v>1</v>
      </c>
      <c r="AR155">
        <v>0.66666666666666663</v>
      </c>
      <c r="AS155">
        <v>1</v>
      </c>
      <c r="AT155">
        <v>0.33333333333333331</v>
      </c>
      <c r="AU155">
        <v>0.33333333333333331</v>
      </c>
      <c r="AV155">
        <v>1</v>
      </c>
      <c r="AW155">
        <v>0</v>
      </c>
      <c r="AX155">
        <v>0</v>
      </c>
      <c r="AY155">
        <v>0.33333333333333331</v>
      </c>
      <c r="AZ155">
        <v>0.66666666666666663</v>
      </c>
      <c r="BA155">
        <v>0</v>
      </c>
      <c r="BB155">
        <v>0.33333333333333331</v>
      </c>
      <c r="BC155">
        <v>0.33333333333333331</v>
      </c>
      <c r="BD155">
        <v>0</v>
      </c>
      <c r="BE155">
        <v>0</v>
      </c>
      <c r="BF155">
        <v>0.33333333333333331</v>
      </c>
      <c r="BG155">
        <v>1</v>
      </c>
      <c r="BH155">
        <v>0.66666666666666663</v>
      </c>
      <c r="BI155">
        <v>0.33333333333333331</v>
      </c>
      <c r="BJ155">
        <v>0.66666666666666663</v>
      </c>
      <c r="BK155">
        <v>0.66666666666666663</v>
      </c>
      <c r="BL155">
        <v>0.66666666666666663</v>
      </c>
      <c r="BM155">
        <v>0.66666666666666663</v>
      </c>
      <c r="BN155">
        <v>1</v>
      </c>
      <c r="BO155">
        <v>0</v>
      </c>
      <c r="BP155">
        <v>0.66666666666666663</v>
      </c>
      <c r="BQ155">
        <v>0</v>
      </c>
      <c r="BR155">
        <v>0.41666666666666669</v>
      </c>
      <c r="BS155">
        <v>0.33333333333333331</v>
      </c>
    </row>
    <row r="156" spans="1:71" s="193" customFormat="1" x14ac:dyDescent="0.2">
      <c r="A156" s="152" t="s">
        <v>239</v>
      </c>
      <c r="B156" s="152" t="s">
        <v>238</v>
      </c>
      <c r="C156">
        <v>0.33333333333333331</v>
      </c>
      <c r="D156">
        <v>0.66666666666666663</v>
      </c>
      <c r="E156">
        <v>0.33333333333333331</v>
      </c>
      <c r="F156">
        <v>0.33333333333333331</v>
      </c>
      <c r="G156">
        <v>0</v>
      </c>
      <c r="H156">
        <v>0.66666666666666663</v>
      </c>
      <c r="I156">
        <v>0.33333333333333331</v>
      </c>
      <c r="J156">
        <v>0.33333333333333331</v>
      </c>
      <c r="K156">
        <v>0</v>
      </c>
      <c r="L156">
        <v>0.58333333333333337</v>
      </c>
      <c r="M156">
        <v>0.66666666666666663</v>
      </c>
      <c r="N156">
        <v>0</v>
      </c>
      <c r="O156">
        <v>0</v>
      </c>
      <c r="P156">
        <v>0.33333333333333331</v>
      </c>
      <c r="Q156">
        <v>0.66666666666666663</v>
      </c>
      <c r="R156">
        <v>0</v>
      </c>
      <c r="S156">
        <v>0</v>
      </c>
      <c r="T156">
        <v>0</v>
      </c>
      <c r="U156">
        <v>0</v>
      </c>
      <c r="V156">
        <v>0.66666666666666663</v>
      </c>
      <c r="W156">
        <v>1</v>
      </c>
      <c r="X156">
        <v>0</v>
      </c>
      <c r="Y156">
        <v>1</v>
      </c>
      <c r="Z156">
        <v>0</v>
      </c>
      <c r="AA156">
        <v>1</v>
      </c>
      <c r="AB156">
        <v>0</v>
      </c>
      <c r="AC156">
        <v>1</v>
      </c>
      <c r="AD156">
        <v>0.33333333333333331</v>
      </c>
      <c r="AE156">
        <v>0</v>
      </c>
      <c r="AF156">
        <v>0.33333333333333331</v>
      </c>
      <c r="AG156">
        <v>0.33333333333333331</v>
      </c>
      <c r="AH156">
        <v>0.33333333333333331</v>
      </c>
      <c r="AI156">
        <v>0.33333333333333331</v>
      </c>
      <c r="AJ156">
        <v>0</v>
      </c>
      <c r="AK156">
        <v>0</v>
      </c>
      <c r="AL156">
        <v>0.66666666666666663</v>
      </c>
      <c r="AM156">
        <v>1</v>
      </c>
      <c r="AN156">
        <v>0.66666666666666663</v>
      </c>
      <c r="AO156">
        <v>0.33333333333333331</v>
      </c>
      <c r="AP156">
        <v>0</v>
      </c>
      <c r="AQ156">
        <v>1</v>
      </c>
      <c r="AR156">
        <v>0.33333333333333331</v>
      </c>
      <c r="AS156">
        <v>1</v>
      </c>
      <c r="AT156">
        <v>0.33333333333333331</v>
      </c>
      <c r="AU156">
        <v>0.33333333333333331</v>
      </c>
      <c r="AV156">
        <v>1</v>
      </c>
      <c r="AW156">
        <v>0</v>
      </c>
      <c r="AX156">
        <v>0.33333333333333331</v>
      </c>
      <c r="AY156">
        <v>0.66666666666666663</v>
      </c>
      <c r="AZ156">
        <v>1</v>
      </c>
      <c r="BA156">
        <v>0</v>
      </c>
      <c r="BB156">
        <v>0.33333333333333331</v>
      </c>
      <c r="BC156">
        <v>0.66666666666666663</v>
      </c>
      <c r="BD156">
        <v>0.33333333333333331</v>
      </c>
      <c r="BE156">
        <v>0.33333333333333331</v>
      </c>
      <c r="BF156">
        <v>0.33333333333333331</v>
      </c>
      <c r="BG156">
        <v>1</v>
      </c>
      <c r="BH156">
        <v>0.33333333333333331</v>
      </c>
      <c r="BI156">
        <v>0.66666666666666663</v>
      </c>
      <c r="BJ156">
        <v>1</v>
      </c>
      <c r="BK156">
        <v>0.66666666666666663</v>
      </c>
      <c r="BL156">
        <v>0.33333333333333331</v>
      </c>
      <c r="BM156">
        <v>0.66666666666666663</v>
      </c>
      <c r="BN156">
        <v>1</v>
      </c>
      <c r="BO156">
        <v>0</v>
      </c>
      <c r="BP156">
        <v>0.33333333333333331</v>
      </c>
      <c r="BQ156">
        <v>0</v>
      </c>
      <c r="BR156">
        <v>0.41666666666666669</v>
      </c>
      <c r="BS156">
        <v>0.33333333333333331</v>
      </c>
    </row>
    <row r="157" spans="1:71" s="195" customFormat="1" ht="17" x14ac:dyDescent="0.2">
      <c r="A157" s="195" t="s">
        <v>241</v>
      </c>
      <c r="B157" s="195" t="s">
        <v>240</v>
      </c>
      <c r="C157" s="85">
        <v>1</v>
      </c>
      <c r="D157" s="85">
        <v>0.66666666666666663</v>
      </c>
      <c r="E157" s="85">
        <v>0.33333333333333331</v>
      </c>
      <c r="F157" s="85">
        <v>0.66666666666666663</v>
      </c>
      <c r="G157" s="85">
        <v>0.33333333333333331</v>
      </c>
      <c r="H157" s="85">
        <v>0.66666666666666663</v>
      </c>
      <c r="I157" s="85">
        <v>0.33333333333333331</v>
      </c>
      <c r="J157" s="85">
        <v>0.66666666666666663</v>
      </c>
      <c r="K157" s="85">
        <v>0.66666666666666663</v>
      </c>
      <c r="L157" s="85">
        <v>0.83333333333333337</v>
      </c>
      <c r="M157" s="85">
        <v>0</v>
      </c>
      <c r="N157" s="85">
        <v>0.33333333333333331</v>
      </c>
      <c r="O157" s="85">
        <v>0.33333333333333331</v>
      </c>
      <c r="P157" s="85">
        <v>0</v>
      </c>
      <c r="Q157" s="85">
        <v>0</v>
      </c>
      <c r="R157" s="85">
        <v>0</v>
      </c>
      <c r="S157" s="85">
        <v>0.33333333333333331</v>
      </c>
      <c r="T157" s="85">
        <v>0</v>
      </c>
      <c r="U157" s="85">
        <v>0</v>
      </c>
      <c r="V157" s="85">
        <v>0</v>
      </c>
      <c r="W157" s="85">
        <v>0.33333333333333331</v>
      </c>
      <c r="X157" s="85">
        <v>0</v>
      </c>
      <c r="Y157" s="85">
        <v>0.33333333333333331</v>
      </c>
      <c r="Z157" s="85">
        <v>0.33333333333333331</v>
      </c>
      <c r="AA157" s="85">
        <v>1</v>
      </c>
      <c r="AB157" s="85">
        <v>1</v>
      </c>
      <c r="AC157" s="85">
        <v>1</v>
      </c>
      <c r="AD157" s="85">
        <v>0.33333333333333331</v>
      </c>
      <c r="AE157" s="85">
        <v>0.33333333333333331</v>
      </c>
      <c r="AF157" s="85">
        <v>0.33333333333333331</v>
      </c>
      <c r="AG157" s="85">
        <v>0.66666666666666663</v>
      </c>
      <c r="AH157" s="85">
        <v>0.33333333333333331</v>
      </c>
      <c r="AI157" s="85">
        <v>0.33333333333333331</v>
      </c>
      <c r="AJ157" s="85">
        <v>0.33333333333333331</v>
      </c>
      <c r="AK157" s="85">
        <v>0.33333333333333331</v>
      </c>
      <c r="AL157" s="85">
        <v>0.33333333333333331</v>
      </c>
      <c r="AM157" s="85">
        <v>1</v>
      </c>
      <c r="AN157" s="85">
        <v>0.66666666666666663</v>
      </c>
      <c r="AO157" s="85">
        <v>0.33333333333333331</v>
      </c>
      <c r="AP157" s="85">
        <v>0.33333333333333331</v>
      </c>
      <c r="AQ157" s="85">
        <v>0.66666666666666663</v>
      </c>
      <c r="AR157" s="85">
        <v>0.66666666666666663</v>
      </c>
      <c r="AS157" s="85">
        <v>0.66666666666666663</v>
      </c>
      <c r="AT157" s="85">
        <v>1</v>
      </c>
      <c r="AU157" s="85">
        <v>0.66666666666666663</v>
      </c>
      <c r="AV157" s="85">
        <v>0.66666666666666663</v>
      </c>
      <c r="AW157" s="85">
        <v>0</v>
      </c>
      <c r="AX157" s="85">
        <v>0.66666666666666663</v>
      </c>
      <c r="AY157" s="85">
        <v>0</v>
      </c>
      <c r="AZ157" s="85">
        <v>0.66666666666666663</v>
      </c>
      <c r="BA157" s="85">
        <v>0.33333333333333331</v>
      </c>
      <c r="BB157" s="85">
        <v>0.33333333333333331</v>
      </c>
      <c r="BC157" s="85">
        <v>0.66666666666666663</v>
      </c>
      <c r="BD157" s="85">
        <v>0.33333333333333331</v>
      </c>
      <c r="BE157" s="85">
        <v>0</v>
      </c>
      <c r="BF157" s="85">
        <v>0.66666666666666663</v>
      </c>
      <c r="BG157" s="85">
        <v>1</v>
      </c>
      <c r="BH157" s="85">
        <v>1</v>
      </c>
      <c r="BI157" s="85">
        <v>0.33333333333333331</v>
      </c>
      <c r="BJ157" s="85">
        <v>0.33333333333333331</v>
      </c>
      <c r="BK157" s="85">
        <v>0</v>
      </c>
      <c r="BL157" s="85">
        <v>0.33333333333333331</v>
      </c>
      <c r="BM157" s="85">
        <v>0.66666666666666663</v>
      </c>
      <c r="BN157" s="85">
        <v>0.33333333333333331</v>
      </c>
      <c r="BO157" s="85">
        <v>0</v>
      </c>
      <c r="BP157" s="85">
        <v>0</v>
      </c>
      <c r="BQ157" s="85">
        <v>0</v>
      </c>
      <c r="BR157" s="85">
        <v>0.5</v>
      </c>
      <c r="BS157" s="85">
        <v>8.3333333333333329E-2</v>
      </c>
    </row>
    <row r="158" spans="1:71" s="195" customFormat="1" ht="17" x14ac:dyDescent="0.2">
      <c r="A158" s="195" t="s">
        <v>243</v>
      </c>
      <c r="B158" s="195" t="s">
        <v>242</v>
      </c>
      <c r="C158" s="85">
        <v>1</v>
      </c>
      <c r="D158" s="85">
        <v>0.33333333333333331</v>
      </c>
      <c r="E158" s="85">
        <v>0.66666666666666663</v>
      </c>
      <c r="F158" s="85">
        <v>1</v>
      </c>
      <c r="G158" s="85">
        <v>0.33333333333333331</v>
      </c>
      <c r="H158" s="85">
        <v>0.66666666666666663</v>
      </c>
      <c r="I158" s="85">
        <v>0</v>
      </c>
      <c r="J158" s="85">
        <v>0.66666666666666663</v>
      </c>
      <c r="K158" s="85">
        <v>0.66666666666666663</v>
      </c>
      <c r="L158" s="85">
        <v>0.75</v>
      </c>
      <c r="M158" s="85">
        <v>0</v>
      </c>
      <c r="N158" s="85">
        <v>1</v>
      </c>
      <c r="O158" s="85">
        <v>0.33333333333333331</v>
      </c>
      <c r="P158" s="85">
        <v>0</v>
      </c>
      <c r="Q158" s="85">
        <v>0</v>
      </c>
      <c r="R158" s="85">
        <v>0.66666666666666663</v>
      </c>
      <c r="S158" s="85">
        <v>0.66666666666666663</v>
      </c>
      <c r="T158" s="85">
        <v>0</v>
      </c>
      <c r="U158" s="85">
        <v>0</v>
      </c>
      <c r="V158" s="85">
        <v>0</v>
      </c>
      <c r="W158" s="85">
        <v>0.66666666666666663</v>
      </c>
      <c r="X158" s="85">
        <v>0</v>
      </c>
      <c r="Y158" s="85">
        <v>1</v>
      </c>
      <c r="Z158" s="85">
        <v>0.33333333333333331</v>
      </c>
      <c r="AA158" s="85">
        <v>0.66666666666666663</v>
      </c>
      <c r="AB158" s="85">
        <v>1</v>
      </c>
      <c r="AC158" s="85">
        <v>1</v>
      </c>
      <c r="AD158" s="85">
        <v>0.66666666666666663</v>
      </c>
      <c r="AE158" s="85">
        <v>0.66666666666666663</v>
      </c>
      <c r="AF158" s="85">
        <v>0.33333333333333331</v>
      </c>
      <c r="AG158" s="85">
        <v>0.33333333333333331</v>
      </c>
      <c r="AH158" s="85">
        <v>0.33333333333333331</v>
      </c>
      <c r="AI158" s="85">
        <v>0</v>
      </c>
      <c r="AJ158" s="85">
        <v>0</v>
      </c>
      <c r="AK158" s="85">
        <v>0</v>
      </c>
      <c r="AL158" s="85">
        <v>1</v>
      </c>
      <c r="AM158" s="85">
        <v>1</v>
      </c>
      <c r="AN158" s="85">
        <v>0.66666666666666663</v>
      </c>
      <c r="AO158" s="85">
        <v>0.66666666666666663</v>
      </c>
      <c r="AP158" s="85">
        <v>0.33333333333333331</v>
      </c>
      <c r="AQ158" s="85">
        <v>1</v>
      </c>
      <c r="AR158" s="85">
        <v>0.66666666666666663</v>
      </c>
      <c r="AS158" s="85">
        <v>0.66666666666666663</v>
      </c>
      <c r="AT158" s="85">
        <v>0.66666666666666663</v>
      </c>
      <c r="AU158" s="85">
        <v>0.66666666666666663</v>
      </c>
      <c r="AV158" s="85">
        <v>0.66666666666666663</v>
      </c>
      <c r="AW158" s="85">
        <v>0</v>
      </c>
      <c r="AX158" s="85">
        <v>0.33333333333333331</v>
      </c>
      <c r="AY158" s="85">
        <v>0</v>
      </c>
      <c r="AZ158" s="85">
        <v>0.66666666666666663</v>
      </c>
      <c r="BA158" s="85">
        <v>0.33333333333333331</v>
      </c>
      <c r="BB158" s="85">
        <v>0.33333333333333331</v>
      </c>
      <c r="BC158" s="85">
        <v>0.33333333333333331</v>
      </c>
      <c r="BD158" s="85">
        <v>0.33333333333333331</v>
      </c>
      <c r="BE158" s="85">
        <v>0.33333333333333331</v>
      </c>
      <c r="BF158" s="85">
        <v>0.66666666666666663</v>
      </c>
      <c r="BG158" s="85">
        <v>0.66666666666666663</v>
      </c>
      <c r="BH158" s="85">
        <v>0.66666666666666663</v>
      </c>
      <c r="BI158" s="85">
        <v>0.33333333333333331</v>
      </c>
      <c r="BJ158" s="85">
        <v>0.66666666666666663</v>
      </c>
      <c r="BK158" s="85">
        <v>0</v>
      </c>
      <c r="BL158" s="85">
        <v>0.66666666666666663</v>
      </c>
      <c r="BM158" s="85">
        <v>0.66666666666666663</v>
      </c>
      <c r="BN158" s="85">
        <v>1</v>
      </c>
      <c r="BO158" s="85">
        <v>0</v>
      </c>
      <c r="BP158" s="85">
        <v>0</v>
      </c>
      <c r="BQ158" s="85">
        <v>0.33333333333333331</v>
      </c>
      <c r="BR158" s="85">
        <v>0.66666666666666663</v>
      </c>
      <c r="BS158" s="85">
        <v>0.25</v>
      </c>
    </row>
    <row r="159" spans="1:71" s="195" customFormat="1" ht="17" x14ac:dyDescent="0.2">
      <c r="A159" s="195" t="s">
        <v>259</v>
      </c>
      <c r="B159" s="195" t="s">
        <v>258</v>
      </c>
      <c r="C159" s="85">
        <v>1</v>
      </c>
      <c r="D159" s="85">
        <v>0</v>
      </c>
      <c r="E159" s="85">
        <v>1</v>
      </c>
      <c r="F159" s="85">
        <v>1</v>
      </c>
      <c r="G159" s="85">
        <v>0</v>
      </c>
      <c r="H159" s="85">
        <v>1</v>
      </c>
      <c r="I159" s="85">
        <v>0</v>
      </c>
      <c r="J159" s="85">
        <v>0.66666666666666663</v>
      </c>
      <c r="K159" s="85">
        <v>0</v>
      </c>
      <c r="L159" s="85">
        <v>0.83333333333333337</v>
      </c>
      <c r="M159" s="85">
        <v>0</v>
      </c>
      <c r="N159" s="85">
        <v>0.33333333333333331</v>
      </c>
      <c r="O159" s="85">
        <v>0.33333333333333331</v>
      </c>
      <c r="P159" s="85">
        <v>0</v>
      </c>
      <c r="Q159" s="85">
        <v>0</v>
      </c>
      <c r="R159" s="85">
        <v>0</v>
      </c>
      <c r="S159" s="85">
        <v>0.33333333333333331</v>
      </c>
      <c r="T159" s="85">
        <v>0</v>
      </c>
      <c r="U159" s="85">
        <v>0</v>
      </c>
      <c r="V159" s="85">
        <v>0</v>
      </c>
      <c r="W159" s="85">
        <v>0</v>
      </c>
      <c r="X159" s="85">
        <v>0</v>
      </c>
      <c r="Y159" s="85">
        <v>0.33333333333333331</v>
      </c>
      <c r="Z159" s="85">
        <v>0</v>
      </c>
      <c r="AA159" s="85">
        <v>0.66666666666666663</v>
      </c>
      <c r="AB159" s="85">
        <v>0.66666666666666663</v>
      </c>
      <c r="AC159" s="85">
        <v>0.66666666666666663</v>
      </c>
      <c r="AD159" s="85">
        <v>0.33333333333333331</v>
      </c>
      <c r="AE159" s="85">
        <v>0.66666666666666663</v>
      </c>
      <c r="AF159" s="85">
        <v>0</v>
      </c>
      <c r="AG159" s="85">
        <v>0</v>
      </c>
      <c r="AH159" s="85">
        <v>0.33333333333333331</v>
      </c>
      <c r="AI159" s="85">
        <v>0</v>
      </c>
      <c r="AJ159" s="85">
        <v>0</v>
      </c>
      <c r="AK159" s="85">
        <v>0</v>
      </c>
      <c r="AL159" s="85">
        <v>0.66666666666666663</v>
      </c>
      <c r="AM159" s="85">
        <v>0.66666666666666663</v>
      </c>
      <c r="AN159" s="85">
        <v>0.33333333333333331</v>
      </c>
      <c r="AO159" s="85">
        <v>0</v>
      </c>
      <c r="AP159" s="85">
        <v>0</v>
      </c>
      <c r="AQ159" s="85">
        <v>0.66666666666666663</v>
      </c>
      <c r="AR159" s="85">
        <v>0.33333333333333331</v>
      </c>
      <c r="AS159" s="85">
        <v>0.33333333333333331</v>
      </c>
      <c r="AT159" s="85">
        <v>0.66666666666666663</v>
      </c>
      <c r="AU159" s="85">
        <v>0.66666666666666663</v>
      </c>
      <c r="AV159" s="85">
        <v>0.33333333333333331</v>
      </c>
      <c r="AW159" s="85">
        <v>0</v>
      </c>
      <c r="AX159" s="85">
        <v>0</v>
      </c>
      <c r="AY159" s="85">
        <v>0</v>
      </c>
      <c r="AZ159" s="85">
        <v>0.33333333333333331</v>
      </c>
      <c r="BA159" s="85">
        <v>0</v>
      </c>
      <c r="BB159" s="85">
        <v>0</v>
      </c>
      <c r="BC159" s="85">
        <v>0.66666666666666663</v>
      </c>
      <c r="BD159" s="85">
        <v>0</v>
      </c>
      <c r="BE159" s="85">
        <v>0</v>
      </c>
      <c r="BF159" s="85">
        <v>0</v>
      </c>
      <c r="BG159" s="85">
        <v>0</v>
      </c>
      <c r="BH159" s="85">
        <v>0</v>
      </c>
      <c r="BI159" s="85">
        <v>0</v>
      </c>
      <c r="BJ159" s="85">
        <v>0.33333333333333331</v>
      </c>
      <c r="BK159" s="85">
        <v>0</v>
      </c>
      <c r="BL159" s="85">
        <v>0</v>
      </c>
      <c r="BM159" s="85">
        <v>0</v>
      </c>
      <c r="BN159" s="85">
        <v>0.33333333333333331</v>
      </c>
      <c r="BO159" s="85">
        <v>0</v>
      </c>
      <c r="BP159" s="85">
        <v>0</v>
      </c>
      <c r="BQ159" s="85">
        <v>0</v>
      </c>
      <c r="BR159" s="85">
        <v>0.25</v>
      </c>
      <c r="BS159" s="85">
        <v>8.3333333333333329E-2</v>
      </c>
    </row>
    <row r="160" spans="1:71" s="195" customFormat="1" ht="17" x14ac:dyDescent="0.2">
      <c r="A160" s="195" t="s">
        <v>596</v>
      </c>
      <c r="B160" s="195" t="s">
        <v>260</v>
      </c>
      <c r="C160" s="85">
        <v>1</v>
      </c>
      <c r="D160" s="85">
        <v>0</v>
      </c>
      <c r="E160" s="85">
        <v>0.33333333333333331</v>
      </c>
      <c r="F160" s="85">
        <v>1</v>
      </c>
      <c r="G160" s="85">
        <v>0.66666666666666663</v>
      </c>
      <c r="H160" s="85">
        <v>1</v>
      </c>
      <c r="I160" s="85">
        <v>0</v>
      </c>
      <c r="J160" s="85">
        <v>0.33333333333333331</v>
      </c>
      <c r="K160" s="85">
        <v>0.33333333333333331</v>
      </c>
      <c r="L160" s="85">
        <v>1</v>
      </c>
      <c r="M160" s="85">
        <v>0</v>
      </c>
      <c r="N160" s="85">
        <v>0</v>
      </c>
      <c r="O160" s="85">
        <v>0.66666666666666663</v>
      </c>
      <c r="P160" s="85">
        <v>0.33333333333333331</v>
      </c>
      <c r="Q160" s="85">
        <v>0</v>
      </c>
      <c r="R160" s="85">
        <v>0.33333333333333331</v>
      </c>
      <c r="S160" s="85">
        <v>0.33333333333333331</v>
      </c>
      <c r="T160" s="85">
        <v>0</v>
      </c>
      <c r="U160" s="85">
        <v>0</v>
      </c>
      <c r="V160" s="85">
        <v>0</v>
      </c>
      <c r="W160" s="85">
        <v>0.33333333333333331</v>
      </c>
      <c r="X160" s="85">
        <v>0</v>
      </c>
      <c r="Y160" s="85">
        <v>0.66666666666666663</v>
      </c>
      <c r="Z160" s="85">
        <v>0.33333333333333331</v>
      </c>
      <c r="AA160" s="85">
        <v>0.66666666666666663</v>
      </c>
      <c r="AB160" s="85">
        <v>0.66666666666666663</v>
      </c>
      <c r="AC160" s="85">
        <v>0.66666666666666663</v>
      </c>
      <c r="AD160" s="85">
        <v>0.33333333333333331</v>
      </c>
      <c r="AE160" s="85">
        <v>0.33333333333333331</v>
      </c>
      <c r="AF160" s="85">
        <v>0.33333333333333331</v>
      </c>
      <c r="AG160" s="85">
        <v>0.66666666666666663</v>
      </c>
      <c r="AH160" s="85">
        <v>0.33333333333333331</v>
      </c>
      <c r="AI160" s="85">
        <v>0</v>
      </c>
      <c r="AJ160" s="85">
        <v>0.33333333333333331</v>
      </c>
      <c r="AK160" s="85">
        <v>0</v>
      </c>
      <c r="AL160" s="85">
        <v>0.66666666666666663</v>
      </c>
      <c r="AM160" s="85">
        <v>0.33333333333333331</v>
      </c>
      <c r="AN160" s="85">
        <v>0</v>
      </c>
      <c r="AO160" s="85">
        <v>0</v>
      </c>
      <c r="AP160" s="85">
        <v>0</v>
      </c>
      <c r="AQ160" s="85">
        <v>0.66666666666666663</v>
      </c>
      <c r="AR160" s="85">
        <v>0.66666666666666663</v>
      </c>
      <c r="AS160" s="85">
        <v>0.66666666666666663</v>
      </c>
      <c r="AT160" s="85">
        <v>1</v>
      </c>
      <c r="AU160" s="85">
        <v>1</v>
      </c>
      <c r="AV160" s="85">
        <v>0.66666666666666663</v>
      </c>
      <c r="AW160" s="85">
        <v>0</v>
      </c>
      <c r="AX160" s="85">
        <v>0.33333333333333331</v>
      </c>
      <c r="AY160" s="85">
        <v>0</v>
      </c>
      <c r="AZ160" s="85">
        <v>0.66666666666666663</v>
      </c>
      <c r="BA160" s="85">
        <v>0.33333333333333331</v>
      </c>
      <c r="BB160" s="85">
        <v>0.33333333333333331</v>
      </c>
      <c r="BC160" s="85">
        <v>0.33333333333333331</v>
      </c>
      <c r="BD160" s="85">
        <v>0</v>
      </c>
      <c r="BE160" s="85">
        <v>0</v>
      </c>
      <c r="BF160" s="85">
        <v>0.33333333333333331</v>
      </c>
      <c r="BG160" s="85">
        <v>0.33333333333333331</v>
      </c>
      <c r="BH160" s="85">
        <v>0.66666666666666663</v>
      </c>
      <c r="BI160" s="85">
        <v>0.33333333333333331</v>
      </c>
      <c r="BJ160" s="85">
        <v>0.66666666666666663</v>
      </c>
      <c r="BK160" s="85">
        <v>0</v>
      </c>
      <c r="BL160" s="85">
        <v>0.33333333333333331</v>
      </c>
      <c r="BM160" s="85">
        <v>0.33333333333333331</v>
      </c>
      <c r="BN160" s="85">
        <v>0.66666666666666663</v>
      </c>
      <c r="BO160" s="85">
        <v>0</v>
      </c>
      <c r="BP160" s="85">
        <v>0.33333333333333331</v>
      </c>
      <c r="BQ160" s="85">
        <v>0.33333333333333331</v>
      </c>
      <c r="BR160" s="85">
        <v>0.33333333333333331</v>
      </c>
      <c r="BS160" s="85">
        <v>0.16666666666666666</v>
      </c>
    </row>
    <row r="161" spans="1:71" s="195" customFormat="1" ht="17" x14ac:dyDescent="0.2">
      <c r="A161" s="195" t="s">
        <v>262</v>
      </c>
      <c r="B161" s="195" t="s">
        <v>261</v>
      </c>
      <c r="C161" s="85">
        <v>1</v>
      </c>
      <c r="D161" s="85">
        <v>1</v>
      </c>
      <c r="E161" s="85">
        <v>0.33333333333333331</v>
      </c>
      <c r="F161" s="85">
        <v>0.66666666666666663</v>
      </c>
      <c r="G161" s="85">
        <v>1</v>
      </c>
      <c r="H161" s="85">
        <v>0.66666666666666663</v>
      </c>
      <c r="I161" s="85">
        <v>0.33333333333333331</v>
      </c>
      <c r="J161" s="85">
        <v>0.66666666666666663</v>
      </c>
      <c r="K161" s="85">
        <v>0.66666666666666663</v>
      </c>
      <c r="L161" s="85">
        <v>0.83333333333333337</v>
      </c>
      <c r="M161" s="85">
        <v>0</v>
      </c>
      <c r="N161" s="85">
        <v>0.33333333333333331</v>
      </c>
      <c r="O161" s="85">
        <v>0.33333333333333331</v>
      </c>
      <c r="P161" s="85">
        <v>0</v>
      </c>
      <c r="Q161" s="85">
        <v>0</v>
      </c>
      <c r="R161" s="85">
        <v>0.33333333333333331</v>
      </c>
      <c r="S161" s="85">
        <v>0</v>
      </c>
      <c r="T161" s="85">
        <v>0</v>
      </c>
      <c r="U161" s="85">
        <v>0</v>
      </c>
      <c r="V161" s="85">
        <v>0</v>
      </c>
      <c r="W161" s="85">
        <v>0</v>
      </c>
      <c r="X161" s="85">
        <v>0</v>
      </c>
      <c r="Y161" s="85">
        <v>0.66666666666666663</v>
      </c>
      <c r="Z161" s="85">
        <v>0</v>
      </c>
      <c r="AA161" s="85">
        <v>0.66666666666666663</v>
      </c>
      <c r="AB161" s="85">
        <v>0.33333333333333331</v>
      </c>
      <c r="AC161" s="85">
        <v>0.66666666666666663</v>
      </c>
      <c r="AD161" s="85">
        <v>0.33333333333333331</v>
      </c>
      <c r="AE161" s="85">
        <v>0.33333333333333331</v>
      </c>
      <c r="AF161" s="85">
        <v>0.33333333333333331</v>
      </c>
      <c r="AG161" s="85">
        <v>0.33333333333333331</v>
      </c>
      <c r="AH161" s="85">
        <v>0.33333333333333331</v>
      </c>
      <c r="AI161" s="85">
        <v>0</v>
      </c>
      <c r="AJ161" s="85">
        <v>0</v>
      </c>
      <c r="AK161" s="85">
        <v>0</v>
      </c>
      <c r="AL161" s="85">
        <v>0.66666666666666663</v>
      </c>
      <c r="AM161" s="85">
        <v>0.66666666666666663</v>
      </c>
      <c r="AN161" s="85">
        <v>0</v>
      </c>
      <c r="AO161" s="85">
        <v>0</v>
      </c>
      <c r="AP161" s="85">
        <v>0.33333333333333331</v>
      </c>
      <c r="AQ161" s="85">
        <v>0.33333333333333331</v>
      </c>
      <c r="AR161" s="85">
        <v>0.33333333333333331</v>
      </c>
      <c r="AS161" s="85">
        <v>0</v>
      </c>
      <c r="AT161" s="85">
        <v>0.33333333333333331</v>
      </c>
      <c r="AU161" s="85">
        <v>0.33333333333333331</v>
      </c>
      <c r="AV161" s="85">
        <v>0.33333333333333331</v>
      </c>
      <c r="AW161" s="85">
        <v>0</v>
      </c>
      <c r="AX161" s="85">
        <v>0</v>
      </c>
      <c r="AY161" s="85">
        <v>0</v>
      </c>
      <c r="AZ161" s="85">
        <v>0.66666666666666663</v>
      </c>
      <c r="BA161" s="85">
        <v>0</v>
      </c>
      <c r="BB161" s="85">
        <v>0</v>
      </c>
      <c r="BC161" s="85">
        <v>0.66666666666666663</v>
      </c>
      <c r="BD161" s="85">
        <v>0.66666666666666663</v>
      </c>
      <c r="BE161" s="85">
        <v>0</v>
      </c>
      <c r="BF161" s="85">
        <v>0.33333333333333331</v>
      </c>
      <c r="BG161" s="85">
        <v>0.33333333333333331</v>
      </c>
      <c r="BH161" s="85">
        <v>0.66666666666666663</v>
      </c>
      <c r="BI161" s="85">
        <v>0.33333333333333331</v>
      </c>
      <c r="BJ161" s="85">
        <v>0.33333333333333331</v>
      </c>
      <c r="BK161" s="85">
        <v>0</v>
      </c>
      <c r="BL161" s="85">
        <v>0.33333333333333331</v>
      </c>
      <c r="BM161" s="85">
        <v>0</v>
      </c>
      <c r="BN161" s="85">
        <v>1</v>
      </c>
      <c r="BO161" s="85">
        <v>0</v>
      </c>
      <c r="BP161" s="85">
        <v>0.66666666666666663</v>
      </c>
      <c r="BQ161" s="85">
        <v>0.33333333333333331</v>
      </c>
      <c r="BR161" s="85">
        <v>0.33333333333333331</v>
      </c>
      <c r="BS161" s="85">
        <v>8.3333333333333329E-2</v>
      </c>
    </row>
    <row r="162" spans="1:71" s="195" customFormat="1" ht="17" x14ac:dyDescent="0.2">
      <c r="A162" s="195" t="s">
        <v>597</v>
      </c>
      <c r="B162" s="195" t="s">
        <v>263</v>
      </c>
      <c r="C162" s="160">
        <v>0.5</v>
      </c>
      <c r="D162" s="160">
        <v>0</v>
      </c>
      <c r="E162" s="160">
        <v>0</v>
      </c>
      <c r="F162" s="160">
        <v>0</v>
      </c>
      <c r="G162" s="160">
        <v>0</v>
      </c>
      <c r="H162" s="160">
        <v>0.5</v>
      </c>
      <c r="I162" s="160">
        <v>0</v>
      </c>
      <c r="J162" s="160">
        <v>0</v>
      </c>
      <c r="K162" s="160">
        <v>0</v>
      </c>
      <c r="L162" s="160">
        <v>0.75</v>
      </c>
      <c r="M162" s="160">
        <v>0</v>
      </c>
      <c r="N162" s="160">
        <v>0.5</v>
      </c>
      <c r="O162" s="160">
        <v>0.5</v>
      </c>
      <c r="P162" s="160">
        <v>0</v>
      </c>
      <c r="Q162" s="160">
        <v>0</v>
      </c>
      <c r="R162" s="160">
        <v>0</v>
      </c>
      <c r="S162" s="160">
        <v>0.5</v>
      </c>
      <c r="T162" s="160">
        <v>0</v>
      </c>
      <c r="U162" s="160">
        <v>0</v>
      </c>
      <c r="V162" s="160">
        <v>0</v>
      </c>
      <c r="W162" s="160">
        <v>0</v>
      </c>
      <c r="X162" s="160">
        <v>0</v>
      </c>
      <c r="Y162" s="160">
        <v>0.5</v>
      </c>
      <c r="Z162" s="160">
        <v>0</v>
      </c>
      <c r="AA162" s="160">
        <v>0.5</v>
      </c>
      <c r="AB162" s="160">
        <v>0.5</v>
      </c>
      <c r="AC162" s="160">
        <v>0</v>
      </c>
      <c r="AD162" s="160">
        <v>0</v>
      </c>
      <c r="AE162" s="160">
        <v>0</v>
      </c>
      <c r="AF162" s="160">
        <v>0.5</v>
      </c>
      <c r="AG162" s="160">
        <v>0</v>
      </c>
      <c r="AH162" s="160">
        <v>0.5</v>
      </c>
      <c r="AI162" s="160">
        <v>0</v>
      </c>
      <c r="AJ162" s="160">
        <v>0</v>
      </c>
      <c r="AK162" s="160">
        <v>0</v>
      </c>
      <c r="AL162" s="160">
        <v>0.5</v>
      </c>
      <c r="AM162" s="160">
        <v>0.5</v>
      </c>
      <c r="AN162" s="160">
        <v>0</v>
      </c>
      <c r="AO162" s="160">
        <v>0</v>
      </c>
      <c r="AP162" s="160">
        <v>0.5</v>
      </c>
      <c r="AQ162" s="160">
        <v>0.5</v>
      </c>
      <c r="AR162" s="160">
        <v>0</v>
      </c>
      <c r="AS162" s="160">
        <v>0</v>
      </c>
      <c r="AT162" s="160">
        <v>0.5</v>
      </c>
      <c r="AU162" s="160">
        <v>0.5</v>
      </c>
      <c r="AV162" s="160">
        <v>0.5</v>
      </c>
      <c r="AW162" s="160">
        <v>0</v>
      </c>
      <c r="AX162" s="160">
        <v>0</v>
      </c>
      <c r="AY162" s="160">
        <v>0.5</v>
      </c>
      <c r="AZ162" s="160">
        <v>1</v>
      </c>
      <c r="BA162" s="160">
        <v>0</v>
      </c>
      <c r="BB162" s="160">
        <v>0</v>
      </c>
      <c r="BC162" s="160">
        <v>0.5</v>
      </c>
      <c r="BD162" s="160">
        <v>0.5</v>
      </c>
      <c r="BE162" s="160">
        <v>0</v>
      </c>
      <c r="BF162" s="160">
        <v>1</v>
      </c>
      <c r="BG162" s="160">
        <v>1</v>
      </c>
      <c r="BH162" s="160">
        <v>1</v>
      </c>
      <c r="BI162" s="160">
        <v>0.5</v>
      </c>
      <c r="BJ162" s="160">
        <v>0.5</v>
      </c>
      <c r="BK162" s="160">
        <v>0</v>
      </c>
      <c r="BL162" s="160">
        <v>0.5</v>
      </c>
      <c r="BM162" s="160">
        <v>0.5</v>
      </c>
      <c r="BN162" s="160">
        <v>0.5</v>
      </c>
      <c r="BO162" s="160">
        <v>0</v>
      </c>
      <c r="BP162" s="160">
        <v>0.5</v>
      </c>
      <c r="BQ162" s="160">
        <v>0</v>
      </c>
      <c r="BR162" s="160">
        <v>0.25</v>
      </c>
      <c r="BS162" s="160">
        <v>0</v>
      </c>
    </row>
    <row r="163" spans="1:71" s="195" customFormat="1" ht="17" x14ac:dyDescent="0.2">
      <c r="A163" s="195" t="s">
        <v>598</v>
      </c>
      <c r="B163" s="195" t="s">
        <v>264</v>
      </c>
      <c r="C163" s="85">
        <v>1</v>
      </c>
      <c r="D163" s="85">
        <v>0.33333333333333331</v>
      </c>
      <c r="E163" s="85">
        <v>0.66666666666666663</v>
      </c>
      <c r="F163" s="85">
        <v>1</v>
      </c>
      <c r="G163" s="85">
        <v>0.33333333333333331</v>
      </c>
      <c r="H163" s="85">
        <v>0.66666666666666663</v>
      </c>
      <c r="I163" s="85">
        <v>0.66666666666666663</v>
      </c>
      <c r="J163" s="85">
        <v>0.66666666666666663</v>
      </c>
      <c r="K163" s="85">
        <v>0.33333333333333331</v>
      </c>
      <c r="L163" s="85">
        <v>0.5</v>
      </c>
      <c r="M163" s="85">
        <v>0</v>
      </c>
      <c r="N163" s="85">
        <v>0.66666666666666663</v>
      </c>
      <c r="O163" s="85">
        <v>1</v>
      </c>
      <c r="P163" s="85">
        <v>0</v>
      </c>
      <c r="Q163" s="85">
        <v>0</v>
      </c>
      <c r="R163" s="85">
        <v>1</v>
      </c>
      <c r="S163" s="85">
        <v>1</v>
      </c>
      <c r="T163" s="85">
        <v>0</v>
      </c>
      <c r="U163" s="85">
        <v>0</v>
      </c>
      <c r="V163" s="85">
        <v>0</v>
      </c>
      <c r="W163" s="85">
        <v>0</v>
      </c>
      <c r="X163" s="85">
        <v>0</v>
      </c>
      <c r="Y163" s="85">
        <v>1</v>
      </c>
      <c r="Z163" s="85">
        <v>0.33333333333333331</v>
      </c>
      <c r="AA163" s="85">
        <v>0.66666666666666663</v>
      </c>
      <c r="AB163" s="85">
        <v>0.66666666666666663</v>
      </c>
      <c r="AC163" s="85">
        <v>1</v>
      </c>
      <c r="AD163" s="85">
        <v>0.33333333333333331</v>
      </c>
      <c r="AE163" s="85">
        <v>0.66666666666666663</v>
      </c>
      <c r="AF163" s="85">
        <v>0.33333333333333331</v>
      </c>
      <c r="AG163" s="85">
        <v>0.66666666666666663</v>
      </c>
      <c r="AH163" s="85">
        <v>1</v>
      </c>
      <c r="AI163" s="85">
        <v>0.33333333333333331</v>
      </c>
      <c r="AJ163" s="85">
        <v>0.33333333333333331</v>
      </c>
      <c r="AK163" s="85">
        <v>0</v>
      </c>
      <c r="AL163" s="85">
        <v>0.33333333333333331</v>
      </c>
      <c r="AM163" s="85">
        <v>1</v>
      </c>
      <c r="AN163" s="85">
        <v>0.33333333333333331</v>
      </c>
      <c r="AO163" s="85">
        <v>0</v>
      </c>
      <c r="AP163" s="85">
        <v>0.66666666666666663</v>
      </c>
      <c r="AQ163" s="85">
        <v>1</v>
      </c>
      <c r="AR163" s="85">
        <v>1</v>
      </c>
      <c r="AS163" s="85">
        <v>0.66666666666666663</v>
      </c>
      <c r="AT163" s="85">
        <v>0.33333333333333331</v>
      </c>
      <c r="AU163" s="85">
        <v>0.33333333333333331</v>
      </c>
      <c r="AV163" s="85">
        <v>0.33333333333333331</v>
      </c>
      <c r="AW163" s="85">
        <v>0</v>
      </c>
      <c r="AX163" s="85">
        <v>0</v>
      </c>
      <c r="AY163" s="85">
        <v>0</v>
      </c>
      <c r="AZ163" s="85">
        <v>0.66666666666666663</v>
      </c>
      <c r="BA163" s="85">
        <v>0</v>
      </c>
      <c r="BB163" s="85">
        <v>0</v>
      </c>
      <c r="BC163" s="85">
        <v>0</v>
      </c>
      <c r="BD163" s="85">
        <v>0</v>
      </c>
      <c r="BE163" s="85">
        <v>0</v>
      </c>
      <c r="BF163" s="85">
        <v>0.33333333333333331</v>
      </c>
      <c r="BG163" s="85">
        <v>0.66666666666666663</v>
      </c>
      <c r="BH163" s="85">
        <v>0.66666666666666663</v>
      </c>
      <c r="BI163" s="85">
        <v>0</v>
      </c>
      <c r="BJ163" s="85">
        <v>0.33333333333333331</v>
      </c>
      <c r="BK163" s="85">
        <v>0</v>
      </c>
      <c r="BL163" s="85">
        <v>0.33333333333333331</v>
      </c>
      <c r="BM163" s="85">
        <v>0</v>
      </c>
      <c r="BN163" s="85">
        <v>0.33333333333333331</v>
      </c>
      <c r="BO163" s="85">
        <v>0</v>
      </c>
      <c r="BP163" s="85">
        <v>0</v>
      </c>
      <c r="BQ163" s="85">
        <v>0</v>
      </c>
      <c r="BR163" s="85">
        <v>0.41666666666666669</v>
      </c>
      <c r="BS163" s="85">
        <v>0.16666666666666666</v>
      </c>
    </row>
    <row r="164" spans="1:71" s="195" customFormat="1" ht="17" x14ac:dyDescent="0.2">
      <c r="A164" s="195" t="s">
        <v>266</v>
      </c>
      <c r="B164" s="195" t="s">
        <v>265</v>
      </c>
      <c r="C164" s="85">
        <v>1</v>
      </c>
      <c r="D164" s="85">
        <v>0.33333333333333331</v>
      </c>
      <c r="E164" s="85">
        <v>1</v>
      </c>
      <c r="F164" s="85">
        <v>1</v>
      </c>
      <c r="G164" s="85">
        <v>0</v>
      </c>
      <c r="H164" s="85">
        <v>0.66666666666666663</v>
      </c>
      <c r="I164" s="85">
        <v>0.33333333333333331</v>
      </c>
      <c r="J164" s="85">
        <v>0</v>
      </c>
      <c r="K164" s="85">
        <v>0</v>
      </c>
      <c r="L164" s="85">
        <v>0.83333333333333337</v>
      </c>
      <c r="M164" s="85">
        <v>0</v>
      </c>
      <c r="N164" s="85">
        <v>0</v>
      </c>
      <c r="O164" s="85">
        <v>0</v>
      </c>
      <c r="P164" s="85">
        <v>0</v>
      </c>
      <c r="Q164" s="85">
        <v>0</v>
      </c>
      <c r="R164" s="85">
        <v>0</v>
      </c>
      <c r="S164" s="85">
        <v>0</v>
      </c>
      <c r="T164" s="85">
        <v>0</v>
      </c>
      <c r="U164" s="85">
        <v>0</v>
      </c>
      <c r="V164" s="85">
        <v>0</v>
      </c>
      <c r="W164" s="85">
        <v>0</v>
      </c>
      <c r="X164" s="85">
        <v>0</v>
      </c>
      <c r="Y164" s="85">
        <v>0</v>
      </c>
      <c r="Z164" s="85">
        <v>0</v>
      </c>
      <c r="AA164" s="85">
        <v>0.33333333333333331</v>
      </c>
      <c r="AB164" s="85">
        <v>0</v>
      </c>
      <c r="AC164" s="85">
        <v>0.33333333333333331</v>
      </c>
      <c r="AD164" s="85">
        <v>0</v>
      </c>
      <c r="AE164" s="85">
        <v>0</v>
      </c>
      <c r="AF164" s="85">
        <v>0.33333333333333331</v>
      </c>
      <c r="AG164" s="85">
        <v>0.33333333333333331</v>
      </c>
      <c r="AH164" s="85">
        <v>0</v>
      </c>
      <c r="AI164" s="85">
        <v>0</v>
      </c>
      <c r="AJ164" s="85">
        <v>0</v>
      </c>
      <c r="AK164" s="85">
        <v>0</v>
      </c>
      <c r="AL164" s="85">
        <v>0.33333333333333331</v>
      </c>
      <c r="AM164" s="85">
        <v>0.33333333333333331</v>
      </c>
      <c r="AN164" s="85">
        <v>0</v>
      </c>
      <c r="AO164" s="85">
        <v>0</v>
      </c>
      <c r="AP164" s="85">
        <v>0</v>
      </c>
      <c r="AQ164" s="85">
        <v>0.33333333333333331</v>
      </c>
      <c r="AR164" s="85">
        <v>0.33333333333333331</v>
      </c>
      <c r="AS164" s="85">
        <v>0.33333333333333331</v>
      </c>
      <c r="AT164" s="85">
        <v>0</v>
      </c>
      <c r="AU164" s="85">
        <v>0</v>
      </c>
      <c r="AV164" s="85">
        <v>0</v>
      </c>
      <c r="AW164" s="85">
        <v>0</v>
      </c>
      <c r="AX164" s="85">
        <v>0</v>
      </c>
      <c r="AY164" s="85">
        <v>0</v>
      </c>
      <c r="AZ164" s="85">
        <v>0</v>
      </c>
      <c r="BA164" s="85">
        <v>0</v>
      </c>
      <c r="BB164" s="85">
        <v>0</v>
      </c>
      <c r="BC164" s="85">
        <v>0</v>
      </c>
      <c r="BD164" s="85">
        <v>0</v>
      </c>
      <c r="BE164" s="85">
        <v>0</v>
      </c>
      <c r="BF164" s="85">
        <v>0</v>
      </c>
      <c r="BG164" s="85">
        <v>0</v>
      </c>
      <c r="BH164" s="85">
        <v>0</v>
      </c>
      <c r="BI164" s="85">
        <v>0</v>
      </c>
      <c r="BJ164" s="85">
        <v>0</v>
      </c>
      <c r="BK164" s="85">
        <v>0</v>
      </c>
      <c r="BL164" s="85">
        <v>0</v>
      </c>
      <c r="BM164" s="85">
        <v>0</v>
      </c>
      <c r="BN164" s="85">
        <v>0</v>
      </c>
      <c r="BO164" s="85">
        <v>0</v>
      </c>
      <c r="BP164" s="85">
        <v>0</v>
      </c>
      <c r="BQ164" s="85">
        <v>0</v>
      </c>
      <c r="BR164" s="85">
        <v>0.25</v>
      </c>
      <c r="BS164" s="85">
        <v>0</v>
      </c>
    </row>
    <row r="165" spans="1:71" s="195" customFormat="1" ht="17" x14ac:dyDescent="0.2">
      <c r="A165" s="195" t="s">
        <v>599</v>
      </c>
      <c r="B165" s="195" t="s">
        <v>267</v>
      </c>
      <c r="C165" s="85">
        <v>1</v>
      </c>
      <c r="D165" s="85">
        <v>0.66666666666666663</v>
      </c>
      <c r="E165" s="85">
        <v>0.66666666666666663</v>
      </c>
      <c r="F165" s="85">
        <v>0.66666666666666663</v>
      </c>
      <c r="G165" s="85">
        <v>0.33333333333333331</v>
      </c>
      <c r="H165" s="85">
        <v>1</v>
      </c>
      <c r="I165" s="85">
        <v>0.33333333333333331</v>
      </c>
      <c r="J165" s="85">
        <v>0.66666666666666663</v>
      </c>
      <c r="K165" s="85">
        <v>0.66666666666666663</v>
      </c>
      <c r="L165" s="85">
        <v>0.83333333333333337</v>
      </c>
      <c r="M165" s="85">
        <v>0</v>
      </c>
      <c r="N165" s="85">
        <v>0.33333333333333331</v>
      </c>
      <c r="O165" s="85">
        <v>1</v>
      </c>
      <c r="P165" s="85">
        <v>0</v>
      </c>
      <c r="Q165" s="85">
        <v>0</v>
      </c>
      <c r="R165" s="85">
        <v>0.33333333333333331</v>
      </c>
      <c r="S165" s="85">
        <v>0.33333333333333331</v>
      </c>
      <c r="T165" s="85">
        <v>0</v>
      </c>
      <c r="U165" s="85">
        <v>0</v>
      </c>
      <c r="V165" s="85">
        <v>0</v>
      </c>
      <c r="W165" s="85">
        <v>0.33333333333333331</v>
      </c>
      <c r="X165" s="85">
        <v>0</v>
      </c>
      <c r="Y165" s="85">
        <v>1</v>
      </c>
      <c r="Z165" s="85">
        <v>0.33333333333333331</v>
      </c>
      <c r="AA165" s="85">
        <v>0.33333333333333331</v>
      </c>
      <c r="AB165" s="85">
        <v>0.66666666666666663</v>
      </c>
      <c r="AC165" s="85">
        <v>1</v>
      </c>
      <c r="AD165" s="85">
        <v>0.33333333333333331</v>
      </c>
      <c r="AE165" s="85">
        <v>0</v>
      </c>
      <c r="AF165" s="85">
        <v>0.33333333333333331</v>
      </c>
      <c r="AG165" s="85">
        <v>0.33333333333333331</v>
      </c>
      <c r="AH165" s="85">
        <v>0</v>
      </c>
      <c r="AI165" s="85">
        <v>0</v>
      </c>
      <c r="AJ165" s="85">
        <v>0</v>
      </c>
      <c r="AK165" s="85">
        <v>0</v>
      </c>
      <c r="AL165" s="85">
        <v>0.66666666666666663</v>
      </c>
      <c r="AM165" s="85">
        <v>0.66666666666666663</v>
      </c>
      <c r="AN165" s="85">
        <v>0</v>
      </c>
      <c r="AO165" s="85">
        <v>0</v>
      </c>
      <c r="AP165" s="85">
        <v>0.33333333333333331</v>
      </c>
      <c r="AQ165" s="85">
        <v>0.33333333333333331</v>
      </c>
      <c r="AR165" s="85">
        <v>0.33333333333333331</v>
      </c>
      <c r="AS165" s="85">
        <v>0.33333333333333331</v>
      </c>
      <c r="AT165" s="85">
        <v>0.33333333333333331</v>
      </c>
      <c r="AU165" s="85">
        <v>0.33333333333333331</v>
      </c>
      <c r="AV165" s="85">
        <v>0.33333333333333331</v>
      </c>
      <c r="AW165" s="85">
        <v>0</v>
      </c>
      <c r="AX165" s="85">
        <v>0</v>
      </c>
      <c r="AY165" s="85">
        <v>0.33333333333333331</v>
      </c>
      <c r="AZ165" s="85">
        <v>0.66666666666666663</v>
      </c>
      <c r="BA165" s="85">
        <v>0</v>
      </c>
      <c r="BB165" s="85">
        <v>0</v>
      </c>
      <c r="BC165" s="85">
        <v>0.33333333333333331</v>
      </c>
      <c r="BD165" s="85">
        <v>0</v>
      </c>
      <c r="BE165" s="85">
        <v>0.33333333333333331</v>
      </c>
      <c r="BF165" s="85">
        <v>0</v>
      </c>
      <c r="BG165" s="85">
        <v>0.66666666666666663</v>
      </c>
      <c r="BH165" s="85">
        <v>0.66666666666666663</v>
      </c>
      <c r="BI165" s="85">
        <v>0.33333333333333331</v>
      </c>
      <c r="BJ165" s="85">
        <v>0.66666666666666663</v>
      </c>
      <c r="BK165" s="85">
        <v>0</v>
      </c>
      <c r="BL165" s="85">
        <v>0</v>
      </c>
      <c r="BM165" s="85">
        <v>0.33333333333333331</v>
      </c>
      <c r="BN165" s="85">
        <v>0.33333333333333331</v>
      </c>
      <c r="BO165" s="85">
        <v>0</v>
      </c>
      <c r="BP165" s="85">
        <v>0</v>
      </c>
      <c r="BQ165" s="85">
        <v>0</v>
      </c>
      <c r="BR165" s="85">
        <v>0.33333333333333331</v>
      </c>
      <c r="BS165" s="85">
        <v>0.16666666666666666</v>
      </c>
    </row>
    <row r="166" spans="1:71" s="195" customFormat="1" ht="17" x14ac:dyDescent="0.2">
      <c r="A166" s="195" t="s">
        <v>600</v>
      </c>
      <c r="B166" s="195" t="s">
        <v>256</v>
      </c>
      <c r="C166" s="85">
        <v>1</v>
      </c>
      <c r="D166" s="85">
        <v>1</v>
      </c>
      <c r="E166" s="85">
        <v>0.66666666666666663</v>
      </c>
      <c r="F166" s="85">
        <v>0.33333333333333331</v>
      </c>
      <c r="G166" s="85">
        <v>1</v>
      </c>
      <c r="H166" s="85">
        <v>1</v>
      </c>
      <c r="I166" s="85">
        <v>1</v>
      </c>
      <c r="J166" s="85">
        <v>1</v>
      </c>
      <c r="K166" s="85">
        <v>1</v>
      </c>
      <c r="L166" s="85">
        <v>1</v>
      </c>
      <c r="M166" s="85">
        <v>0</v>
      </c>
      <c r="N166" s="85">
        <v>0.66666666666666663</v>
      </c>
      <c r="O166" s="85">
        <v>0.66666666666666663</v>
      </c>
      <c r="P166" s="85">
        <v>0.33333333333333331</v>
      </c>
      <c r="Q166" s="85">
        <v>0</v>
      </c>
      <c r="R166" s="85">
        <v>0.66666666666666663</v>
      </c>
      <c r="S166" s="85">
        <v>0.66666666666666663</v>
      </c>
      <c r="T166" s="85">
        <v>0</v>
      </c>
      <c r="U166" s="85">
        <v>0</v>
      </c>
      <c r="V166" s="85">
        <v>0</v>
      </c>
      <c r="W166" s="85">
        <v>0.66666666666666663</v>
      </c>
      <c r="X166" s="85">
        <v>0</v>
      </c>
      <c r="Y166" s="85">
        <v>1</v>
      </c>
      <c r="Z166" s="85">
        <v>0.33333333333333331</v>
      </c>
      <c r="AA166" s="85">
        <v>0.66666666666666663</v>
      </c>
      <c r="AB166" s="85">
        <v>0.66666666666666663</v>
      </c>
      <c r="AC166" s="85">
        <v>1</v>
      </c>
      <c r="AD166" s="85">
        <v>1</v>
      </c>
      <c r="AE166" s="85">
        <v>0.33333333333333331</v>
      </c>
      <c r="AF166" s="85">
        <v>0.66666666666666663</v>
      </c>
      <c r="AG166" s="85">
        <v>0.66666666666666663</v>
      </c>
      <c r="AH166" s="85">
        <v>0.66666666666666663</v>
      </c>
      <c r="AI166" s="85">
        <v>0</v>
      </c>
      <c r="AJ166" s="85">
        <v>0</v>
      </c>
      <c r="AK166" s="85">
        <v>0</v>
      </c>
      <c r="AL166" s="85">
        <v>0.66666666666666663</v>
      </c>
      <c r="AM166" s="85">
        <v>1</v>
      </c>
      <c r="AN166" s="85">
        <v>0.33333333333333331</v>
      </c>
      <c r="AO166" s="85">
        <v>0.33333333333333331</v>
      </c>
      <c r="AP166" s="85">
        <v>0.66666666666666663</v>
      </c>
      <c r="AQ166" s="85">
        <v>1</v>
      </c>
      <c r="AR166" s="85">
        <v>0.66666666666666663</v>
      </c>
      <c r="AS166" s="85">
        <v>0.66666666666666663</v>
      </c>
      <c r="AT166" s="85">
        <v>1</v>
      </c>
      <c r="AU166" s="85">
        <v>1</v>
      </c>
      <c r="AV166" s="85">
        <v>1</v>
      </c>
      <c r="AW166" s="85">
        <v>0</v>
      </c>
      <c r="AX166" s="85">
        <v>1</v>
      </c>
      <c r="AY166" s="85">
        <v>1</v>
      </c>
      <c r="AZ166" s="85">
        <v>1</v>
      </c>
      <c r="BA166" s="85">
        <v>0</v>
      </c>
      <c r="BB166" s="85">
        <v>0.33333333333333331</v>
      </c>
      <c r="BC166" s="85">
        <v>0.33333333333333331</v>
      </c>
      <c r="BD166" s="85">
        <v>0.66666666666666663</v>
      </c>
      <c r="BE166" s="85">
        <v>0</v>
      </c>
      <c r="BF166" s="85">
        <v>0.66666666666666663</v>
      </c>
      <c r="BG166" s="85">
        <v>1</v>
      </c>
      <c r="BH166" s="85">
        <v>0.66666666666666663</v>
      </c>
      <c r="BI166" s="85">
        <v>0.66666666666666663</v>
      </c>
      <c r="BJ166" s="85">
        <v>0.66666666666666663</v>
      </c>
      <c r="BK166" s="85">
        <v>0</v>
      </c>
      <c r="BL166" s="85">
        <v>0.66666666666666663</v>
      </c>
      <c r="BM166" s="85">
        <v>1</v>
      </c>
      <c r="BN166" s="85">
        <v>1</v>
      </c>
      <c r="BO166" s="85">
        <v>0</v>
      </c>
      <c r="BP166" s="85">
        <v>0.33333333333333331</v>
      </c>
      <c r="BQ166" s="85">
        <v>0.33333333333333331</v>
      </c>
      <c r="BR166" s="85">
        <v>0.83333333333333337</v>
      </c>
      <c r="BS166" s="85">
        <v>0.41666666666666669</v>
      </c>
    </row>
    <row r="167" spans="1:71" s="195" customFormat="1" ht="17" x14ac:dyDescent="0.2">
      <c r="A167" s="195" t="s">
        <v>601</v>
      </c>
      <c r="B167" s="195" t="s">
        <v>257</v>
      </c>
      <c r="C167" s="160">
        <v>1</v>
      </c>
      <c r="D167" s="160">
        <v>1</v>
      </c>
      <c r="E167" s="160">
        <v>0.5</v>
      </c>
      <c r="F167" s="160">
        <v>0</v>
      </c>
      <c r="G167" s="160">
        <v>1</v>
      </c>
      <c r="H167" s="160">
        <v>1</v>
      </c>
      <c r="I167" s="160">
        <v>1</v>
      </c>
      <c r="J167" s="160">
        <v>1</v>
      </c>
      <c r="K167" s="160">
        <v>1</v>
      </c>
      <c r="L167" s="160">
        <v>0.375</v>
      </c>
      <c r="M167" s="160">
        <v>0</v>
      </c>
      <c r="N167" s="160">
        <v>0</v>
      </c>
      <c r="O167" s="160">
        <v>0</v>
      </c>
      <c r="P167" s="160">
        <v>0</v>
      </c>
      <c r="Q167" s="160">
        <v>0</v>
      </c>
      <c r="R167" s="160">
        <v>0.5</v>
      </c>
      <c r="S167" s="160">
        <v>0.5</v>
      </c>
      <c r="T167" s="160">
        <v>0</v>
      </c>
      <c r="U167" s="160">
        <v>0</v>
      </c>
      <c r="V167" s="160">
        <v>0</v>
      </c>
      <c r="W167" s="160">
        <v>0.5</v>
      </c>
      <c r="X167" s="160">
        <v>0</v>
      </c>
      <c r="Y167" s="160">
        <v>1</v>
      </c>
      <c r="Z167" s="160">
        <v>0</v>
      </c>
      <c r="AA167" s="160">
        <v>0.5</v>
      </c>
      <c r="AB167" s="160">
        <v>0</v>
      </c>
      <c r="AC167" s="160">
        <v>0.5</v>
      </c>
      <c r="AD167" s="160">
        <v>0</v>
      </c>
      <c r="AE167" s="160">
        <v>0</v>
      </c>
      <c r="AF167" s="160">
        <v>0.5</v>
      </c>
      <c r="AG167" s="160">
        <v>0.5</v>
      </c>
      <c r="AH167" s="160">
        <v>0</v>
      </c>
      <c r="AI167" s="160">
        <v>0</v>
      </c>
      <c r="AJ167" s="160">
        <v>0</v>
      </c>
      <c r="AK167" s="160">
        <v>0</v>
      </c>
      <c r="AL167" s="160">
        <v>0.5</v>
      </c>
      <c r="AM167" s="160">
        <v>0.5</v>
      </c>
      <c r="AN167" s="160">
        <v>0</v>
      </c>
      <c r="AO167" s="160">
        <v>0</v>
      </c>
      <c r="AP167" s="160">
        <v>0.5</v>
      </c>
      <c r="AQ167" s="160">
        <v>0.5</v>
      </c>
      <c r="AR167" s="160">
        <v>0.5</v>
      </c>
      <c r="AS167" s="160">
        <v>0</v>
      </c>
      <c r="AT167" s="160">
        <v>0.5</v>
      </c>
      <c r="AU167" s="160">
        <v>0.5</v>
      </c>
      <c r="AV167" s="160">
        <v>0.5</v>
      </c>
      <c r="AW167" s="160">
        <v>0</v>
      </c>
      <c r="AX167" s="160">
        <v>0</v>
      </c>
      <c r="AY167" s="160">
        <v>0.5</v>
      </c>
      <c r="AZ167" s="160">
        <v>1</v>
      </c>
      <c r="BA167" s="160">
        <v>0</v>
      </c>
      <c r="BB167" s="160">
        <v>0</v>
      </c>
      <c r="BC167" s="160">
        <v>0.5</v>
      </c>
      <c r="BD167" s="160">
        <v>0</v>
      </c>
      <c r="BE167" s="160">
        <v>0</v>
      </c>
      <c r="BF167" s="160">
        <v>0</v>
      </c>
      <c r="BG167" s="160">
        <v>1</v>
      </c>
      <c r="BH167" s="160">
        <v>1</v>
      </c>
      <c r="BI167" s="160">
        <v>1</v>
      </c>
      <c r="BJ167" s="160">
        <v>0.5</v>
      </c>
      <c r="BK167" s="160">
        <v>0</v>
      </c>
      <c r="BL167" s="160">
        <v>0.5</v>
      </c>
      <c r="BM167" s="160">
        <v>1</v>
      </c>
      <c r="BN167" s="160">
        <v>1</v>
      </c>
      <c r="BO167" s="160">
        <v>0</v>
      </c>
      <c r="BP167" s="160">
        <v>0.5</v>
      </c>
      <c r="BQ167" s="160">
        <v>0.5</v>
      </c>
      <c r="BR167" s="160">
        <v>0.75</v>
      </c>
      <c r="BS167" s="160">
        <v>0.25</v>
      </c>
    </row>
    <row r="168" spans="1:71" s="196" customFormat="1" ht="17" x14ac:dyDescent="0.2">
      <c r="A168" s="196" t="s">
        <v>603</v>
      </c>
      <c r="B168" s="196" t="s">
        <v>244</v>
      </c>
      <c r="C168" s="85">
        <v>1</v>
      </c>
      <c r="D168" s="85">
        <v>0.66666666666666663</v>
      </c>
      <c r="E168" s="85">
        <v>0.66666666666666663</v>
      </c>
      <c r="F168" s="85">
        <v>1</v>
      </c>
      <c r="G168" s="85">
        <v>0.66666666666666663</v>
      </c>
      <c r="H168" s="85">
        <v>0.66666666666666663</v>
      </c>
      <c r="I168" s="85">
        <v>0.66666666666666663</v>
      </c>
      <c r="J168" s="85">
        <v>0</v>
      </c>
      <c r="K168" s="85">
        <v>0.66666666666666663</v>
      </c>
      <c r="L168" s="85">
        <v>0.41666666666666669</v>
      </c>
      <c r="M168" s="85">
        <v>0</v>
      </c>
      <c r="N168" s="85">
        <v>0.66666666666666663</v>
      </c>
      <c r="O168" s="85">
        <v>0</v>
      </c>
      <c r="P168" s="85">
        <v>0.33333333333333331</v>
      </c>
      <c r="Q168" s="85">
        <v>0</v>
      </c>
      <c r="R168" s="85">
        <v>0.33333333333333331</v>
      </c>
      <c r="S168" s="85">
        <v>0.33333333333333331</v>
      </c>
      <c r="T168" s="85">
        <v>0</v>
      </c>
      <c r="U168" s="85">
        <v>0.66666666666666663</v>
      </c>
      <c r="V168" s="85">
        <v>0</v>
      </c>
      <c r="W168" s="85">
        <v>0.66666666666666663</v>
      </c>
      <c r="X168" s="85">
        <v>0</v>
      </c>
      <c r="Y168" s="85">
        <v>0.66666666666666663</v>
      </c>
      <c r="Z168" s="85">
        <v>0.33333333333333331</v>
      </c>
      <c r="AA168" s="85">
        <v>0.66666666666666663</v>
      </c>
      <c r="AB168" s="85">
        <v>0.33333333333333331</v>
      </c>
      <c r="AC168" s="85">
        <v>0.66666666666666663</v>
      </c>
      <c r="AD168" s="85">
        <v>0.33333333333333331</v>
      </c>
      <c r="AE168" s="85">
        <v>0.33333333333333331</v>
      </c>
      <c r="AF168" s="85">
        <v>0.33333333333333331</v>
      </c>
      <c r="AG168" s="85">
        <v>0</v>
      </c>
      <c r="AH168" s="85">
        <v>0.33333333333333331</v>
      </c>
      <c r="AI168" s="85">
        <v>0.33333333333333331</v>
      </c>
      <c r="AJ168" s="85">
        <v>0.33333333333333331</v>
      </c>
      <c r="AK168" s="85">
        <v>0</v>
      </c>
      <c r="AL168" s="85">
        <v>0.33333333333333331</v>
      </c>
      <c r="AM168" s="85">
        <v>0.66666666666666663</v>
      </c>
      <c r="AN168" s="85">
        <v>0.33333333333333331</v>
      </c>
      <c r="AO168" s="85">
        <v>0.33333333333333331</v>
      </c>
      <c r="AP168" s="85">
        <v>0.66666666666666663</v>
      </c>
      <c r="AQ168" s="85">
        <v>0.66666666666666663</v>
      </c>
      <c r="AR168" s="85">
        <v>0.33333333333333331</v>
      </c>
      <c r="AS168" s="85">
        <v>0.33333333333333331</v>
      </c>
      <c r="AT168" s="85">
        <v>0.66666666666666663</v>
      </c>
      <c r="AU168" s="85">
        <v>0.66666666666666663</v>
      </c>
      <c r="AV168" s="85">
        <v>1</v>
      </c>
      <c r="AW168" s="85">
        <v>0.66666666666666663</v>
      </c>
      <c r="AX168" s="85">
        <v>0</v>
      </c>
      <c r="AY168" s="85">
        <v>0.66666666666666663</v>
      </c>
      <c r="AZ168" s="85">
        <v>1</v>
      </c>
      <c r="BA168" s="85">
        <v>0.33333333333333331</v>
      </c>
      <c r="BB168" s="85">
        <v>0.66666666666666663</v>
      </c>
      <c r="BC168" s="85">
        <v>0.66666666666666663</v>
      </c>
      <c r="BD168" s="85">
        <v>0.33333333333333331</v>
      </c>
      <c r="BE168" s="85">
        <v>0.33333333333333331</v>
      </c>
      <c r="BF168" s="85">
        <v>0.66666666666666663</v>
      </c>
      <c r="BG168" s="85">
        <v>0.66666666666666663</v>
      </c>
      <c r="BH168" s="85">
        <v>0.33333333333333331</v>
      </c>
      <c r="BI168" s="85">
        <v>1</v>
      </c>
      <c r="BJ168" s="85">
        <v>1</v>
      </c>
      <c r="BK168" s="85">
        <v>0</v>
      </c>
      <c r="BL168" s="85">
        <v>1</v>
      </c>
      <c r="BM168" s="85">
        <v>0.33333333333333331</v>
      </c>
      <c r="BN168" s="85">
        <v>1</v>
      </c>
      <c r="BO168" s="85">
        <v>0.33333333333333331</v>
      </c>
      <c r="BP168" s="85">
        <v>1</v>
      </c>
      <c r="BQ168" s="85">
        <v>0</v>
      </c>
      <c r="BR168" s="85">
        <v>0.75</v>
      </c>
      <c r="BS168" s="85">
        <v>0.66666666666666663</v>
      </c>
    </row>
    <row r="169" spans="1:71" s="196" customFormat="1" ht="17" x14ac:dyDescent="0.2">
      <c r="A169" s="196" t="s">
        <v>604</v>
      </c>
      <c r="B169" s="196" t="s">
        <v>245</v>
      </c>
      <c r="C169" s="85">
        <v>1</v>
      </c>
      <c r="D169" s="85">
        <v>0.66666666666666663</v>
      </c>
      <c r="E169" s="85">
        <v>1</v>
      </c>
      <c r="F169" s="85">
        <v>0.66666666666666663</v>
      </c>
      <c r="G169" s="85">
        <v>0.66666666666666663</v>
      </c>
      <c r="H169" s="85">
        <v>0.66666666666666663</v>
      </c>
      <c r="I169" s="85">
        <v>0.66666666666666663</v>
      </c>
      <c r="J169" s="85">
        <v>0.33333333333333331</v>
      </c>
      <c r="K169" s="85">
        <v>1</v>
      </c>
      <c r="L169" s="85">
        <v>0.58333333333333337</v>
      </c>
      <c r="M169" s="85">
        <v>0</v>
      </c>
      <c r="N169" s="85">
        <v>1</v>
      </c>
      <c r="O169" s="85">
        <v>0.66666666666666663</v>
      </c>
      <c r="P169" s="85">
        <v>0.33333333333333331</v>
      </c>
      <c r="Q169" s="85">
        <v>0.33333333333333331</v>
      </c>
      <c r="R169" s="85">
        <v>0.66666666666666663</v>
      </c>
      <c r="S169" s="85">
        <v>0.66666666666666663</v>
      </c>
      <c r="T169" s="85">
        <v>0</v>
      </c>
      <c r="U169" s="85">
        <v>0.33333333333333331</v>
      </c>
      <c r="V169" s="85">
        <v>0.33333333333333331</v>
      </c>
      <c r="W169" s="85">
        <v>1</v>
      </c>
      <c r="X169" s="85">
        <v>0</v>
      </c>
      <c r="Y169" s="85">
        <v>1</v>
      </c>
      <c r="Z169" s="85">
        <v>0.33333333333333331</v>
      </c>
      <c r="AA169" s="85">
        <v>0.66666666666666663</v>
      </c>
      <c r="AB169" s="85">
        <v>0.66666666666666663</v>
      </c>
      <c r="AC169" s="85">
        <v>0.33333333333333331</v>
      </c>
      <c r="AD169" s="85">
        <v>0.33333333333333331</v>
      </c>
      <c r="AE169" s="85">
        <v>0.33333333333333331</v>
      </c>
      <c r="AF169" s="85">
        <v>0.33333333333333331</v>
      </c>
      <c r="AG169" s="85">
        <v>0</v>
      </c>
      <c r="AH169" s="85">
        <v>0.33333333333333331</v>
      </c>
      <c r="AI169" s="85">
        <v>0.33333333333333331</v>
      </c>
      <c r="AJ169" s="85">
        <v>0.33333333333333331</v>
      </c>
      <c r="AK169" s="85">
        <v>0</v>
      </c>
      <c r="AL169" s="85">
        <v>0.33333333333333331</v>
      </c>
      <c r="AM169" s="85">
        <v>0.66666666666666663</v>
      </c>
      <c r="AN169" s="85">
        <v>0.33333333333333331</v>
      </c>
      <c r="AO169" s="85">
        <v>0.66666666666666663</v>
      </c>
      <c r="AP169" s="85">
        <v>0.66666666666666663</v>
      </c>
      <c r="AQ169" s="85">
        <v>1</v>
      </c>
      <c r="AR169" s="85">
        <v>0.33333333333333331</v>
      </c>
      <c r="AS169" s="85">
        <v>1</v>
      </c>
      <c r="AT169" s="85">
        <v>1</v>
      </c>
      <c r="AU169" s="85">
        <v>0.66666666666666663</v>
      </c>
      <c r="AV169" s="85">
        <v>1</v>
      </c>
      <c r="AW169" s="85">
        <v>0.66666666666666663</v>
      </c>
      <c r="AX169" s="85">
        <v>0</v>
      </c>
      <c r="AY169" s="85">
        <v>1</v>
      </c>
      <c r="AZ169" s="85">
        <v>1</v>
      </c>
      <c r="BA169" s="85">
        <v>0.66666666666666663</v>
      </c>
      <c r="BB169" s="85">
        <v>0.33333333333333331</v>
      </c>
      <c r="BC169" s="85">
        <v>0.66666666666666663</v>
      </c>
      <c r="BD169" s="85">
        <v>1</v>
      </c>
      <c r="BE169" s="85">
        <v>0.33333333333333331</v>
      </c>
      <c r="BF169" s="85">
        <v>0.66666666666666663</v>
      </c>
      <c r="BG169" s="85">
        <v>0.66666666666666663</v>
      </c>
      <c r="BH169" s="85">
        <v>0.66666666666666663</v>
      </c>
      <c r="BI169" s="85">
        <v>1</v>
      </c>
      <c r="BJ169" s="85">
        <v>1</v>
      </c>
      <c r="BK169" s="85">
        <v>0</v>
      </c>
      <c r="BL169" s="85">
        <v>1</v>
      </c>
      <c r="BM169" s="85">
        <v>0.33333333333333331</v>
      </c>
      <c r="BN169" s="85">
        <v>1</v>
      </c>
      <c r="BO169" s="85">
        <v>0.66666666666666663</v>
      </c>
      <c r="BP169" s="85">
        <v>1</v>
      </c>
      <c r="BQ169" s="85">
        <v>0.33333333333333331</v>
      </c>
      <c r="BR169" s="85">
        <v>0.83333333333333337</v>
      </c>
      <c r="BS169" s="85">
        <v>0.66666666666666663</v>
      </c>
    </row>
    <row r="170" spans="1:71" s="196" customFormat="1" ht="17" x14ac:dyDescent="0.2">
      <c r="A170" s="196" t="s">
        <v>247</v>
      </c>
      <c r="B170" s="196" t="s">
        <v>246</v>
      </c>
      <c r="C170" s="85">
        <v>1</v>
      </c>
      <c r="D170" s="85">
        <v>1</v>
      </c>
      <c r="E170" s="85">
        <v>0.66666666666666663</v>
      </c>
      <c r="F170" s="85">
        <v>1</v>
      </c>
      <c r="G170" s="85">
        <v>0.66666666666666663</v>
      </c>
      <c r="H170" s="85">
        <v>1</v>
      </c>
      <c r="I170" s="85">
        <v>1</v>
      </c>
      <c r="J170" s="85">
        <v>0.66666666666666663</v>
      </c>
      <c r="K170" s="85">
        <v>1</v>
      </c>
      <c r="L170" s="85">
        <v>0.41666666666666669</v>
      </c>
      <c r="M170" s="85">
        <v>0</v>
      </c>
      <c r="N170" s="85">
        <v>1</v>
      </c>
      <c r="O170" s="85">
        <v>0.66666666666666663</v>
      </c>
      <c r="P170" s="85">
        <v>0</v>
      </c>
      <c r="Q170" s="85">
        <v>0</v>
      </c>
      <c r="R170" s="85">
        <v>0.33333333333333331</v>
      </c>
      <c r="S170" s="85">
        <v>0.33333333333333331</v>
      </c>
      <c r="T170" s="85">
        <v>0</v>
      </c>
      <c r="U170" s="85">
        <v>0.66666666666666663</v>
      </c>
      <c r="V170" s="85">
        <v>0</v>
      </c>
      <c r="W170" s="85">
        <v>0.66666666666666663</v>
      </c>
      <c r="X170" s="85">
        <v>0</v>
      </c>
      <c r="Y170" s="85">
        <v>1</v>
      </c>
      <c r="Z170" s="85">
        <v>0.66666666666666663</v>
      </c>
      <c r="AA170" s="85">
        <v>1</v>
      </c>
      <c r="AB170" s="85">
        <v>0.66666666666666663</v>
      </c>
      <c r="AC170" s="85">
        <v>0.66666666666666663</v>
      </c>
      <c r="AD170" s="85">
        <v>0.33333333333333331</v>
      </c>
      <c r="AE170" s="85">
        <v>0.66666666666666663</v>
      </c>
      <c r="AF170" s="85">
        <v>0.33333333333333331</v>
      </c>
      <c r="AG170" s="85">
        <v>0</v>
      </c>
      <c r="AH170" s="85">
        <v>0.66666666666666663</v>
      </c>
      <c r="AI170" s="85">
        <v>0.66666666666666663</v>
      </c>
      <c r="AJ170" s="85">
        <v>0.33333333333333331</v>
      </c>
      <c r="AK170" s="85">
        <v>0</v>
      </c>
      <c r="AL170" s="85">
        <v>0.66666666666666663</v>
      </c>
      <c r="AM170" s="85">
        <v>0.66666666666666663</v>
      </c>
      <c r="AN170" s="85">
        <v>0.66666666666666663</v>
      </c>
      <c r="AO170" s="85">
        <v>0.33333333333333331</v>
      </c>
      <c r="AP170" s="85">
        <v>1</v>
      </c>
      <c r="AQ170" s="85">
        <v>1</v>
      </c>
      <c r="AR170" s="85">
        <v>0.33333333333333331</v>
      </c>
      <c r="AS170" s="85">
        <v>0.66666666666666663</v>
      </c>
      <c r="AT170" s="85">
        <v>1</v>
      </c>
      <c r="AU170" s="85">
        <v>0.33333333333333331</v>
      </c>
      <c r="AV170" s="85">
        <v>1</v>
      </c>
      <c r="AW170" s="85">
        <v>0.66666666666666663</v>
      </c>
      <c r="AX170" s="85">
        <v>0</v>
      </c>
      <c r="AY170" s="85">
        <v>1</v>
      </c>
      <c r="AZ170" s="85">
        <v>1</v>
      </c>
      <c r="BA170" s="85">
        <v>0.66666666666666663</v>
      </c>
      <c r="BB170" s="85">
        <v>0.33333333333333331</v>
      </c>
      <c r="BC170" s="85">
        <v>0.66666666666666663</v>
      </c>
      <c r="BD170" s="85">
        <v>0.66666666666666663</v>
      </c>
      <c r="BE170" s="85">
        <v>1</v>
      </c>
      <c r="BF170" s="85">
        <v>1</v>
      </c>
      <c r="BG170" s="85">
        <v>1</v>
      </c>
      <c r="BH170" s="85">
        <v>0.66666666666666663</v>
      </c>
      <c r="BI170" s="85">
        <v>0.66666666666666663</v>
      </c>
      <c r="BJ170" s="85">
        <v>0.66666666666666663</v>
      </c>
      <c r="BK170" s="85">
        <v>0</v>
      </c>
      <c r="BL170" s="85">
        <v>1</v>
      </c>
      <c r="BM170" s="85">
        <v>0.33333333333333331</v>
      </c>
      <c r="BN170" s="85">
        <v>1</v>
      </c>
      <c r="BO170" s="85">
        <v>0.33333333333333331</v>
      </c>
      <c r="BP170" s="85">
        <v>1</v>
      </c>
      <c r="BQ170" s="85">
        <v>0.33333333333333331</v>
      </c>
      <c r="BR170" s="85">
        <v>0.83333333333333337</v>
      </c>
      <c r="BS170" s="85">
        <v>0.66666666666666663</v>
      </c>
    </row>
    <row r="171" spans="1:71" s="196" customFormat="1" ht="17" x14ac:dyDescent="0.2">
      <c r="A171" s="196" t="s">
        <v>249</v>
      </c>
      <c r="B171" s="196" t="s">
        <v>248</v>
      </c>
      <c r="C171" s="85">
        <v>1</v>
      </c>
      <c r="D171" s="85">
        <v>0.66666666666666663</v>
      </c>
      <c r="E171" s="85">
        <v>0.66666666666666663</v>
      </c>
      <c r="F171" s="85">
        <v>0.66666666666666663</v>
      </c>
      <c r="G171" s="85">
        <v>0.66666666666666663</v>
      </c>
      <c r="H171" s="85">
        <v>0.66666666666666663</v>
      </c>
      <c r="I171" s="85">
        <v>0.66666666666666663</v>
      </c>
      <c r="J171" s="85">
        <v>0</v>
      </c>
      <c r="K171" s="85">
        <v>1</v>
      </c>
      <c r="L171" s="85">
        <v>0.25</v>
      </c>
      <c r="M171" s="85">
        <v>0</v>
      </c>
      <c r="N171" s="85">
        <v>1</v>
      </c>
      <c r="O171" s="85">
        <v>0</v>
      </c>
      <c r="P171" s="85">
        <v>0.66666666666666663</v>
      </c>
      <c r="Q171" s="85">
        <v>0</v>
      </c>
      <c r="R171" s="85">
        <v>0</v>
      </c>
      <c r="S171" s="85">
        <v>0</v>
      </c>
      <c r="T171" s="85">
        <v>0</v>
      </c>
      <c r="U171" s="85">
        <v>0</v>
      </c>
      <c r="V171" s="85">
        <v>0.33333333333333331</v>
      </c>
      <c r="W171" s="85">
        <v>1</v>
      </c>
      <c r="X171" s="85">
        <v>0</v>
      </c>
      <c r="Y171" s="85">
        <v>0.66666666666666663</v>
      </c>
      <c r="Z171" s="85">
        <v>0.66666666666666663</v>
      </c>
      <c r="AA171" s="85">
        <v>0.66666666666666663</v>
      </c>
      <c r="AB171" s="85">
        <v>0.66666666666666663</v>
      </c>
      <c r="AC171" s="85">
        <v>0.33333333333333331</v>
      </c>
      <c r="AD171" s="85">
        <v>0</v>
      </c>
      <c r="AE171" s="85">
        <v>0.33333333333333331</v>
      </c>
      <c r="AF171" s="85">
        <v>0</v>
      </c>
      <c r="AG171" s="85">
        <v>0.33333333333333331</v>
      </c>
      <c r="AH171" s="85">
        <v>0</v>
      </c>
      <c r="AI171" s="85">
        <v>0</v>
      </c>
      <c r="AJ171" s="85">
        <v>0.66666666666666663</v>
      </c>
      <c r="AK171" s="85">
        <v>0</v>
      </c>
      <c r="AL171" s="85">
        <v>0</v>
      </c>
      <c r="AM171" s="85">
        <v>0.66666666666666663</v>
      </c>
      <c r="AN171" s="85">
        <v>0.33333333333333331</v>
      </c>
      <c r="AO171" s="85">
        <v>0</v>
      </c>
      <c r="AP171" s="85">
        <v>0.66666666666666663</v>
      </c>
      <c r="AQ171" s="85">
        <v>1</v>
      </c>
      <c r="AR171" s="85">
        <v>0.33333333333333331</v>
      </c>
      <c r="AS171" s="85">
        <v>1</v>
      </c>
      <c r="AT171" s="85">
        <v>0</v>
      </c>
      <c r="AU171" s="85">
        <v>0.33333333333333331</v>
      </c>
      <c r="AV171" s="85">
        <v>1</v>
      </c>
      <c r="AW171" s="85">
        <v>1</v>
      </c>
      <c r="AX171" s="85">
        <v>0</v>
      </c>
      <c r="AY171" s="85">
        <v>0.66666666666666663</v>
      </c>
      <c r="AZ171" s="85">
        <v>0.33333333333333331</v>
      </c>
      <c r="BA171" s="85">
        <v>0.33333333333333331</v>
      </c>
      <c r="BB171" s="85">
        <v>0.66666666666666663</v>
      </c>
      <c r="BC171" s="85">
        <v>0.66666666666666663</v>
      </c>
      <c r="BD171" s="85">
        <v>0</v>
      </c>
      <c r="BE171" s="85">
        <v>0.33333333333333331</v>
      </c>
      <c r="BF171" s="85">
        <v>0.33333333333333331</v>
      </c>
      <c r="BG171" s="85">
        <v>1</v>
      </c>
      <c r="BH171" s="85">
        <v>0</v>
      </c>
      <c r="BI171" s="85">
        <v>1</v>
      </c>
      <c r="BJ171" s="85">
        <v>0.66666666666666663</v>
      </c>
      <c r="BK171" s="85">
        <v>0</v>
      </c>
      <c r="BL171" s="85">
        <v>0.66666666666666663</v>
      </c>
      <c r="BM171" s="85">
        <v>0.33333333333333331</v>
      </c>
      <c r="BN171" s="85">
        <v>0.66666666666666663</v>
      </c>
      <c r="BO171" s="85">
        <v>0.33333333333333331</v>
      </c>
      <c r="BP171" s="85">
        <v>1</v>
      </c>
      <c r="BQ171" s="85">
        <v>0.33333333333333331</v>
      </c>
      <c r="BR171" s="85">
        <v>1</v>
      </c>
      <c r="BS171" s="85">
        <v>0.5</v>
      </c>
    </row>
    <row r="172" spans="1:71" s="196" customFormat="1" ht="17" x14ac:dyDescent="0.2">
      <c r="A172" s="196" t="s">
        <v>605</v>
      </c>
      <c r="B172" s="196" t="s">
        <v>250</v>
      </c>
      <c r="C172" s="85">
        <v>1</v>
      </c>
      <c r="D172" s="85">
        <v>0.66666666666666663</v>
      </c>
      <c r="E172" s="85">
        <v>0.66666666666666663</v>
      </c>
      <c r="F172" s="85">
        <v>1</v>
      </c>
      <c r="G172" s="85">
        <v>0.66666666666666663</v>
      </c>
      <c r="H172" s="85">
        <v>0.66666666666666663</v>
      </c>
      <c r="I172" s="85">
        <v>0.66666666666666663</v>
      </c>
      <c r="J172" s="85">
        <v>0.66666666666666663</v>
      </c>
      <c r="K172" s="85">
        <v>0.66666666666666663</v>
      </c>
      <c r="L172" s="85">
        <v>0.33333333333333331</v>
      </c>
      <c r="M172" s="85">
        <v>0</v>
      </c>
      <c r="N172" s="85">
        <v>0.66666666666666663</v>
      </c>
      <c r="O172" s="85">
        <v>0.66666666666666663</v>
      </c>
      <c r="P172" s="85">
        <v>0</v>
      </c>
      <c r="Q172" s="85">
        <v>0.33333333333333331</v>
      </c>
      <c r="R172" s="85">
        <v>0.66666666666666663</v>
      </c>
      <c r="S172" s="85">
        <v>0.66666666666666663</v>
      </c>
      <c r="T172" s="85">
        <v>0</v>
      </c>
      <c r="U172" s="85">
        <v>0</v>
      </c>
      <c r="V172" s="85">
        <v>0.33333333333333331</v>
      </c>
      <c r="W172" s="85">
        <v>0.33333333333333331</v>
      </c>
      <c r="X172" s="85">
        <v>0</v>
      </c>
      <c r="Y172" s="85">
        <v>0.66666666666666663</v>
      </c>
      <c r="Z172" s="85">
        <v>0.33333333333333331</v>
      </c>
      <c r="AA172" s="85">
        <v>1</v>
      </c>
      <c r="AB172" s="85">
        <v>0.33333333333333331</v>
      </c>
      <c r="AC172" s="85">
        <v>1</v>
      </c>
      <c r="AD172" s="85">
        <v>0.66666666666666663</v>
      </c>
      <c r="AE172" s="85">
        <v>0.33333333333333331</v>
      </c>
      <c r="AF172" s="85">
        <v>1</v>
      </c>
      <c r="AG172" s="85">
        <v>0.66666666666666663</v>
      </c>
      <c r="AH172" s="85">
        <v>0.66666666666666663</v>
      </c>
      <c r="AI172" s="85">
        <v>0.33333333333333331</v>
      </c>
      <c r="AJ172" s="85">
        <v>0</v>
      </c>
      <c r="AK172" s="85">
        <v>0</v>
      </c>
      <c r="AL172" s="85">
        <v>0.66666666666666663</v>
      </c>
      <c r="AM172" s="85">
        <v>1</v>
      </c>
      <c r="AN172" s="85">
        <v>0.33333333333333331</v>
      </c>
      <c r="AO172" s="85">
        <v>0.33333333333333331</v>
      </c>
      <c r="AP172" s="85">
        <v>0.66666666666666663</v>
      </c>
      <c r="AQ172" s="85">
        <v>1</v>
      </c>
      <c r="AR172" s="85">
        <v>0.33333333333333331</v>
      </c>
      <c r="AS172" s="85">
        <v>0.66666666666666663</v>
      </c>
      <c r="AT172" s="85">
        <v>1</v>
      </c>
      <c r="AU172" s="85">
        <v>0.66666666666666663</v>
      </c>
      <c r="AV172" s="85">
        <v>0.66666666666666663</v>
      </c>
      <c r="AW172" s="85">
        <v>0</v>
      </c>
      <c r="AX172" s="85">
        <v>0.33333333333333331</v>
      </c>
      <c r="AY172" s="85">
        <v>0.66666666666666663</v>
      </c>
      <c r="AZ172" s="85">
        <v>0.66666666666666663</v>
      </c>
      <c r="BA172" s="85">
        <v>0.66666666666666663</v>
      </c>
      <c r="BB172" s="85">
        <v>0.33333333333333331</v>
      </c>
      <c r="BC172" s="85">
        <v>1</v>
      </c>
      <c r="BD172" s="85">
        <v>0.66666666666666663</v>
      </c>
      <c r="BE172" s="85">
        <v>0.66666666666666663</v>
      </c>
      <c r="BF172" s="85">
        <v>0.33333333333333331</v>
      </c>
      <c r="BG172" s="85">
        <v>1</v>
      </c>
      <c r="BH172" s="85">
        <v>0.33333333333333331</v>
      </c>
      <c r="BI172" s="85">
        <v>0.33333333333333331</v>
      </c>
      <c r="BJ172" s="85">
        <v>1</v>
      </c>
      <c r="BK172" s="85">
        <v>0</v>
      </c>
      <c r="BL172" s="85">
        <v>0.66666666666666663</v>
      </c>
      <c r="BM172" s="85">
        <v>0</v>
      </c>
      <c r="BN172" s="85">
        <v>0.33333333333333331</v>
      </c>
      <c r="BO172" s="85">
        <v>0.33333333333333331</v>
      </c>
      <c r="BP172" s="85">
        <v>0</v>
      </c>
      <c r="BQ172" s="85">
        <v>0.33333333333333331</v>
      </c>
      <c r="BR172" s="85">
        <v>0.5</v>
      </c>
      <c r="BS172" s="85">
        <v>0.25</v>
      </c>
    </row>
    <row r="173" spans="1:71" s="196" customFormat="1" ht="17" x14ac:dyDescent="0.2">
      <c r="A173" s="196" t="s">
        <v>606</v>
      </c>
      <c r="B173" s="196" t="s">
        <v>251</v>
      </c>
      <c r="C173" s="85">
        <v>1</v>
      </c>
      <c r="D173" s="85">
        <v>1</v>
      </c>
      <c r="E173" s="85">
        <v>0.66666666666666663</v>
      </c>
      <c r="F173" s="85">
        <v>1</v>
      </c>
      <c r="G173" s="85">
        <v>0.33333333333333331</v>
      </c>
      <c r="H173" s="85">
        <v>0.33333333333333331</v>
      </c>
      <c r="I173" s="85">
        <v>1</v>
      </c>
      <c r="J173" s="85">
        <v>0.66666666666666663</v>
      </c>
      <c r="K173" s="85">
        <v>1</v>
      </c>
      <c r="L173" s="85">
        <v>0.83333333333333337</v>
      </c>
      <c r="M173" s="85">
        <v>0</v>
      </c>
      <c r="N173" s="85">
        <v>1</v>
      </c>
      <c r="O173" s="85">
        <v>1</v>
      </c>
      <c r="P173" s="85">
        <v>0</v>
      </c>
      <c r="Q173" s="85">
        <v>0.66666666666666663</v>
      </c>
      <c r="R173" s="85">
        <v>1</v>
      </c>
      <c r="S173" s="85">
        <v>0.66666666666666663</v>
      </c>
      <c r="T173" s="85">
        <v>0</v>
      </c>
      <c r="U173" s="85">
        <v>0</v>
      </c>
      <c r="V173" s="85">
        <v>0.66666666666666663</v>
      </c>
      <c r="W173" s="85">
        <v>0.66666666666666663</v>
      </c>
      <c r="X173" s="85">
        <v>0</v>
      </c>
      <c r="Y173" s="85">
        <v>1</v>
      </c>
      <c r="Z173" s="85">
        <v>0.66666666666666663</v>
      </c>
      <c r="AA173" s="85">
        <v>1</v>
      </c>
      <c r="AB173" s="85">
        <v>0.33333333333333331</v>
      </c>
      <c r="AC173" s="85">
        <v>1</v>
      </c>
      <c r="AD173" s="85">
        <v>0.66666666666666663</v>
      </c>
      <c r="AE173" s="85">
        <v>0</v>
      </c>
      <c r="AF173" s="85">
        <v>0.66666666666666663</v>
      </c>
      <c r="AG173" s="85">
        <v>0.33333333333333331</v>
      </c>
      <c r="AH173" s="85">
        <v>0.66666666666666663</v>
      </c>
      <c r="AI173" s="85">
        <v>1</v>
      </c>
      <c r="AJ173" s="85">
        <v>0</v>
      </c>
      <c r="AK173" s="85">
        <v>0</v>
      </c>
      <c r="AL173" s="85">
        <v>0.66666666666666663</v>
      </c>
      <c r="AM173" s="85">
        <v>0.33333333333333331</v>
      </c>
      <c r="AN173" s="85">
        <v>0.66666666666666663</v>
      </c>
      <c r="AO173" s="85">
        <v>0.33333333333333331</v>
      </c>
      <c r="AP173" s="85">
        <v>0.66666666666666663</v>
      </c>
      <c r="AQ173" s="85">
        <v>1</v>
      </c>
      <c r="AR173" s="85">
        <v>0.33333333333333331</v>
      </c>
      <c r="AS173" s="85">
        <v>0.66666666666666663</v>
      </c>
      <c r="AT173" s="85">
        <v>1</v>
      </c>
      <c r="AU173" s="85">
        <v>1</v>
      </c>
      <c r="AV173" s="85">
        <v>1</v>
      </c>
      <c r="AW173" s="85">
        <v>0</v>
      </c>
      <c r="AX173" s="85">
        <v>0</v>
      </c>
      <c r="AY173" s="85">
        <v>1</v>
      </c>
      <c r="AZ173" s="85">
        <v>0.33333333333333331</v>
      </c>
      <c r="BA173" s="85">
        <v>0.33333333333333331</v>
      </c>
      <c r="BB173" s="85">
        <v>0.33333333333333331</v>
      </c>
      <c r="BC173" s="85">
        <v>1</v>
      </c>
      <c r="BD173" s="85">
        <v>0.66666666666666663</v>
      </c>
      <c r="BE173" s="85">
        <v>0.33333333333333331</v>
      </c>
      <c r="BF173" s="85">
        <v>1</v>
      </c>
      <c r="BG173" s="85">
        <v>1</v>
      </c>
      <c r="BH173" s="85">
        <v>1</v>
      </c>
      <c r="BI173" s="85">
        <v>0.66666666666666663</v>
      </c>
      <c r="BJ173" s="85">
        <v>0.66666666666666663</v>
      </c>
      <c r="BK173" s="85">
        <v>0</v>
      </c>
      <c r="BL173" s="85">
        <v>1</v>
      </c>
      <c r="BM173" s="85">
        <v>0.33333333333333331</v>
      </c>
      <c r="BN173" s="85">
        <v>1</v>
      </c>
      <c r="BO173" s="85">
        <v>0.66666666666666663</v>
      </c>
      <c r="BP173" s="85">
        <v>0.66666666666666663</v>
      </c>
      <c r="BQ173" s="85">
        <v>0.33333333333333331</v>
      </c>
      <c r="BR173" s="85">
        <v>0.66666666666666663</v>
      </c>
      <c r="BS173" s="85">
        <v>0.5</v>
      </c>
    </row>
    <row r="174" spans="1:71" s="196" customFormat="1" ht="17" x14ac:dyDescent="0.2">
      <c r="A174" s="196" t="s">
        <v>253</v>
      </c>
      <c r="B174" s="196" t="s">
        <v>252</v>
      </c>
      <c r="C174" s="85">
        <v>1</v>
      </c>
      <c r="D174" s="85">
        <v>0</v>
      </c>
      <c r="E174" s="85">
        <v>0.66666666666666663</v>
      </c>
      <c r="F174" s="85">
        <v>1</v>
      </c>
      <c r="G174" s="85">
        <v>0</v>
      </c>
      <c r="H174" s="85">
        <v>0.33333333333333331</v>
      </c>
      <c r="I174" s="85">
        <v>0</v>
      </c>
      <c r="J174" s="85">
        <v>0.33333333333333331</v>
      </c>
      <c r="K174" s="85">
        <v>0.66666666666666663</v>
      </c>
      <c r="L174" s="85">
        <v>0.5</v>
      </c>
      <c r="M174" s="85">
        <v>0</v>
      </c>
      <c r="N174" s="85">
        <v>0.66666666666666663</v>
      </c>
      <c r="O174" s="85">
        <v>0.66666666666666663</v>
      </c>
      <c r="P174" s="85">
        <v>0</v>
      </c>
      <c r="Q174" s="85">
        <v>0.33333333333333331</v>
      </c>
      <c r="R174" s="85">
        <v>0.33333333333333331</v>
      </c>
      <c r="S174" s="85">
        <v>0.66666666666666663</v>
      </c>
      <c r="T174" s="85">
        <v>0</v>
      </c>
      <c r="U174" s="85">
        <v>0</v>
      </c>
      <c r="V174" s="85">
        <v>0.33333333333333331</v>
      </c>
      <c r="W174" s="85">
        <v>0.33333333333333331</v>
      </c>
      <c r="X174" s="85">
        <v>0</v>
      </c>
      <c r="Y174" s="85">
        <v>1</v>
      </c>
      <c r="Z174" s="85">
        <v>0.33333333333333331</v>
      </c>
      <c r="AA174" s="85">
        <v>1</v>
      </c>
      <c r="AB174" s="85">
        <v>0.33333333333333331</v>
      </c>
      <c r="AC174" s="85">
        <v>1</v>
      </c>
      <c r="AD174" s="85">
        <v>0.33333333333333331</v>
      </c>
      <c r="AE174" s="85">
        <v>0</v>
      </c>
      <c r="AF174" s="85">
        <v>0.66666666666666663</v>
      </c>
      <c r="AG174" s="85">
        <v>0.33333333333333331</v>
      </c>
      <c r="AH174" s="85">
        <v>0.66666666666666663</v>
      </c>
      <c r="AI174" s="85">
        <v>0.66666666666666663</v>
      </c>
      <c r="AJ174" s="85">
        <v>0</v>
      </c>
      <c r="AK174" s="85">
        <v>0</v>
      </c>
      <c r="AL174" s="85">
        <v>1</v>
      </c>
      <c r="AM174" s="85">
        <v>1</v>
      </c>
      <c r="AN174" s="85">
        <v>0.66666666666666663</v>
      </c>
      <c r="AO174" s="85">
        <v>0.33333333333333331</v>
      </c>
      <c r="AP174" s="85">
        <v>1</v>
      </c>
      <c r="AQ174" s="85">
        <v>1</v>
      </c>
      <c r="AR174" s="85">
        <v>0.33333333333333331</v>
      </c>
      <c r="AS174" s="85">
        <v>0.66666666666666663</v>
      </c>
      <c r="AT174" s="85">
        <v>1</v>
      </c>
      <c r="AU174" s="85">
        <v>0.33333333333333331</v>
      </c>
      <c r="AV174" s="85">
        <v>0.66666666666666663</v>
      </c>
      <c r="AW174" s="85">
        <v>0</v>
      </c>
      <c r="AX174" s="85">
        <v>0</v>
      </c>
      <c r="AY174" s="85">
        <v>0.66666666666666663</v>
      </c>
      <c r="AZ174" s="85">
        <v>0.33333333333333331</v>
      </c>
      <c r="BA174" s="85">
        <v>0.33333333333333331</v>
      </c>
      <c r="BB174" s="85">
        <v>0.33333333333333331</v>
      </c>
      <c r="BC174" s="85">
        <v>0.66666666666666663</v>
      </c>
      <c r="BD174" s="85">
        <v>0.33333333333333331</v>
      </c>
      <c r="BE174" s="85">
        <v>0</v>
      </c>
      <c r="BF174" s="85">
        <v>0.66666666666666663</v>
      </c>
      <c r="BG174" s="85">
        <v>1</v>
      </c>
      <c r="BH174" s="85">
        <v>0.33333333333333331</v>
      </c>
      <c r="BI174" s="85">
        <v>0.33333333333333331</v>
      </c>
      <c r="BJ174" s="85">
        <v>0.66666666666666663</v>
      </c>
      <c r="BK174" s="85">
        <v>0</v>
      </c>
      <c r="BL174" s="85">
        <v>0.66666666666666663</v>
      </c>
      <c r="BM174" s="85">
        <v>0.33333333333333331</v>
      </c>
      <c r="BN174" s="85">
        <v>0.33333333333333331</v>
      </c>
      <c r="BO174" s="85">
        <v>0</v>
      </c>
      <c r="BP174" s="85">
        <v>0</v>
      </c>
      <c r="BQ174" s="85">
        <v>0.33333333333333331</v>
      </c>
      <c r="BR174" s="85">
        <v>0.41666666666666669</v>
      </c>
      <c r="BS174" s="85">
        <v>0.16666666666666666</v>
      </c>
    </row>
    <row r="175" spans="1:71" s="196" customFormat="1" ht="17" x14ac:dyDescent="0.2">
      <c r="A175" s="196" t="s">
        <v>255</v>
      </c>
      <c r="B175" s="196" t="s">
        <v>254</v>
      </c>
      <c r="C175" s="85">
        <v>1</v>
      </c>
      <c r="D175" s="85">
        <v>1</v>
      </c>
      <c r="E175" s="85">
        <v>0.66666666666666663</v>
      </c>
      <c r="F175" s="85">
        <v>1</v>
      </c>
      <c r="G175" s="85">
        <v>0.66666666666666663</v>
      </c>
      <c r="H175" s="85">
        <v>0.66666666666666663</v>
      </c>
      <c r="I175" s="85">
        <v>0.33333333333333331</v>
      </c>
      <c r="J175" s="85">
        <v>1</v>
      </c>
      <c r="K175" s="85">
        <v>1</v>
      </c>
      <c r="L175" s="85">
        <v>0.41666666666666669</v>
      </c>
      <c r="M175" s="85">
        <v>0</v>
      </c>
      <c r="N175" s="85">
        <v>0.66666666666666663</v>
      </c>
      <c r="O175" s="85">
        <v>0.66666666666666663</v>
      </c>
      <c r="P175" s="85">
        <v>0.33333333333333331</v>
      </c>
      <c r="Q175" s="85">
        <v>0.33333333333333331</v>
      </c>
      <c r="R175" s="85">
        <v>0.66666666666666663</v>
      </c>
      <c r="S175" s="85">
        <v>0.66666666666666663</v>
      </c>
      <c r="T175" s="85">
        <v>0</v>
      </c>
      <c r="U175" s="85">
        <v>0</v>
      </c>
      <c r="V175" s="85">
        <v>0.33333333333333331</v>
      </c>
      <c r="W175" s="85">
        <v>0.33333333333333331</v>
      </c>
      <c r="X175" s="85">
        <v>0</v>
      </c>
      <c r="Y175" s="85">
        <v>1</v>
      </c>
      <c r="Z175" s="85">
        <v>0.33333333333333331</v>
      </c>
      <c r="AA175" s="85">
        <v>1</v>
      </c>
      <c r="AB175" s="85">
        <v>0.33333333333333331</v>
      </c>
      <c r="AC175" s="85">
        <v>1</v>
      </c>
      <c r="AD175" s="85">
        <v>0.66666666666666663</v>
      </c>
      <c r="AE175" s="85">
        <v>0.33333333333333331</v>
      </c>
      <c r="AF175" s="85">
        <v>0.66666666666666663</v>
      </c>
      <c r="AG175" s="85">
        <v>0.33333333333333331</v>
      </c>
      <c r="AH175" s="85">
        <v>0.33333333333333331</v>
      </c>
      <c r="AI175" s="85">
        <v>0.66666666666666663</v>
      </c>
      <c r="AJ175" s="85">
        <v>0</v>
      </c>
      <c r="AK175" s="85">
        <v>0</v>
      </c>
      <c r="AL175" s="85">
        <v>1</v>
      </c>
      <c r="AM175" s="85">
        <v>0.66666666666666663</v>
      </c>
      <c r="AN175" s="85">
        <v>0.66666666666666663</v>
      </c>
      <c r="AO175" s="85">
        <v>0.33333333333333331</v>
      </c>
      <c r="AP175" s="85">
        <v>0.66666666666666663</v>
      </c>
      <c r="AQ175" s="85">
        <v>1</v>
      </c>
      <c r="AR175" s="85">
        <v>0.33333333333333331</v>
      </c>
      <c r="AS175" s="85">
        <v>0.66666666666666663</v>
      </c>
      <c r="AT175" s="85">
        <v>1</v>
      </c>
      <c r="AU175" s="85">
        <v>1</v>
      </c>
      <c r="AV175" s="85">
        <v>0.66666666666666663</v>
      </c>
      <c r="AW175" s="85">
        <v>0</v>
      </c>
      <c r="AX175" s="85">
        <v>0</v>
      </c>
      <c r="AY175" s="85">
        <v>1</v>
      </c>
      <c r="AZ175" s="85">
        <v>0.66666666666666663</v>
      </c>
      <c r="BA175" s="85">
        <v>0.33333333333333331</v>
      </c>
      <c r="BB175" s="85">
        <v>0.33333333333333331</v>
      </c>
      <c r="BC175" s="85">
        <v>1</v>
      </c>
      <c r="BD175" s="85">
        <v>0.66666666666666663</v>
      </c>
      <c r="BE175" s="85">
        <v>0.33333333333333331</v>
      </c>
      <c r="BF175" s="85">
        <v>0.66666666666666663</v>
      </c>
      <c r="BG175" s="85">
        <v>1</v>
      </c>
      <c r="BH175" s="85">
        <v>0.33333333333333331</v>
      </c>
      <c r="BI175" s="85">
        <v>0.66666666666666663</v>
      </c>
      <c r="BJ175" s="85">
        <v>0.66666666666666663</v>
      </c>
      <c r="BK175" s="85">
        <v>0</v>
      </c>
      <c r="BL175" s="85">
        <v>1</v>
      </c>
      <c r="BM175" s="85">
        <v>0.33333333333333331</v>
      </c>
      <c r="BN175" s="85">
        <v>1</v>
      </c>
      <c r="BO175" s="85">
        <v>0.33333333333333331</v>
      </c>
      <c r="BP175" s="85">
        <v>0.66666666666666663</v>
      </c>
      <c r="BQ175" s="85">
        <v>0.33333333333333331</v>
      </c>
      <c r="BR175" s="85">
        <v>0.66666666666666663</v>
      </c>
      <c r="BS175" s="85">
        <v>0.41666666666666669</v>
      </c>
    </row>
    <row r="176" spans="1:71" s="196" customFormat="1" ht="17" x14ac:dyDescent="0.2">
      <c r="A176" s="196" t="s">
        <v>607</v>
      </c>
      <c r="B176" s="196" t="s">
        <v>268</v>
      </c>
      <c r="C176" s="85">
        <v>1</v>
      </c>
      <c r="D176" s="85">
        <v>1</v>
      </c>
      <c r="E176" s="85">
        <v>0.33333333333333331</v>
      </c>
      <c r="F176" s="85">
        <v>0.66666666666666663</v>
      </c>
      <c r="G176" s="85">
        <v>0.66666666666666663</v>
      </c>
      <c r="H176" s="85">
        <v>0.66666666666666663</v>
      </c>
      <c r="I176" s="85">
        <v>0.66666666666666663</v>
      </c>
      <c r="J176" s="85">
        <v>0.33333333333333331</v>
      </c>
      <c r="K176" s="85">
        <v>0.66666666666666663</v>
      </c>
      <c r="L176" s="85">
        <v>0.58333333333333337</v>
      </c>
      <c r="M176" s="85">
        <v>0</v>
      </c>
      <c r="N176" s="85">
        <v>0.66666666666666663</v>
      </c>
      <c r="O176" s="85">
        <v>1</v>
      </c>
      <c r="P176" s="85">
        <v>0</v>
      </c>
      <c r="Q176" s="85">
        <v>0.66666666666666663</v>
      </c>
      <c r="R176" s="85">
        <v>0.66666666666666663</v>
      </c>
      <c r="S176" s="85">
        <v>0.66666666666666663</v>
      </c>
      <c r="T176" s="85">
        <v>0</v>
      </c>
      <c r="U176" s="85">
        <v>0.66666666666666663</v>
      </c>
      <c r="V176" s="85">
        <v>1</v>
      </c>
      <c r="W176" s="85">
        <v>1</v>
      </c>
      <c r="X176" s="85">
        <v>0</v>
      </c>
      <c r="Y176" s="85">
        <v>1</v>
      </c>
      <c r="Z176" s="85">
        <v>0.66666666666666663</v>
      </c>
      <c r="AA176" s="85">
        <v>1</v>
      </c>
      <c r="AB176" s="85">
        <v>0.33333333333333331</v>
      </c>
      <c r="AC176" s="85">
        <v>0.66666666666666663</v>
      </c>
      <c r="AD176" s="85">
        <v>1</v>
      </c>
      <c r="AE176" s="85">
        <v>0</v>
      </c>
      <c r="AF176" s="85">
        <v>0.66666666666666663</v>
      </c>
      <c r="AG176" s="85">
        <v>0.33333333333333331</v>
      </c>
      <c r="AH176" s="85">
        <v>0.33333333333333331</v>
      </c>
      <c r="AI176" s="85">
        <v>0.33333333333333331</v>
      </c>
      <c r="AJ176" s="85">
        <v>0</v>
      </c>
      <c r="AK176" s="85">
        <v>0</v>
      </c>
      <c r="AL176" s="85">
        <v>0.66666666666666663</v>
      </c>
      <c r="AM176" s="85">
        <v>1</v>
      </c>
      <c r="AN176" s="85">
        <v>0.66666666666666663</v>
      </c>
      <c r="AO176" s="85">
        <v>0.66666666666666663</v>
      </c>
      <c r="AP176" s="85">
        <v>0.66666666666666663</v>
      </c>
      <c r="AQ176" s="85">
        <v>1</v>
      </c>
      <c r="AR176" s="85">
        <v>0.33333333333333331</v>
      </c>
      <c r="AS176" s="85">
        <v>0.66666666666666663</v>
      </c>
      <c r="AT176" s="85">
        <v>0.33333333333333331</v>
      </c>
      <c r="AU176" s="85">
        <v>0.33333333333333331</v>
      </c>
      <c r="AV176" s="85">
        <v>0.33333333333333331</v>
      </c>
      <c r="AW176" s="85">
        <v>0</v>
      </c>
      <c r="AX176" s="85">
        <v>0</v>
      </c>
      <c r="AY176" s="85">
        <v>1</v>
      </c>
      <c r="AZ176" s="85">
        <v>0.66666666666666663</v>
      </c>
      <c r="BA176" s="85">
        <v>0.33333333333333331</v>
      </c>
      <c r="BB176" s="85">
        <v>0.33333333333333331</v>
      </c>
      <c r="BC176" s="85">
        <v>1</v>
      </c>
      <c r="BD176" s="85">
        <v>1</v>
      </c>
      <c r="BE176" s="85">
        <v>0.33333333333333331</v>
      </c>
      <c r="BF176" s="85">
        <v>0.66666666666666663</v>
      </c>
      <c r="BG176" s="85">
        <v>1</v>
      </c>
      <c r="BH176" s="85">
        <v>0.66666666666666663</v>
      </c>
      <c r="BI176" s="85">
        <v>0.33333333333333331</v>
      </c>
      <c r="BJ176" s="85">
        <v>0.66666666666666663</v>
      </c>
      <c r="BK176" s="85">
        <v>0</v>
      </c>
      <c r="BL176" s="85">
        <v>1</v>
      </c>
      <c r="BM176" s="85">
        <v>0.33333333333333331</v>
      </c>
      <c r="BN176" s="85">
        <v>0.66666666666666663</v>
      </c>
      <c r="BO176" s="85">
        <v>0</v>
      </c>
      <c r="BP176" s="85">
        <v>0.33333333333333331</v>
      </c>
      <c r="BQ176" s="85">
        <v>0.33333333333333331</v>
      </c>
      <c r="BR176" s="85">
        <v>0.58333333333333337</v>
      </c>
      <c r="BS176" s="85">
        <v>0.33333333333333331</v>
      </c>
    </row>
    <row r="177" spans="1:71" s="196" customFormat="1" ht="17" x14ac:dyDescent="0.2">
      <c r="A177" s="196" t="s">
        <v>608</v>
      </c>
      <c r="B177" s="196" t="s">
        <v>269</v>
      </c>
      <c r="C177" s="85">
        <v>1</v>
      </c>
      <c r="D177" s="85">
        <v>1</v>
      </c>
      <c r="E177" s="85">
        <v>0.5</v>
      </c>
      <c r="F177" s="85">
        <v>0.5</v>
      </c>
      <c r="G177" s="85">
        <v>1</v>
      </c>
      <c r="H177" s="85">
        <v>1</v>
      </c>
      <c r="I177" s="85">
        <v>0.5</v>
      </c>
      <c r="J177" s="85">
        <v>0.5</v>
      </c>
      <c r="K177" s="85">
        <v>0.5</v>
      </c>
      <c r="L177" s="85">
        <v>0.75</v>
      </c>
      <c r="M177" s="85">
        <v>0</v>
      </c>
      <c r="N177" s="85">
        <v>0.5</v>
      </c>
      <c r="O177" s="85">
        <v>1</v>
      </c>
      <c r="P177" s="85">
        <v>0</v>
      </c>
      <c r="Q177" s="85">
        <v>0.5</v>
      </c>
      <c r="R177" s="85">
        <v>0.5</v>
      </c>
      <c r="S177" s="85">
        <v>0.5</v>
      </c>
      <c r="T177" s="85">
        <v>0</v>
      </c>
      <c r="U177" s="85">
        <v>1</v>
      </c>
      <c r="V177" s="85">
        <v>1</v>
      </c>
      <c r="W177" s="85">
        <v>1</v>
      </c>
      <c r="X177" s="85">
        <v>0</v>
      </c>
      <c r="Y177" s="85">
        <v>0.5</v>
      </c>
      <c r="Z177" s="85">
        <v>1</v>
      </c>
      <c r="AA177" s="85">
        <v>1</v>
      </c>
      <c r="AB177" s="85">
        <v>0</v>
      </c>
      <c r="AC177" s="85">
        <v>1</v>
      </c>
      <c r="AD177" s="85">
        <v>0.5</v>
      </c>
      <c r="AE177" s="85">
        <v>0</v>
      </c>
      <c r="AF177" s="85">
        <v>0.5</v>
      </c>
      <c r="AG177" s="85">
        <v>1</v>
      </c>
      <c r="AH177" s="85">
        <v>0.5</v>
      </c>
      <c r="AI177" s="85">
        <v>0.5</v>
      </c>
      <c r="AJ177" s="85">
        <v>0</v>
      </c>
      <c r="AK177" s="85">
        <v>0</v>
      </c>
      <c r="AL177" s="85">
        <v>0.5</v>
      </c>
      <c r="AM177" s="85">
        <v>1</v>
      </c>
      <c r="AN177" s="85">
        <v>1</v>
      </c>
      <c r="AO177" s="85">
        <v>0.5</v>
      </c>
      <c r="AP177" s="85">
        <v>0.5</v>
      </c>
      <c r="AQ177" s="85">
        <v>1</v>
      </c>
      <c r="AR177" s="85">
        <v>0.5</v>
      </c>
      <c r="AS177" s="85">
        <v>1</v>
      </c>
      <c r="AT177" s="85">
        <v>0.5</v>
      </c>
      <c r="AU177" s="85">
        <v>0.5</v>
      </c>
      <c r="AV177" s="85">
        <v>1</v>
      </c>
      <c r="AW177" s="85">
        <v>0</v>
      </c>
      <c r="AX177" s="85">
        <v>0</v>
      </c>
      <c r="AY177" s="85">
        <v>1</v>
      </c>
      <c r="AZ177" s="85">
        <v>1</v>
      </c>
      <c r="BA177" s="85">
        <v>0.5</v>
      </c>
      <c r="BB177" s="85">
        <v>0.5</v>
      </c>
      <c r="BC177" s="85">
        <v>1</v>
      </c>
      <c r="BD177" s="85">
        <v>1</v>
      </c>
      <c r="BE177" s="85">
        <v>0.5</v>
      </c>
      <c r="BF177" s="85">
        <v>0.5</v>
      </c>
      <c r="BG177" s="85">
        <v>1</v>
      </c>
      <c r="BH177" s="85">
        <v>0.5</v>
      </c>
      <c r="BI177" s="85">
        <v>0.5</v>
      </c>
      <c r="BJ177" s="85">
        <v>0.5</v>
      </c>
      <c r="BK177" s="85">
        <v>0</v>
      </c>
      <c r="BL177" s="85">
        <v>1</v>
      </c>
      <c r="BM177" s="85">
        <v>0</v>
      </c>
      <c r="BN177" s="85">
        <v>0.5</v>
      </c>
      <c r="BO177" s="85">
        <v>0.5</v>
      </c>
      <c r="BP177" s="85">
        <v>0</v>
      </c>
      <c r="BQ177" s="85">
        <v>0.5</v>
      </c>
      <c r="BR177" s="85">
        <v>0.75</v>
      </c>
      <c r="BS177" s="85">
        <v>0.25</v>
      </c>
    </row>
    <row r="178" spans="1:71" s="78" customFormat="1" ht="15" x14ac:dyDescent="0.2">
      <c r="A178" s="93" t="s">
        <v>658</v>
      </c>
      <c r="B178" s="93"/>
      <c r="AT178" s="181"/>
      <c r="AU178" s="182"/>
      <c r="AV178" s="182"/>
      <c r="AW178" s="182"/>
      <c r="AX178" s="190"/>
    </row>
    <row r="179" spans="1:71" x14ac:dyDescent="0.2">
      <c r="A179" s="151" t="s">
        <v>175</v>
      </c>
      <c r="B179" s="151" t="s">
        <v>174</v>
      </c>
      <c r="C179">
        <f t="shared" ref="C179:K194" si="32">IF(C124&gt;0.5,1,0)</f>
        <v>0</v>
      </c>
      <c r="D179">
        <f t="shared" si="32"/>
        <v>1</v>
      </c>
      <c r="E179">
        <f t="shared" si="32"/>
        <v>0</v>
      </c>
      <c r="F179">
        <f t="shared" si="32"/>
        <v>0</v>
      </c>
      <c r="G179">
        <f t="shared" si="32"/>
        <v>0</v>
      </c>
      <c r="H179">
        <f t="shared" si="32"/>
        <v>0</v>
      </c>
      <c r="I179">
        <f t="shared" si="32"/>
        <v>1</v>
      </c>
      <c r="J179">
        <f t="shared" si="32"/>
        <v>0</v>
      </c>
      <c r="K179">
        <f t="shared" si="32"/>
        <v>0</v>
      </c>
      <c r="L179">
        <v>0.5</v>
      </c>
      <c r="M179">
        <f t="shared" ref="M179:BF184" si="33">IF(M124&gt;0.5,1,0)</f>
        <v>0</v>
      </c>
      <c r="N179">
        <f t="shared" si="33"/>
        <v>0</v>
      </c>
      <c r="O179">
        <f t="shared" si="33"/>
        <v>0</v>
      </c>
      <c r="P179">
        <f t="shared" si="33"/>
        <v>0</v>
      </c>
      <c r="Q179">
        <f t="shared" si="33"/>
        <v>0</v>
      </c>
      <c r="R179">
        <f t="shared" si="33"/>
        <v>0</v>
      </c>
      <c r="S179">
        <f t="shared" si="33"/>
        <v>0</v>
      </c>
      <c r="T179">
        <f t="shared" si="33"/>
        <v>0</v>
      </c>
      <c r="U179">
        <f t="shared" si="33"/>
        <v>0</v>
      </c>
      <c r="V179">
        <f t="shared" si="33"/>
        <v>0</v>
      </c>
      <c r="W179">
        <f t="shared" si="33"/>
        <v>0</v>
      </c>
      <c r="X179">
        <f t="shared" si="33"/>
        <v>0</v>
      </c>
      <c r="Y179">
        <f t="shared" si="33"/>
        <v>0</v>
      </c>
      <c r="Z179">
        <f t="shared" si="33"/>
        <v>0</v>
      </c>
      <c r="AA179">
        <f t="shared" si="33"/>
        <v>0</v>
      </c>
      <c r="AB179">
        <f t="shared" si="33"/>
        <v>0</v>
      </c>
      <c r="AC179">
        <f t="shared" si="33"/>
        <v>0</v>
      </c>
      <c r="AD179">
        <f t="shared" si="33"/>
        <v>0</v>
      </c>
      <c r="AE179">
        <f t="shared" si="33"/>
        <v>0</v>
      </c>
      <c r="AF179">
        <f t="shared" si="33"/>
        <v>0</v>
      </c>
      <c r="AG179">
        <f t="shared" si="33"/>
        <v>0</v>
      </c>
      <c r="AH179">
        <f t="shared" si="33"/>
        <v>0</v>
      </c>
      <c r="AI179">
        <f t="shared" si="33"/>
        <v>0</v>
      </c>
      <c r="AJ179">
        <f t="shared" si="33"/>
        <v>0</v>
      </c>
      <c r="AK179">
        <f t="shared" si="33"/>
        <v>0</v>
      </c>
      <c r="AL179">
        <f t="shared" si="33"/>
        <v>0</v>
      </c>
      <c r="AM179">
        <f t="shared" si="33"/>
        <v>0</v>
      </c>
      <c r="AN179">
        <f t="shared" si="33"/>
        <v>0</v>
      </c>
      <c r="AO179">
        <f t="shared" si="33"/>
        <v>0</v>
      </c>
      <c r="AP179">
        <f t="shared" si="33"/>
        <v>0</v>
      </c>
      <c r="AQ179">
        <f t="shared" si="33"/>
        <v>0</v>
      </c>
      <c r="AR179">
        <f t="shared" si="33"/>
        <v>0</v>
      </c>
      <c r="AS179">
        <f t="shared" si="33"/>
        <v>0</v>
      </c>
      <c r="AT179">
        <f t="shared" si="33"/>
        <v>0</v>
      </c>
      <c r="AU179">
        <f t="shared" si="33"/>
        <v>0</v>
      </c>
      <c r="AV179">
        <f t="shared" si="33"/>
        <v>0</v>
      </c>
      <c r="AW179">
        <f t="shared" si="33"/>
        <v>0</v>
      </c>
      <c r="AX179">
        <f t="shared" si="33"/>
        <v>0</v>
      </c>
      <c r="AY179">
        <f t="shared" si="33"/>
        <v>0</v>
      </c>
      <c r="AZ179">
        <f t="shared" si="33"/>
        <v>0</v>
      </c>
      <c r="BA179">
        <f t="shared" si="33"/>
        <v>0</v>
      </c>
      <c r="BB179">
        <f t="shared" si="33"/>
        <v>0</v>
      </c>
      <c r="BC179">
        <f t="shared" si="33"/>
        <v>0</v>
      </c>
      <c r="BD179">
        <f t="shared" si="33"/>
        <v>0</v>
      </c>
      <c r="BE179">
        <f t="shared" si="33"/>
        <v>0</v>
      </c>
      <c r="BF179">
        <f t="shared" si="33"/>
        <v>0</v>
      </c>
      <c r="BG179">
        <f>IF(BG124&gt;0.5,1,0)</f>
        <v>0</v>
      </c>
      <c r="BH179">
        <f t="shared" ref="BH179:BM179" si="34">IF(BH124&gt;0.5,1,0)</f>
        <v>0</v>
      </c>
      <c r="BI179">
        <f t="shared" si="34"/>
        <v>0</v>
      </c>
      <c r="BJ179">
        <f t="shared" si="34"/>
        <v>0</v>
      </c>
      <c r="BK179">
        <f t="shared" si="34"/>
        <v>0</v>
      </c>
      <c r="BL179">
        <f t="shared" si="34"/>
        <v>0</v>
      </c>
      <c r="BM179">
        <f t="shared" si="34"/>
        <v>0</v>
      </c>
      <c r="BN179">
        <f>IF(BN124&gt;0.5,1,0)</f>
        <v>0</v>
      </c>
      <c r="BO179">
        <f t="shared" ref="BO179:BQ179" si="35">IF(BO124&gt;0.5,1,0)</f>
        <v>0</v>
      </c>
      <c r="BP179">
        <f t="shared" si="35"/>
        <v>0</v>
      </c>
      <c r="BQ179">
        <f t="shared" si="35"/>
        <v>0</v>
      </c>
      <c r="BR179">
        <f>IF(BR124&lt;=0.375,0.25,IF(BR124&lt;=0.625,0.5,IF(BR124&lt;=0.875,0.75,1)))</f>
        <v>0.25</v>
      </c>
      <c r="BS179">
        <f>IF(BS124&lt;=0.125,0,IF(BS124&lt;=0.375,0.25,IF(BS124&lt;=0.625,0.5,IF(BS124&lt;=0.875,0.75,1))))</f>
        <v>0</v>
      </c>
    </row>
    <row r="180" spans="1:71" x14ac:dyDescent="0.2">
      <c r="A180" s="151" t="s">
        <v>177</v>
      </c>
      <c r="B180" s="151" t="s">
        <v>176</v>
      </c>
      <c r="C180">
        <f t="shared" si="32"/>
        <v>0</v>
      </c>
      <c r="D180">
        <f t="shared" si="32"/>
        <v>1</v>
      </c>
      <c r="E180">
        <f t="shared" si="32"/>
        <v>0</v>
      </c>
      <c r="F180">
        <f t="shared" si="32"/>
        <v>1</v>
      </c>
      <c r="G180">
        <f t="shared" si="32"/>
        <v>0</v>
      </c>
      <c r="H180">
        <f t="shared" si="32"/>
        <v>0</v>
      </c>
      <c r="I180">
        <f t="shared" si="32"/>
        <v>1</v>
      </c>
      <c r="J180">
        <f t="shared" si="32"/>
        <v>0</v>
      </c>
      <c r="K180">
        <f t="shared" si="32"/>
        <v>0</v>
      </c>
      <c r="L180">
        <v>0.5</v>
      </c>
      <c r="M180">
        <f t="shared" si="33"/>
        <v>0</v>
      </c>
      <c r="N180">
        <f t="shared" si="33"/>
        <v>0</v>
      </c>
      <c r="O180">
        <f t="shared" si="33"/>
        <v>0</v>
      </c>
      <c r="P180">
        <f t="shared" si="33"/>
        <v>0</v>
      </c>
      <c r="Q180">
        <f t="shared" si="33"/>
        <v>0</v>
      </c>
      <c r="R180">
        <f t="shared" si="33"/>
        <v>0</v>
      </c>
      <c r="S180">
        <f t="shared" si="33"/>
        <v>0</v>
      </c>
      <c r="T180">
        <f t="shared" si="33"/>
        <v>0</v>
      </c>
      <c r="U180">
        <f t="shared" si="33"/>
        <v>0</v>
      </c>
      <c r="V180">
        <f t="shared" si="33"/>
        <v>0</v>
      </c>
      <c r="W180">
        <f t="shared" si="33"/>
        <v>0</v>
      </c>
      <c r="X180">
        <f t="shared" si="33"/>
        <v>0</v>
      </c>
      <c r="Y180">
        <f t="shared" si="33"/>
        <v>0</v>
      </c>
      <c r="Z180">
        <f t="shared" si="33"/>
        <v>0</v>
      </c>
      <c r="AA180">
        <f t="shared" si="33"/>
        <v>0</v>
      </c>
      <c r="AB180">
        <f t="shared" si="33"/>
        <v>0</v>
      </c>
      <c r="AC180">
        <f t="shared" si="33"/>
        <v>0</v>
      </c>
      <c r="AD180">
        <f t="shared" si="33"/>
        <v>0</v>
      </c>
      <c r="AE180">
        <f t="shared" si="33"/>
        <v>0</v>
      </c>
      <c r="AF180">
        <f t="shared" si="33"/>
        <v>0</v>
      </c>
      <c r="AG180">
        <f t="shared" si="33"/>
        <v>0</v>
      </c>
      <c r="AH180">
        <f t="shared" si="33"/>
        <v>0</v>
      </c>
      <c r="AI180">
        <f t="shared" si="33"/>
        <v>0</v>
      </c>
      <c r="AJ180">
        <f t="shared" si="33"/>
        <v>0</v>
      </c>
      <c r="AK180">
        <f t="shared" si="33"/>
        <v>0</v>
      </c>
      <c r="AL180">
        <f t="shared" si="33"/>
        <v>0</v>
      </c>
      <c r="AM180">
        <f t="shared" si="33"/>
        <v>0</v>
      </c>
      <c r="AN180">
        <f t="shared" si="33"/>
        <v>0</v>
      </c>
      <c r="AO180">
        <f t="shared" si="33"/>
        <v>0</v>
      </c>
      <c r="AP180">
        <f t="shared" si="33"/>
        <v>0</v>
      </c>
      <c r="AQ180">
        <f t="shared" si="33"/>
        <v>0</v>
      </c>
      <c r="AR180">
        <f t="shared" si="33"/>
        <v>0</v>
      </c>
      <c r="AS180">
        <f t="shared" si="33"/>
        <v>0</v>
      </c>
      <c r="AT180">
        <f t="shared" si="33"/>
        <v>0</v>
      </c>
      <c r="AU180">
        <f t="shared" si="33"/>
        <v>0</v>
      </c>
      <c r="AV180">
        <f t="shared" si="33"/>
        <v>0</v>
      </c>
      <c r="AW180">
        <f t="shared" si="33"/>
        <v>0</v>
      </c>
      <c r="AX180">
        <f t="shared" si="33"/>
        <v>0</v>
      </c>
      <c r="AY180">
        <f t="shared" si="33"/>
        <v>0</v>
      </c>
      <c r="AZ180">
        <f t="shared" si="33"/>
        <v>1</v>
      </c>
      <c r="BA180">
        <f t="shared" si="33"/>
        <v>0</v>
      </c>
      <c r="BB180">
        <f t="shared" si="33"/>
        <v>0</v>
      </c>
      <c r="BC180">
        <f t="shared" si="33"/>
        <v>0</v>
      </c>
      <c r="BD180">
        <f t="shared" si="33"/>
        <v>0</v>
      </c>
      <c r="BE180">
        <f t="shared" si="33"/>
        <v>0</v>
      </c>
      <c r="BF180">
        <f t="shared" si="33"/>
        <v>0</v>
      </c>
      <c r="BG180">
        <f t="shared" ref="BG180:BQ195" si="36">IF(BG125&gt;0.5,1,0)</f>
        <v>0</v>
      </c>
      <c r="BH180">
        <f t="shared" si="36"/>
        <v>0</v>
      </c>
      <c r="BI180">
        <f t="shared" si="36"/>
        <v>0</v>
      </c>
      <c r="BJ180">
        <f t="shared" si="36"/>
        <v>0</v>
      </c>
      <c r="BK180">
        <f t="shared" si="36"/>
        <v>0</v>
      </c>
      <c r="BL180">
        <f t="shared" si="36"/>
        <v>0</v>
      </c>
      <c r="BM180">
        <f t="shared" si="36"/>
        <v>0</v>
      </c>
      <c r="BN180">
        <f t="shared" si="36"/>
        <v>1</v>
      </c>
      <c r="BO180">
        <f t="shared" si="36"/>
        <v>0</v>
      </c>
      <c r="BP180">
        <f t="shared" si="36"/>
        <v>0</v>
      </c>
      <c r="BQ180">
        <f t="shared" si="36"/>
        <v>0</v>
      </c>
      <c r="BR180">
        <f>IF(BR125&lt;=0.375,0.25,IF(BR125&lt;=0.625,0.5,IF(BR125&lt;=0.875,0.75,1)))</f>
        <v>0.25</v>
      </c>
      <c r="BS180">
        <f t="shared" ref="BS180:BS232" si="37">IF(BS125&lt;=0.125,0,IF(BS125&lt;=0.375,0.25,IF(BS125&lt;=0.625,0.5,IF(BS125&lt;=0.875,0.75,1))))</f>
        <v>0.25</v>
      </c>
    </row>
    <row r="181" spans="1:71" x14ac:dyDescent="0.2">
      <c r="A181" s="151" t="s">
        <v>179</v>
      </c>
      <c r="B181" s="151" t="s">
        <v>178</v>
      </c>
      <c r="C181">
        <f t="shared" si="32"/>
        <v>0</v>
      </c>
      <c r="D181">
        <f t="shared" si="32"/>
        <v>1</v>
      </c>
      <c r="E181">
        <f t="shared" si="32"/>
        <v>0</v>
      </c>
      <c r="F181">
        <f t="shared" si="32"/>
        <v>1</v>
      </c>
      <c r="G181">
        <f t="shared" si="32"/>
        <v>1</v>
      </c>
      <c r="H181">
        <f t="shared" si="32"/>
        <v>0</v>
      </c>
      <c r="I181">
        <f t="shared" si="32"/>
        <v>1</v>
      </c>
      <c r="J181">
        <f t="shared" si="32"/>
        <v>0</v>
      </c>
      <c r="K181">
        <f t="shared" si="32"/>
        <v>0</v>
      </c>
      <c r="L181">
        <v>0.5</v>
      </c>
      <c r="M181">
        <f t="shared" si="33"/>
        <v>0</v>
      </c>
      <c r="N181">
        <f t="shared" si="33"/>
        <v>0</v>
      </c>
      <c r="O181">
        <f t="shared" si="33"/>
        <v>0</v>
      </c>
      <c r="P181">
        <f t="shared" si="33"/>
        <v>0</v>
      </c>
      <c r="Q181">
        <f t="shared" si="33"/>
        <v>0</v>
      </c>
      <c r="R181">
        <f t="shared" si="33"/>
        <v>0</v>
      </c>
      <c r="S181">
        <f t="shared" si="33"/>
        <v>0</v>
      </c>
      <c r="T181">
        <f t="shared" si="33"/>
        <v>0</v>
      </c>
      <c r="U181">
        <f t="shared" si="33"/>
        <v>0</v>
      </c>
      <c r="V181">
        <f t="shared" si="33"/>
        <v>0</v>
      </c>
      <c r="W181">
        <f t="shared" si="33"/>
        <v>0</v>
      </c>
      <c r="X181">
        <f t="shared" si="33"/>
        <v>0</v>
      </c>
      <c r="Y181">
        <f t="shared" si="33"/>
        <v>0</v>
      </c>
      <c r="Z181">
        <f t="shared" si="33"/>
        <v>0</v>
      </c>
      <c r="AA181">
        <f t="shared" si="33"/>
        <v>0</v>
      </c>
      <c r="AB181">
        <f t="shared" si="33"/>
        <v>0</v>
      </c>
      <c r="AC181">
        <f t="shared" si="33"/>
        <v>0</v>
      </c>
      <c r="AD181">
        <f t="shared" si="33"/>
        <v>0</v>
      </c>
      <c r="AE181">
        <f t="shared" si="33"/>
        <v>0</v>
      </c>
      <c r="AF181">
        <f t="shared" si="33"/>
        <v>0</v>
      </c>
      <c r="AG181">
        <f t="shared" si="33"/>
        <v>0</v>
      </c>
      <c r="AH181">
        <f t="shared" si="33"/>
        <v>0</v>
      </c>
      <c r="AI181">
        <f t="shared" si="33"/>
        <v>0</v>
      </c>
      <c r="AJ181">
        <f t="shared" si="33"/>
        <v>0</v>
      </c>
      <c r="AK181">
        <f t="shared" si="33"/>
        <v>0</v>
      </c>
      <c r="AL181">
        <f t="shared" si="33"/>
        <v>0</v>
      </c>
      <c r="AM181">
        <f t="shared" si="33"/>
        <v>0</v>
      </c>
      <c r="AN181">
        <f t="shared" si="33"/>
        <v>0</v>
      </c>
      <c r="AO181">
        <f t="shared" si="33"/>
        <v>0</v>
      </c>
      <c r="AP181">
        <f t="shared" si="33"/>
        <v>0</v>
      </c>
      <c r="AQ181">
        <f t="shared" si="33"/>
        <v>0</v>
      </c>
      <c r="AR181">
        <f t="shared" si="33"/>
        <v>0</v>
      </c>
      <c r="AS181">
        <f t="shared" si="33"/>
        <v>0</v>
      </c>
      <c r="AT181">
        <f t="shared" si="33"/>
        <v>0</v>
      </c>
      <c r="AU181">
        <f t="shared" si="33"/>
        <v>0</v>
      </c>
      <c r="AV181">
        <f t="shared" si="33"/>
        <v>0</v>
      </c>
      <c r="AW181">
        <f t="shared" si="33"/>
        <v>0</v>
      </c>
      <c r="AX181">
        <f t="shared" si="33"/>
        <v>0</v>
      </c>
      <c r="AY181">
        <f t="shared" si="33"/>
        <v>0</v>
      </c>
      <c r="AZ181">
        <f t="shared" si="33"/>
        <v>0</v>
      </c>
      <c r="BA181">
        <f t="shared" si="33"/>
        <v>0</v>
      </c>
      <c r="BB181">
        <f t="shared" si="33"/>
        <v>0</v>
      </c>
      <c r="BC181">
        <f t="shared" si="33"/>
        <v>0</v>
      </c>
      <c r="BD181">
        <f t="shared" si="33"/>
        <v>0</v>
      </c>
      <c r="BE181">
        <f t="shared" si="33"/>
        <v>0</v>
      </c>
      <c r="BF181">
        <f t="shared" si="33"/>
        <v>0</v>
      </c>
      <c r="BG181">
        <f t="shared" si="36"/>
        <v>0</v>
      </c>
      <c r="BH181">
        <f t="shared" si="36"/>
        <v>0</v>
      </c>
      <c r="BI181">
        <f t="shared" si="36"/>
        <v>0</v>
      </c>
      <c r="BJ181">
        <f t="shared" si="36"/>
        <v>0</v>
      </c>
      <c r="BK181">
        <f t="shared" si="36"/>
        <v>0</v>
      </c>
      <c r="BL181">
        <f t="shared" si="36"/>
        <v>0</v>
      </c>
      <c r="BM181">
        <f t="shared" si="36"/>
        <v>0</v>
      </c>
      <c r="BN181">
        <f t="shared" si="36"/>
        <v>0</v>
      </c>
      <c r="BO181">
        <f t="shared" si="36"/>
        <v>0</v>
      </c>
      <c r="BP181">
        <f t="shared" si="36"/>
        <v>0</v>
      </c>
      <c r="BQ181">
        <f t="shared" si="36"/>
        <v>0</v>
      </c>
      <c r="BR181">
        <f t="shared" ref="BR181:BR232" si="38">IF(BR126&lt;=0.375,0.25,IF(BR126&lt;=0.625,0.5,IF(BR126&lt;=0.875,0.75,1)))</f>
        <v>0.25</v>
      </c>
      <c r="BS181">
        <f t="shared" si="37"/>
        <v>0</v>
      </c>
    </row>
    <row r="182" spans="1:71" x14ac:dyDescent="0.2">
      <c r="A182" s="151" t="s">
        <v>181</v>
      </c>
      <c r="B182" s="151" t="s">
        <v>180</v>
      </c>
      <c r="C182">
        <f t="shared" si="32"/>
        <v>0</v>
      </c>
      <c r="D182">
        <f t="shared" si="32"/>
        <v>1</v>
      </c>
      <c r="E182">
        <f t="shared" si="32"/>
        <v>0</v>
      </c>
      <c r="F182">
        <f t="shared" si="32"/>
        <v>0</v>
      </c>
      <c r="G182">
        <f t="shared" si="32"/>
        <v>0</v>
      </c>
      <c r="H182">
        <f t="shared" si="32"/>
        <v>0</v>
      </c>
      <c r="I182">
        <f t="shared" si="32"/>
        <v>0</v>
      </c>
      <c r="J182">
        <f t="shared" si="32"/>
        <v>0</v>
      </c>
      <c r="K182">
        <f t="shared" si="32"/>
        <v>1</v>
      </c>
      <c r="L182">
        <v>0.75</v>
      </c>
      <c r="M182">
        <f t="shared" si="33"/>
        <v>0</v>
      </c>
      <c r="N182">
        <f t="shared" si="33"/>
        <v>0</v>
      </c>
      <c r="O182">
        <f t="shared" si="33"/>
        <v>0</v>
      </c>
      <c r="P182">
        <f t="shared" si="33"/>
        <v>0</v>
      </c>
      <c r="Q182">
        <f t="shared" si="33"/>
        <v>0</v>
      </c>
      <c r="R182">
        <f t="shared" si="33"/>
        <v>0</v>
      </c>
      <c r="S182">
        <f t="shared" si="33"/>
        <v>0</v>
      </c>
      <c r="T182">
        <f t="shared" si="33"/>
        <v>0</v>
      </c>
      <c r="U182">
        <f t="shared" si="33"/>
        <v>0</v>
      </c>
      <c r="V182">
        <f t="shared" si="33"/>
        <v>0</v>
      </c>
      <c r="W182">
        <f t="shared" si="33"/>
        <v>1</v>
      </c>
      <c r="X182">
        <f t="shared" si="33"/>
        <v>0</v>
      </c>
      <c r="Y182">
        <f t="shared" si="33"/>
        <v>0</v>
      </c>
      <c r="Z182">
        <f t="shared" si="33"/>
        <v>1</v>
      </c>
      <c r="AA182">
        <f t="shared" si="33"/>
        <v>0</v>
      </c>
      <c r="AB182">
        <f t="shared" si="33"/>
        <v>0</v>
      </c>
      <c r="AC182">
        <f t="shared" si="33"/>
        <v>0</v>
      </c>
      <c r="AD182">
        <f t="shared" si="33"/>
        <v>0</v>
      </c>
      <c r="AE182">
        <f t="shared" si="33"/>
        <v>0</v>
      </c>
      <c r="AF182">
        <f t="shared" si="33"/>
        <v>0</v>
      </c>
      <c r="AG182">
        <f t="shared" si="33"/>
        <v>0</v>
      </c>
      <c r="AH182">
        <f t="shared" si="33"/>
        <v>0</v>
      </c>
      <c r="AI182">
        <f t="shared" si="33"/>
        <v>0</v>
      </c>
      <c r="AJ182">
        <f t="shared" si="33"/>
        <v>0</v>
      </c>
      <c r="AK182">
        <f t="shared" si="33"/>
        <v>0</v>
      </c>
      <c r="AL182">
        <f t="shared" si="33"/>
        <v>0</v>
      </c>
      <c r="AM182">
        <f t="shared" si="33"/>
        <v>0</v>
      </c>
      <c r="AN182">
        <f t="shared" si="33"/>
        <v>0</v>
      </c>
      <c r="AO182">
        <f t="shared" si="33"/>
        <v>0</v>
      </c>
      <c r="AP182">
        <f t="shared" si="33"/>
        <v>0</v>
      </c>
      <c r="AQ182">
        <f t="shared" si="33"/>
        <v>0</v>
      </c>
      <c r="AR182">
        <f t="shared" si="33"/>
        <v>1</v>
      </c>
      <c r="AS182">
        <f t="shared" si="33"/>
        <v>0</v>
      </c>
      <c r="AT182">
        <f t="shared" si="33"/>
        <v>0</v>
      </c>
      <c r="AU182">
        <f t="shared" si="33"/>
        <v>0</v>
      </c>
      <c r="AV182">
        <f t="shared" si="33"/>
        <v>0</v>
      </c>
      <c r="AW182">
        <f t="shared" si="33"/>
        <v>0</v>
      </c>
      <c r="AX182">
        <f t="shared" si="33"/>
        <v>0</v>
      </c>
      <c r="AY182">
        <f t="shared" si="33"/>
        <v>1</v>
      </c>
      <c r="AZ182">
        <f t="shared" si="33"/>
        <v>0</v>
      </c>
      <c r="BA182">
        <f t="shared" si="33"/>
        <v>0</v>
      </c>
      <c r="BB182">
        <f t="shared" si="33"/>
        <v>0</v>
      </c>
      <c r="BC182">
        <f t="shared" si="33"/>
        <v>1</v>
      </c>
      <c r="BD182">
        <f t="shared" si="33"/>
        <v>0</v>
      </c>
      <c r="BE182">
        <f t="shared" si="33"/>
        <v>0</v>
      </c>
      <c r="BF182">
        <f t="shared" si="33"/>
        <v>0</v>
      </c>
      <c r="BG182">
        <f t="shared" si="36"/>
        <v>0</v>
      </c>
      <c r="BH182">
        <f t="shared" si="36"/>
        <v>0</v>
      </c>
      <c r="BI182">
        <f t="shared" si="36"/>
        <v>1</v>
      </c>
      <c r="BJ182">
        <f t="shared" si="36"/>
        <v>0</v>
      </c>
      <c r="BK182">
        <f t="shared" si="36"/>
        <v>0</v>
      </c>
      <c r="BL182">
        <f t="shared" si="36"/>
        <v>0</v>
      </c>
      <c r="BM182">
        <f t="shared" si="36"/>
        <v>0</v>
      </c>
      <c r="BN182">
        <f t="shared" si="36"/>
        <v>1</v>
      </c>
      <c r="BO182">
        <f t="shared" si="36"/>
        <v>1</v>
      </c>
      <c r="BP182">
        <f t="shared" si="36"/>
        <v>1</v>
      </c>
      <c r="BQ182">
        <f t="shared" si="36"/>
        <v>0</v>
      </c>
      <c r="BR182">
        <f t="shared" si="38"/>
        <v>1</v>
      </c>
      <c r="BS182">
        <f t="shared" si="37"/>
        <v>0.75</v>
      </c>
    </row>
    <row r="183" spans="1:71" x14ac:dyDescent="0.2">
      <c r="A183" s="151" t="s">
        <v>183</v>
      </c>
      <c r="B183" s="151" t="s">
        <v>182</v>
      </c>
      <c r="C183">
        <f t="shared" si="32"/>
        <v>0</v>
      </c>
      <c r="D183">
        <f t="shared" si="32"/>
        <v>1</v>
      </c>
      <c r="E183">
        <f t="shared" si="32"/>
        <v>0</v>
      </c>
      <c r="F183">
        <f t="shared" si="32"/>
        <v>1</v>
      </c>
      <c r="G183">
        <f t="shared" si="32"/>
        <v>0</v>
      </c>
      <c r="H183">
        <f t="shared" si="32"/>
        <v>0</v>
      </c>
      <c r="I183">
        <f t="shared" si="32"/>
        <v>0</v>
      </c>
      <c r="J183">
        <f t="shared" si="32"/>
        <v>0</v>
      </c>
      <c r="K183">
        <f t="shared" si="32"/>
        <v>0</v>
      </c>
      <c r="L183">
        <v>1</v>
      </c>
      <c r="M183">
        <f t="shared" si="33"/>
        <v>0</v>
      </c>
      <c r="N183">
        <f t="shared" si="33"/>
        <v>0</v>
      </c>
      <c r="O183">
        <f t="shared" si="33"/>
        <v>0</v>
      </c>
      <c r="P183">
        <f t="shared" si="33"/>
        <v>0</v>
      </c>
      <c r="Q183">
        <f t="shared" si="33"/>
        <v>0</v>
      </c>
      <c r="R183">
        <f t="shared" si="33"/>
        <v>1</v>
      </c>
      <c r="S183">
        <f t="shared" si="33"/>
        <v>0</v>
      </c>
      <c r="T183">
        <f t="shared" si="33"/>
        <v>0</v>
      </c>
      <c r="U183">
        <f t="shared" si="33"/>
        <v>0</v>
      </c>
      <c r="V183">
        <f t="shared" si="33"/>
        <v>0</v>
      </c>
      <c r="W183">
        <f t="shared" si="33"/>
        <v>0</v>
      </c>
      <c r="X183">
        <f t="shared" si="33"/>
        <v>0</v>
      </c>
      <c r="Y183">
        <f t="shared" si="33"/>
        <v>0</v>
      </c>
      <c r="Z183">
        <f t="shared" si="33"/>
        <v>1</v>
      </c>
      <c r="AA183">
        <f t="shared" si="33"/>
        <v>0</v>
      </c>
      <c r="AB183">
        <f t="shared" si="33"/>
        <v>0</v>
      </c>
      <c r="AC183">
        <f t="shared" si="33"/>
        <v>0</v>
      </c>
      <c r="AD183">
        <f t="shared" si="33"/>
        <v>0</v>
      </c>
      <c r="AE183">
        <f t="shared" si="33"/>
        <v>0</v>
      </c>
      <c r="AF183">
        <f t="shared" si="33"/>
        <v>0</v>
      </c>
      <c r="AG183">
        <f t="shared" si="33"/>
        <v>1</v>
      </c>
      <c r="AH183">
        <f t="shared" si="33"/>
        <v>0</v>
      </c>
      <c r="AI183">
        <f t="shared" si="33"/>
        <v>0</v>
      </c>
      <c r="AJ183">
        <f t="shared" si="33"/>
        <v>0</v>
      </c>
      <c r="AK183">
        <f t="shared" si="33"/>
        <v>0</v>
      </c>
      <c r="AL183">
        <f t="shared" si="33"/>
        <v>0</v>
      </c>
      <c r="AM183">
        <f t="shared" si="33"/>
        <v>0</v>
      </c>
      <c r="AN183">
        <f t="shared" si="33"/>
        <v>0</v>
      </c>
      <c r="AO183">
        <f t="shared" si="33"/>
        <v>0</v>
      </c>
      <c r="AP183">
        <f t="shared" si="33"/>
        <v>0</v>
      </c>
      <c r="AQ183">
        <f t="shared" si="33"/>
        <v>1</v>
      </c>
      <c r="AR183">
        <f t="shared" si="33"/>
        <v>1</v>
      </c>
      <c r="AS183">
        <f t="shared" si="33"/>
        <v>0</v>
      </c>
      <c r="AT183">
        <f t="shared" si="33"/>
        <v>0</v>
      </c>
      <c r="AU183">
        <f t="shared" si="33"/>
        <v>0</v>
      </c>
      <c r="AV183">
        <f t="shared" si="33"/>
        <v>0</v>
      </c>
      <c r="AW183">
        <f t="shared" si="33"/>
        <v>0</v>
      </c>
      <c r="AX183">
        <f t="shared" si="33"/>
        <v>0</v>
      </c>
      <c r="AY183">
        <f t="shared" si="33"/>
        <v>0</v>
      </c>
      <c r="AZ183">
        <f t="shared" si="33"/>
        <v>1</v>
      </c>
      <c r="BA183">
        <f t="shared" si="33"/>
        <v>0</v>
      </c>
      <c r="BB183">
        <f t="shared" si="33"/>
        <v>0</v>
      </c>
      <c r="BC183">
        <f t="shared" si="33"/>
        <v>1</v>
      </c>
      <c r="BD183">
        <f t="shared" si="33"/>
        <v>1</v>
      </c>
      <c r="BE183">
        <f t="shared" si="33"/>
        <v>0</v>
      </c>
      <c r="BF183">
        <f t="shared" si="33"/>
        <v>0</v>
      </c>
      <c r="BG183">
        <f t="shared" si="36"/>
        <v>0</v>
      </c>
      <c r="BH183">
        <f t="shared" si="36"/>
        <v>0</v>
      </c>
      <c r="BI183">
        <f t="shared" si="36"/>
        <v>1</v>
      </c>
      <c r="BJ183">
        <f t="shared" si="36"/>
        <v>0</v>
      </c>
      <c r="BK183">
        <f t="shared" si="36"/>
        <v>0</v>
      </c>
      <c r="BL183">
        <f t="shared" si="36"/>
        <v>0</v>
      </c>
      <c r="BM183">
        <f t="shared" si="36"/>
        <v>0</v>
      </c>
      <c r="BN183">
        <f t="shared" si="36"/>
        <v>1</v>
      </c>
      <c r="BO183">
        <f t="shared" si="36"/>
        <v>1</v>
      </c>
      <c r="BP183">
        <f t="shared" si="36"/>
        <v>0</v>
      </c>
      <c r="BQ183">
        <f t="shared" si="36"/>
        <v>0</v>
      </c>
      <c r="BR183">
        <f t="shared" si="38"/>
        <v>0.25</v>
      </c>
      <c r="BS183">
        <f t="shared" si="37"/>
        <v>0</v>
      </c>
    </row>
    <row r="184" spans="1:71" x14ac:dyDescent="0.2">
      <c r="A184" s="151" t="s">
        <v>185</v>
      </c>
      <c r="B184" s="151" t="s">
        <v>184</v>
      </c>
      <c r="C184">
        <f t="shared" si="32"/>
        <v>1</v>
      </c>
      <c r="D184">
        <f t="shared" si="32"/>
        <v>0</v>
      </c>
      <c r="E184">
        <f t="shared" si="32"/>
        <v>0</v>
      </c>
      <c r="F184">
        <f t="shared" si="32"/>
        <v>0</v>
      </c>
      <c r="G184">
        <f t="shared" si="32"/>
        <v>0</v>
      </c>
      <c r="H184">
        <f t="shared" si="32"/>
        <v>0</v>
      </c>
      <c r="I184">
        <f t="shared" si="32"/>
        <v>0</v>
      </c>
      <c r="J184">
        <f t="shared" si="32"/>
        <v>0</v>
      </c>
      <c r="K184">
        <f t="shared" si="32"/>
        <v>0</v>
      </c>
      <c r="L184">
        <v>0.75</v>
      </c>
      <c r="M184">
        <f t="shared" si="33"/>
        <v>0</v>
      </c>
      <c r="N184">
        <f t="shared" si="33"/>
        <v>0</v>
      </c>
      <c r="O184">
        <f t="shared" si="33"/>
        <v>0</v>
      </c>
      <c r="P184">
        <f t="shared" si="33"/>
        <v>0</v>
      </c>
      <c r="Q184">
        <f t="shared" si="33"/>
        <v>0</v>
      </c>
      <c r="R184">
        <f t="shared" si="33"/>
        <v>0</v>
      </c>
      <c r="S184">
        <f t="shared" si="33"/>
        <v>0</v>
      </c>
      <c r="T184">
        <f t="shared" si="33"/>
        <v>0</v>
      </c>
      <c r="U184">
        <f t="shared" si="33"/>
        <v>0</v>
      </c>
      <c r="V184">
        <f t="shared" si="33"/>
        <v>0</v>
      </c>
      <c r="W184">
        <f t="shared" si="33"/>
        <v>0</v>
      </c>
      <c r="X184">
        <f t="shared" si="33"/>
        <v>0</v>
      </c>
      <c r="Y184">
        <f t="shared" si="33"/>
        <v>0</v>
      </c>
      <c r="Z184">
        <f t="shared" si="33"/>
        <v>0</v>
      </c>
      <c r="AA184">
        <f t="shared" si="33"/>
        <v>0</v>
      </c>
      <c r="AB184">
        <f t="shared" si="33"/>
        <v>0</v>
      </c>
      <c r="AC184">
        <f t="shared" si="33"/>
        <v>0</v>
      </c>
      <c r="AD184">
        <f t="shared" si="33"/>
        <v>0</v>
      </c>
      <c r="AE184">
        <f t="shared" si="33"/>
        <v>0</v>
      </c>
      <c r="AF184">
        <f t="shared" si="33"/>
        <v>0</v>
      </c>
      <c r="AG184">
        <f t="shared" si="33"/>
        <v>0</v>
      </c>
      <c r="AH184">
        <f t="shared" si="33"/>
        <v>0</v>
      </c>
      <c r="AI184">
        <f t="shared" si="33"/>
        <v>0</v>
      </c>
      <c r="AJ184">
        <f t="shared" si="33"/>
        <v>0</v>
      </c>
      <c r="AK184">
        <f t="shared" si="33"/>
        <v>0</v>
      </c>
      <c r="AL184">
        <f t="shared" ref="AL184:BM184" si="39">IF(AL129&gt;0.5,1,0)</f>
        <v>0</v>
      </c>
      <c r="AM184">
        <f t="shared" si="39"/>
        <v>0</v>
      </c>
      <c r="AN184">
        <f t="shared" si="39"/>
        <v>0</v>
      </c>
      <c r="AO184">
        <f t="shared" si="39"/>
        <v>0</v>
      </c>
      <c r="AP184">
        <f t="shared" si="39"/>
        <v>0</v>
      </c>
      <c r="AQ184">
        <f t="shared" si="39"/>
        <v>0</v>
      </c>
      <c r="AR184">
        <f t="shared" si="39"/>
        <v>0</v>
      </c>
      <c r="AS184">
        <f t="shared" si="39"/>
        <v>0</v>
      </c>
      <c r="AT184">
        <f t="shared" si="39"/>
        <v>0</v>
      </c>
      <c r="AU184">
        <f t="shared" si="39"/>
        <v>0</v>
      </c>
      <c r="AV184">
        <f t="shared" si="39"/>
        <v>0</v>
      </c>
      <c r="AW184">
        <f t="shared" si="39"/>
        <v>0</v>
      </c>
      <c r="AX184">
        <f t="shared" si="39"/>
        <v>0</v>
      </c>
      <c r="AY184">
        <f t="shared" si="39"/>
        <v>0</v>
      </c>
      <c r="AZ184">
        <f t="shared" si="39"/>
        <v>1</v>
      </c>
      <c r="BA184">
        <f t="shared" si="39"/>
        <v>0</v>
      </c>
      <c r="BB184">
        <f t="shared" si="39"/>
        <v>0</v>
      </c>
      <c r="BC184">
        <f t="shared" si="39"/>
        <v>1</v>
      </c>
      <c r="BD184">
        <f t="shared" si="39"/>
        <v>0</v>
      </c>
      <c r="BE184">
        <f t="shared" si="39"/>
        <v>0</v>
      </c>
      <c r="BF184">
        <f t="shared" si="39"/>
        <v>0</v>
      </c>
      <c r="BG184">
        <f t="shared" si="39"/>
        <v>0</v>
      </c>
      <c r="BH184">
        <f t="shared" si="39"/>
        <v>0</v>
      </c>
      <c r="BI184">
        <f t="shared" si="39"/>
        <v>0</v>
      </c>
      <c r="BJ184">
        <f t="shared" si="39"/>
        <v>0</v>
      </c>
      <c r="BK184">
        <f t="shared" si="39"/>
        <v>0</v>
      </c>
      <c r="BL184">
        <f t="shared" si="39"/>
        <v>0</v>
      </c>
      <c r="BM184">
        <f t="shared" si="39"/>
        <v>0</v>
      </c>
      <c r="BN184">
        <f t="shared" si="36"/>
        <v>1</v>
      </c>
      <c r="BO184">
        <f t="shared" si="36"/>
        <v>1</v>
      </c>
      <c r="BP184">
        <f t="shared" si="36"/>
        <v>0</v>
      </c>
      <c r="BQ184">
        <f t="shared" si="36"/>
        <v>0</v>
      </c>
      <c r="BR184">
        <f t="shared" si="38"/>
        <v>0.25</v>
      </c>
      <c r="BS184">
        <f t="shared" si="37"/>
        <v>0</v>
      </c>
    </row>
    <row r="185" spans="1:71" x14ac:dyDescent="0.2">
      <c r="A185" s="151" t="s">
        <v>187</v>
      </c>
      <c r="B185" s="151" t="s">
        <v>186</v>
      </c>
      <c r="C185">
        <f t="shared" si="32"/>
        <v>1</v>
      </c>
      <c r="D185">
        <f t="shared" si="32"/>
        <v>0</v>
      </c>
      <c r="E185">
        <f t="shared" si="32"/>
        <v>0</v>
      </c>
      <c r="F185">
        <f t="shared" si="32"/>
        <v>0</v>
      </c>
      <c r="G185">
        <f t="shared" si="32"/>
        <v>0</v>
      </c>
      <c r="H185">
        <f t="shared" si="32"/>
        <v>0</v>
      </c>
      <c r="I185">
        <f t="shared" si="32"/>
        <v>1</v>
      </c>
      <c r="J185">
        <f t="shared" si="32"/>
        <v>1</v>
      </c>
      <c r="K185">
        <f t="shared" si="32"/>
        <v>0</v>
      </c>
      <c r="L185">
        <v>0.5</v>
      </c>
      <c r="M185">
        <f t="shared" ref="M185:BM189" si="40">IF(M130&gt;0.5,1,0)</f>
        <v>0</v>
      </c>
      <c r="N185">
        <f t="shared" si="40"/>
        <v>0</v>
      </c>
      <c r="O185">
        <f t="shared" si="40"/>
        <v>0</v>
      </c>
      <c r="P185">
        <f t="shared" si="40"/>
        <v>0</v>
      </c>
      <c r="Q185">
        <f t="shared" si="40"/>
        <v>0</v>
      </c>
      <c r="R185">
        <f t="shared" si="40"/>
        <v>0</v>
      </c>
      <c r="S185">
        <f t="shared" si="40"/>
        <v>0</v>
      </c>
      <c r="T185">
        <f t="shared" si="40"/>
        <v>0</v>
      </c>
      <c r="U185">
        <f t="shared" si="40"/>
        <v>0</v>
      </c>
      <c r="V185">
        <f t="shared" si="40"/>
        <v>0</v>
      </c>
      <c r="W185">
        <f t="shared" si="40"/>
        <v>0</v>
      </c>
      <c r="X185">
        <f t="shared" si="40"/>
        <v>0</v>
      </c>
      <c r="Y185">
        <f t="shared" si="40"/>
        <v>0</v>
      </c>
      <c r="Z185">
        <f t="shared" si="40"/>
        <v>0</v>
      </c>
      <c r="AA185">
        <f t="shared" si="40"/>
        <v>0</v>
      </c>
      <c r="AB185">
        <f t="shared" si="40"/>
        <v>0</v>
      </c>
      <c r="AC185">
        <f t="shared" si="40"/>
        <v>0</v>
      </c>
      <c r="AD185">
        <f t="shared" si="40"/>
        <v>0</v>
      </c>
      <c r="AE185">
        <f t="shared" si="40"/>
        <v>0</v>
      </c>
      <c r="AF185">
        <f t="shared" si="40"/>
        <v>0</v>
      </c>
      <c r="AG185">
        <f t="shared" si="40"/>
        <v>0</v>
      </c>
      <c r="AH185">
        <f t="shared" si="40"/>
        <v>0</v>
      </c>
      <c r="AI185">
        <f t="shared" si="40"/>
        <v>0</v>
      </c>
      <c r="AJ185">
        <f t="shared" si="40"/>
        <v>0</v>
      </c>
      <c r="AK185">
        <f t="shared" si="40"/>
        <v>0</v>
      </c>
      <c r="AL185">
        <f t="shared" si="40"/>
        <v>0</v>
      </c>
      <c r="AM185">
        <f t="shared" si="40"/>
        <v>0</v>
      </c>
      <c r="AN185">
        <f t="shared" si="40"/>
        <v>0</v>
      </c>
      <c r="AO185">
        <f t="shared" si="40"/>
        <v>0</v>
      </c>
      <c r="AP185">
        <f t="shared" si="40"/>
        <v>0</v>
      </c>
      <c r="AQ185">
        <f t="shared" si="40"/>
        <v>0</v>
      </c>
      <c r="AR185">
        <f t="shared" si="40"/>
        <v>0</v>
      </c>
      <c r="AS185">
        <f t="shared" si="40"/>
        <v>0</v>
      </c>
      <c r="AT185">
        <f t="shared" si="40"/>
        <v>0</v>
      </c>
      <c r="AU185">
        <f t="shared" si="40"/>
        <v>0</v>
      </c>
      <c r="AV185">
        <f t="shared" si="40"/>
        <v>1</v>
      </c>
      <c r="AW185">
        <f t="shared" si="40"/>
        <v>0</v>
      </c>
      <c r="AX185">
        <f t="shared" si="40"/>
        <v>0</v>
      </c>
      <c r="AY185">
        <f t="shared" si="40"/>
        <v>0</v>
      </c>
      <c r="AZ185">
        <f t="shared" si="40"/>
        <v>0</v>
      </c>
      <c r="BA185">
        <f t="shared" si="40"/>
        <v>0</v>
      </c>
      <c r="BB185">
        <f t="shared" si="40"/>
        <v>0</v>
      </c>
      <c r="BC185">
        <f t="shared" si="40"/>
        <v>0</v>
      </c>
      <c r="BD185">
        <f t="shared" si="40"/>
        <v>0</v>
      </c>
      <c r="BE185">
        <f t="shared" si="40"/>
        <v>0</v>
      </c>
      <c r="BF185">
        <f t="shared" si="40"/>
        <v>0</v>
      </c>
      <c r="BG185">
        <f t="shared" si="40"/>
        <v>0</v>
      </c>
      <c r="BH185">
        <f t="shared" si="40"/>
        <v>0</v>
      </c>
      <c r="BI185">
        <f t="shared" si="40"/>
        <v>0</v>
      </c>
      <c r="BJ185">
        <f t="shared" si="40"/>
        <v>0</v>
      </c>
      <c r="BK185">
        <f t="shared" si="40"/>
        <v>0</v>
      </c>
      <c r="BL185">
        <f t="shared" si="40"/>
        <v>0</v>
      </c>
      <c r="BM185">
        <f t="shared" si="40"/>
        <v>0</v>
      </c>
      <c r="BN185">
        <f t="shared" si="36"/>
        <v>1</v>
      </c>
      <c r="BO185">
        <f t="shared" si="36"/>
        <v>1</v>
      </c>
      <c r="BP185">
        <f t="shared" si="36"/>
        <v>0</v>
      </c>
      <c r="BQ185">
        <f t="shared" si="36"/>
        <v>0</v>
      </c>
      <c r="BR185">
        <f t="shared" si="38"/>
        <v>0.5</v>
      </c>
      <c r="BS185">
        <f t="shared" si="37"/>
        <v>0</v>
      </c>
    </row>
    <row r="186" spans="1:71" x14ac:dyDescent="0.2">
      <c r="A186" s="151" t="s">
        <v>189</v>
      </c>
      <c r="B186" s="151" t="s">
        <v>188</v>
      </c>
      <c r="C186">
        <f t="shared" si="32"/>
        <v>0</v>
      </c>
      <c r="D186">
        <f t="shared" si="32"/>
        <v>1</v>
      </c>
      <c r="E186">
        <f t="shared" si="32"/>
        <v>0</v>
      </c>
      <c r="F186">
        <f t="shared" si="32"/>
        <v>0</v>
      </c>
      <c r="G186">
        <f t="shared" si="32"/>
        <v>0</v>
      </c>
      <c r="H186">
        <f t="shared" si="32"/>
        <v>0</v>
      </c>
      <c r="I186">
        <f t="shared" si="32"/>
        <v>0</v>
      </c>
      <c r="J186">
        <f t="shared" si="32"/>
        <v>0</v>
      </c>
      <c r="K186">
        <f t="shared" si="32"/>
        <v>0</v>
      </c>
      <c r="L186">
        <v>0.5</v>
      </c>
      <c r="M186">
        <f t="shared" si="40"/>
        <v>0</v>
      </c>
      <c r="N186">
        <f t="shared" si="40"/>
        <v>0</v>
      </c>
      <c r="O186">
        <f t="shared" si="40"/>
        <v>0</v>
      </c>
      <c r="P186">
        <f t="shared" si="40"/>
        <v>0</v>
      </c>
      <c r="Q186">
        <f t="shared" si="40"/>
        <v>0</v>
      </c>
      <c r="R186">
        <f t="shared" si="40"/>
        <v>0</v>
      </c>
      <c r="S186">
        <f t="shared" si="40"/>
        <v>0</v>
      </c>
      <c r="T186">
        <f t="shared" si="40"/>
        <v>0</v>
      </c>
      <c r="U186">
        <f t="shared" si="40"/>
        <v>0</v>
      </c>
      <c r="V186">
        <f t="shared" si="40"/>
        <v>0</v>
      </c>
      <c r="W186">
        <f t="shared" si="40"/>
        <v>0</v>
      </c>
      <c r="X186">
        <f t="shared" si="40"/>
        <v>0</v>
      </c>
      <c r="Y186">
        <f t="shared" si="40"/>
        <v>0</v>
      </c>
      <c r="Z186">
        <f t="shared" si="40"/>
        <v>0</v>
      </c>
      <c r="AA186">
        <f t="shared" si="40"/>
        <v>0</v>
      </c>
      <c r="AB186">
        <f t="shared" si="40"/>
        <v>0</v>
      </c>
      <c r="AC186">
        <f t="shared" si="40"/>
        <v>0</v>
      </c>
      <c r="AD186">
        <f t="shared" si="40"/>
        <v>0</v>
      </c>
      <c r="AE186">
        <f t="shared" si="40"/>
        <v>0</v>
      </c>
      <c r="AF186">
        <f t="shared" si="40"/>
        <v>0</v>
      </c>
      <c r="AG186">
        <f t="shared" si="40"/>
        <v>0</v>
      </c>
      <c r="AH186">
        <f t="shared" si="40"/>
        <v>0</v>
      </c>
      <c r="AI186">
        <f t="shared" si="40"/>
        <v>0</v>
      </c>
      <c r="AJ186">
        <f t="shared" si="40"/>
        <v>0</v>
      </c>
      <c r="AK186">
        <f t="shared" si="40"/>
        <v>0</v>
      </c>
      <c r="AL186">
        <f t="shared" si="40"/>
        <v>0</v>
      </c>
      <c r="AM186">
        <f t="shared" si="40"/>
        <v>0</v>
      </c>
      <c r="AN186">
        <f t="shared" si="40"/>
        <v>0</v>
      </c>
      <c r="AO186">
        <f t="shared" si="40"/>
        <v>0</v>
      </c>
      <c r="AP186">
        <f t="shared" si="40"/>
        <v>0</v>
      </c>
      <c r="AQ186">
        <f t="shared" si="40"/>
        <v>0</v>
      </c>
      <c r="AR186">
        <f t="shared" si="40"/>
        <v>0</v>
      </c>
      <c r="AS186">
        <f t="shared" si="40"/>
        <v>0</v>
      </c>
      <c r="AT186">
        <f t="shared" si="40"/>
        <v>0</v>
      </c>
      <c r="AU186">
        <f t="shared" si="40"/>
        <v>0</v>
      </c>
      <c r="AV186">
        <f t="shared" si="40"/>
        <v>0</v>
      </c>
      <c r="AW186">
        <f t="shared" si="40"/>
        <v>0</v>
      </c>
      <c r="AX186">
        <f t="shared" si="40"/>
        <v>0</v>
      </c>
      <c r="AY186">
        <f t="shared" si="40"/>
        <v>0</v>
      </c>
      <c r="AZ186">
        <f t="shared" si="40"/>
        <v>0</v>
      </c>
      <c r="BA186">
        <f t="shared" si="40"/>
        <v>0</v>
      </c>
      <c r="BB186">
        <f t="shared" si="40"/>
        <v>0</v>
      </c>
      <c r="BC186">
        <f t="shared" si="40"/>
        <v>0</v>
      </c>
      <c r="BD186">
        <f t="shared" si="40"/>
        <v>0</v>
      </c>
      <c r="BE186">
        <f t="shared" si="40"/>
        <v>0</v>
      </c>
      <c r="BF186">
        <f t="shared" si="40"/>
        <v>0</v>
      </c>
      <c r="BG186">
        <f t="shared" si="40"/>
        <v>0</v>
      </c>
      <c r="BH186">
        <f t="shared" si="40"/>
        <v>0</v>
      </c>
      <c r="BI186">
        <f t="shared" si="40"/>
        <v>0</v>
      </c>
      <c r="BJ186">
        <f t="shared" si="40"/>
        <v>0</v>
      </c>
      <c r="BK186">
        <f t="shared" si="40"/>
        <v>0</v>
      </c>
      <c r="BL186">
        <f t="shared" si="40"/>
        <v>0</v>
      </c>
      <c r="BM186">
        <f t="shared" si="40"/>
        <v>0</v>
      </c>
      <c r="BN186">
        <f t="shared" si="36"/>
        <v>0</v>
      </c>
      <c r="BO186">
        <f t="shared" si="36"/>
        <v>1</v>
      </c>
      <c r="BP186">
        <f t="shared" si="36"/>
        <v>0</v>
      </c>
      <c r="BQ186">
        <f t="shared" si="36"/>
        <v>0</v>
      </c>
      <c r="BR186">
        <f t="shared" si="38"/>
        <v>0.25</v>
      </c>
      <c r="BS186">
        <f t="shared" si="37"/>
        <v>0</v>
      </c>
    </row>
    <row r="187" spans="1:71" x14ac:dyDescent="0.2">
      <c r="A187" s="151" t="s">
        <v>191</v>
      </c>
      <c r="B187" s="151" t="s">
        <v>190</v>
      </c>
      <c r="C187">
        <f t="shared" si="32"/>
        <v>0</v>
      </c>
      <c r="D187">
        <f t="shared" si="32"/>
        <v>1</v>
      </c>
      <c r="E187">
        <f t="shared" si="32"/>
        <v>0</v>
      </c>
      <c r="F187">
        <f t="shared" si="32"/>
        <v>0</v>
      </c>
      <c r="G187">
        <f t="shared" si="32"/>
        <v>0</v>
      </c>
      <c r="H187">
        <f t="shared" si="32"/>
        <v>0</v>
      </c>
      <c r="I187">
        <f t="shared" si="32"/>
        <v>0</v>
      </c>
      <c r="J187">
        <f t="shared" si="32"/>
        <v>0</v>
      </c>
      <c r="K187">
        <f t="shared" si="32"/>
        <v>0</v>
      </c>
      <c r="L187">
        <v>0.5</v>
      </c>
      <c r="M187">
        <f t="shared" si="40"/>
        <v>0</v>
      </c>
      <c r="N187">
        <f t="shared" si="40"/>
        <v>0</v>
      </c>
      <c r="O187">
        <f t="shared" si="40"/>
        <v>0</v>
      </c>
      <c r="P187">
        <f t="shared" si="40"/>
        <v>0</v>
      </c>
      <c r="Q187">
        <f t="shared" si="40"/>
        <v>0</v>
      </c>
      <c r="R187">
        <f t="shared" si="40"/>
        <v>0</v>
      </c>
      <c r="S187">
        <f t="shared" si="40"/>
        <v>0</v>
      </c>
      <c r="T187">
        <f t="shared" si="40"/>
        <v>0</v>
      </c>
      <c r="U187">
        <f t="shared" si="40"/>
        <v>0</v>
      </c>
      <c r="V187">
        <f t="shared" si="40"/>
        <v>0</v>
      </c>
      <c r="W187">
        <f t="shared" si="40"/>
        <v>0</v>
      </c>
      <c r="X187">
        <f t="shared" si="40"/>
        <v>0</v>
      </c>
      <c r="Y187">
        <f t="shared" si="40"/>
        <v>0</v>
      </c>
      <c r="Z187">
        <f t="shared" si="40"/>
        <v>0</v>
      </c>
      <c r="AA187">
        <f t="shared" si="40"/>
        <v>0</v>
      </c>
      <c r="AB187">
        <f t="shared" si="40"/>
        <v>0</v>
      </c>
      <c r="AC187">
        <f t="shared" si="40"/>
        <v>0</v>
      </c>
      <c r="AD187">
        <f t="shared" si="40"/>
        <v>0</v>
      </c>
      <c r="AE187">
        <f t="shared" si="40"/>
        <v>0</v>
      </c>
      <c r="AF187">
        <f t="shared" si="40"/>
        <v>0</v>
      </c>
      <c r="AG187">
        <f t="shared" si="40"/>
        <v>0</v>
      </c>
      <c r="AH187">
        <f t="shared" si="40"/>
        <v>0</v>
      </c>
      <c r="AI187">
        <f t="shared" si="40"/>
        <v>0</v>
      </c>
      <c r="AJ187">
        <f t="shared" si="40"/>
        <v>0</v>
      </c>
      <c r="AK187">
        <f t="shared" si="40"/>
        <v>0</v>
      </c>
      <c r="AL187">
        <f t="shared" si="40"/>
        <v>0</v>
      </c>
      <c r="AM187">
        <f t="shared" si="40"/>
        <v>0</v>
      </c>
      <c r="AN187">
        <f t="shared" si="40"/>
        <v>0</v>
      </c>
      <c r="AO187">
        <f t="shared" si="40"/>
        <v>0</v>
      </c>
      <c r="AP187">
        <f t="shared" si="40"/>
        <v>0</v>
      </c>
      <c r="AQ187">
        <f t="shared" si="40"/>
        <v>0</v>
      </c>
      <c r="AR187">
        <f t="shared" si="40"/>
        <v>0</v>
      </c>
      <c r="AS187">
        <f t="shared" si="40"/>
        <v>0</v>
      </c>
      <c r="AT187">
        <f t="shared" si="40"/>
        <v>0</v>
      </c>
      <c r="AU187">
        <f t="shared" si="40"/>
        <v>0</v>
      </c>
      <c r="AV187">
        <f t="shared" si="40"/>
        <v>0</v>
      </c>
      <c r="AW187">
        <f t="shared" si="40"/>
        <v>0</v>
      </c>
      <c r="AX187">
        <f t="shared" si="40"/>
        <v>0</v>
      </c>
      <c r="AY187">
        <f t="shared" si="40"/>
        <v>0</v>
      </c>
      <c r="AZ187">
        <f t="shared" si="40"/>
        <v>0</v>
      </c>
      <c r="BA187">
        <f t="shared" si="40"/>
        <v>0</v>
      </c>
      <c r="BB187">
        <f t="shared" si="40"/>
        <v>0</v>
      </c>
      <c r="BC187">
        <f t="shared" si="40"/>
        <v>0</v>
      </c>
      <c r="BD187">
        <f t="shared" si="40"/>
        <v>0</v>
      </c>
      <c r="BE187">
        <f t="shared" si="40"/>
        <v>0</v>
      </c>
      <c r="BF187">
        <f t="shared" si="40"/>
        <v>0</v>
      </c>
      <c r="BG187">
        <f t="shared" si="40"/>
        <v>0</v>
      </c>
      <c r="BH187">
        <f t="shared" si="40"/>
        <v>0</v>
      </c>
      <c r="BI187">
        <f t="shared" si="40"/>
        <v>0</v>
      </c>
      <c r="BJ187">
        <f t="shared" si="40"/>
        <v>0</v>
      </c>
      <c r="BK187">
        <f t="shared" si="40"/>
        <v>0</v>
      </c>
      <c r="BL187">
        <f t="shared" si="40"/>
        <v>0</v>
      </c>
      <c r="BM187">
        <f t="shared" si="40"/>
        <v>0</v>
      </c>
      <c r="BN187">
        <f t="shared" si="36"/>
        <v>0</v>
      </c>
      <c r="BO187">
        <f t="shared" si="36"/>
        <v>0</v>
      </c>
      <c r="BP187">
        <f t="shared" si="36"/>
        <v>0</v>
      </c>
      <c r="BQ187">
        <f t="shared" si="36"/>
        <v>0</v>
      </c>
      <c r="BR187">
        <f t="shared" si="38"/>
        <v>0.5</v>
      </c>
      <c r="BS187">
        <f t="shared" si="37"/>
        <v>0.25</v>
      </c>
    </row>
    <row r="188" spans="1:71" x14ac:dyDescent="0.2">
      <c r="A188" s="151" t="s">
        <v>193</v>
      </c>
      <c r="B188" s="151" t="s">
        <v>192</v>
      </c>
      <c r="C188">
        <f t="shared" si="32"/>
        <v>1</v>
      </c>
      <c r="D188">
        <f t="shared" si="32"/>
        <v>1</v>
      </c>
      <c r="E188">
        <f t="shared" si="32"/>
        <v>0</v>
      </c>
      <c r="F188">
        <f t="shared" si="32"/>
        <v>0</v>
      </c>
      <c r="G188">
        <f t="shared" si="32"/>
        <v>0</v>
      </c>
      <c r="H188">
        <f t="shared" si="32"/>
        <v>0</v>
      </c>
      <c r="I188">
        <f t="shared" si="32"/>
        <v>0</v>
      </c>
      <c r="J188">
        <f t="shared" si="32"/>
        <v>0</v>
      </c>
      <c r="K188">
        <f t="shared" si="32"/>
        <v>0</v>
      </c>
      <c r="L188">
        <v>0.5</v>
      </c>
      <c r="M188">
        <f t="shared" si="40"/>
        <v>0</v>
      </c>
      <c r="N188">
        <f t="shared" si="40"/>
        <v>0</v>
      </c>
      <c r="O188">
        <f t="shared" si="40"/>
        <v>0</v>
      </c>
      <c r="P188">
        <f t="shared" si="40"/>
        <v>0</v>
      </c>
      <c r="Q188">
        <f t="shared" si="40"/>
        <v>0</v>
      </c>
      <c r="R188">
        <f t="shared" si="40"/>
        <v>0</v>
      </c>
      <c r="S188">
        <f t="shared" si="40"/>
        <v>0</v>
      </c>
      <c r="T188">
        <f t="shared" si="40"/>
        <v>0</v>
      </c>
      <c r="U188">
        <f t="shared" si="40"/>
        <v>0</v>
      </c>
      <c r="V188">
        <f t="shared" si="40"/>
        <v>0</v>
      </c>
      <c r="W188">
        <f t="shared" si="40"/>
        <v>0</v>
      </c>
      <c r="X188">
        <f t="shared" si="40"/>
        <v>0</v>
      </c>
      <c r="Y188">
        <f t="shared" si="40"/>
        <v>0</v>
      </c>
      <c r="Z188">
        <f t="shared" si="40"/>
        <v>1</v>
      </c>
      <c r="AA188">
        <f t="shared" si="40"/>
        <v>0</v>
      </c>
      <c r="AB188">
        <f t="shared" si="40"/>
        <v>0</v>
      </c>
      <c r="AC188">
        <f t="shared" si="40"/>
        <v>0</v>
      </c>
      <c r="AD188">
        <f t="shared" si="40"/>
        <v>0</v>
      </c>
      <c r="AE188">
        <f t="shared" si="40"/>
        <v>0</v>
      </c>
      <c r="AF188">
        <f t="shared" si="40"/>
        <v>0</v>
      </c>
      <c r="AG188">
        <f t="shared" si="40"/>
        <v>0</v>
      </c>
      <c r="AH188">
        <f t="shared" si="40"/>
        <v>0</v>
      </c>
      <c r="AI188">
        <f t="shared" si="40"/>
        <v>0</v>
      </c>
      <c r="AJ188">
        <f t="shared" si="40"/>
        <v>0</v>
      </c>
      <c r="AK188">
        <f t="shared" si="40"/>
        <v>0</v>
      </c>
      <c r="AL188">
        <f t="shared" si="40"/>
        <v>0</v>
      </c>
      <c r="AM188">
        <f t="shared" si="40"/>
        <v>0</v>
      </c>
      <c r="AN188">
        <f t="shared" si="40"/>
        <v>0</v>
      </c>
      <c r="AO188">
        <f t="shared" si="40"/>
        <v>0</v>
      </c>
      <c r="AP188">
        <f t="shared" si="40"/>
        <v>0</v>
      </c>
      <c r="AQ188">
        <f t="shared" si="40"/>
        <v>0</v>
      </c>
      <c r="AR188">
        <f t="shared" si="40"/>
        <v>0</v>
      </c>
      <c r="AS188">
        <f t="shared" si="40"/>
        <v>0</v>
      </c>
      <c r="AT188">
        <f t="shared" si="40"/>
        <v>0</v>
      </c>
      <c r="AU188">
        <f t="shared" si="40"/>
        <v>0</v>
      </c>
      <c r="AV188">
        <f t="shared" si="40"/>
        <v>0</v>
      </c>
      <c r="AW188">
        <f t="shared" si="40"/>
        <v>0</v>
      </c>
      <c r="AX188">
        <f t="shared" si="40"/>
        <v>0</v>
      </c>
      <c r="AY188">
        <f t="shared" si="40"/>
        <v>1</v>
      </c>
      <c r="AZ188">
        <f t="shared" si="40"/>
        <v>1</v>
      </c>
      <c r="BA188">
        <f t="shared" si="40"/>
        <v>0</v>
      </c>
      <c r="BB188">
        <f t="shared" si="40"/>
        <v>0</v>
      </c>
      <c r="BC188">
        <f t="shared" si="40"/>
        <v>1</v>
      </c>
      <c r="BD188">
        <f t="shared" si="40"/>
        <v>0</v>
      </c>
      <c r="BE188">
        <f t="shared" si="40"/>
        <v>0</v>
      </c>
      <c r="BF188">
        <f t="shared" si="40"/>
        <v>0</v>
      </c>
      <c r="BG188">
        <f t="shared" si="40"/>
        <v>0</v>
      </c>
      <c r="BH188">
        <f t="shared" si="40"/>
        <v>0</v>
      </c>
      <c r="BI188">
        <f t="shared" si="40"/>
        <v>0</v>
      </c>
      <c r="BJ188">
        <f t="shared" si="40"/>
        <v>0</v>
      </c>
      <c r="BK188">
        <f t="shared" si="40"/>
        <v>0</v>
      </c>
      <c r="BL188">
        <f t="shared" si="40"/>
        <v>0</v>
      </c>
      <c r="BM188">
        <f t="shared" si="40"/>
        <v>0</v>
      </c>
      <c r="BN188">
        <f t="shared" si="36"/>
        <v>1</v>
      </c>
      <c r="BO188">
        <f t="shared" si="36"/>
        <v>1</v>
      </c>
      <c r="BP188">
        <f t="shared" si="36"/>
        <v>1</v>
      </c>
      <c r="BQ188">
        <f t="shared" si="36"/>
        <v>0</v>
      </c>
      <c r="BR188">
        <f t="shared" si="38"/>
        <v>0.25</v>
      </c>
      <c r="BS188">
        <f t="shared" si="37"/>
        <v>0</v>
      </c>
    </row>
    <row r="189" spans="1:71" x14ac:dyDescent="0.2">
      <c r="A189" s="151" t="s">
        <v>195</v>
      </c>
      <c r="B189" s="151" t="s">
        <v>194</v>
      </c>
      <c r="C189">
        <f t="shared" si="32"/>
        <v>1</v>
      </c>
      <c r="D189">
        <f t="shared" si="32"/>
        <v>0</v>
      </c>
      <c r="E189">
        <f t="shared" si="32"/>
        <v>0</v>
      </c>
      <c r="F189">
        <f t="shared" si="32"/>
        <v>0</v>
      </c>
      <c r="G189">
        <f t="shared" si="32"/>
        <v>0</v>
      </c>
      <c r="H189">
        <f t="shared" si="32"/>
        <v>0</v>
      </c>
      <c r="I189">
        <f t="shared" si="32"/>
        <v>0</v>
      </c>
      <c r="J189">
        <f t="shared" si="32"/>
        <v>0</v>
      </c>
      <c r="K189">
        <f t="shared" si="32"/>
        <v>0</v>
      </c>
      <c r="L189">
        <v>0.25</v>
      </c>
      <c r="M189">
        <f t="shared" si="40"/>
        <v>0</v>
      </c>
      <c r="N189">
        <f t="shared" si="40"/>
        <v>0</v>
      </c>
      <c r="O189">
        <f t="shared" si="40"/>
        <v>0</v>
      </c>
      <c r="P189">
        <f t="shared" si="40"/>
        <v>0</v>
      </c>
      <c r="Q189">
        <f t="shared" si="40"/>
        <v>0</v>
      </c>
      <c r="R189">
        <f t="shared" si="40"/>
        <v>0</v>
      </c>
      <c r="S189">
        <f t="shared" si="40"/>
        <v>0</v>
      </c>
      <c r="T189">
        <f t="shared" si="40"/>
        <v>0</v>
      </c>
      <c r="U189">
        <f t="shared" si="40"/>
        <v>0</v>
      </c>
      <c r="V189">
        <f t="shared" si="40"/>
        <v>0</v>
      </c>
      <c r="W189">
        <f t="shared" si="40"/>
        <v>1</v>
      </c>
      <c r="X189">
        <f t="shared" si="40"/>
        <v>0</v>
      </c>
      <c r="Y189">
        <f t="shared" si="40"/>
        <v>0</v>
      </c>
      <c r="Z189">
        <f t="shared" si="40"/>
        <v>1</v>
      </c>
      <c r="AA189">
        <f t="shared" si="40"/>
        <v>0</v>
      </c>
      <c r="AB189">
        <f t="shared" si="40"/>
        <v>0</v>
      </c>
      <c r="AC189">
        <f t="shared" si="40"/>
        <v>0</v>
      </c>
      <c r="AD189">
        <f t="shared" si="40"/>
        <v>0</v>
      </c>
      <c r="AE189">
        <f t="shared" si="40"/>
        <v>0</v>
      </c>
      <c r="AF189">
        <f t="shared" si="40"/>
        <v>0</v>
      </c>
      <c r="AG189">
        <f t="shared" si="40"/>
        <v>0</v>
      </c>
      <c r="AH189">
        <f t="shared" si="40"/>
        <v>0</v>
      </c>
      <c r="AI189">
        <f t="shared" si="40"/>
        <v>0</v>
      </c>
      <c r="AJ189">
        <f t="shared" si="40"/>
        <v>0</v>
      </c>
      <c r="AK189">
        <f t="shared" si="40"/>
        <v>0</v>
      </c>
      <c r="AL189">
        <f t="shared" si="40"/>
        <v>0</v>
      </c>
      <c r="AM189">
        <f t="shared" si="40"/>
        <v>0</v>
      </c>
      <c r="AN189">
        <f t="shared" si="40"/>
        <v>0</v>
      </c>
      <c r="AO189">
        <f t="shared" si="40"/>
        <v>0</v>
      </c>
      <c r="AP189">
        <f t="shared" si="40"/>
        <v>0</v>
      </c>
      <c r="AQ189">
        <f t="shared" si="40"/>
        <v>0</v>
      </c>
      <c r="AR189">
        <f t="shared" si="40"/>
        <v>0</v>
      </c>
      <c r="AS189">
        <f t="shared" si="40"/>
        <v>0</v>
      </c>
      <c r="AT189">
        <f t="shared" si="40"/>
        <v>0</v>
      </c>
      <c r="AU189">
        <f t="shared" si="40"/>
        <v>0</v>
      </c>
      <c r="AV189">
        <f t="shared" si="40"/>
        <v>0</v>
      </c>
      <c r="AW189">
        <f t="shared" si="40"/>
        <v>0</v>
      </c>
      <c r="AX189">
        <f t="shared" si="40"/>
        <v>0</v>
      </c>
      <c r="AY189">
        <f t="shared" si="40"/>
        <v>0</v>
      </c>
      <c r="AZ189">
        <f t="shared" si="40"/>
        <v>0</v>
      </c>
      <c r="BA189">
        <f t="shared" si="40"/>
        <v>0</v>
      </c>
      <c r="BB189">
        <f t="shared" si="40"/>
        <v>0</v>
      </c>
      <c r="BC189">
        <f t="shared" si="40"/>
        <v>0</v>
      </c>
      <c r="BD189">
        <f t="shared" ref="BD189:BM189" si="41">IF(BD134&gt;0.5,1,0)</f>
        <v>0</v>
      </c>
      <c r="BE189">
        <f t="shared" si="41"/>
        <v>0</v>
      </c>
      <c r="BF189">
        <f t="shared" si="41"/>
        <v>0</v>
      </c>
      <c r="BG189">
        <f t="shared" si="41"/>
        <v>0</v>
      </c>
      <c r="BH189">
        <f t="shared" si="41"/>
        <v>0</v>
      </c>
      <c r="BI189">
        <f t="shared" si="41"/>
        <v>0</v>
      </c>
      <c r="BJ189">
        <f t="shared" si="41"/>
        <v>0</v>
      </c>
      <c r="BK189">
        <f t="shared" si="41"/>
        <v>0</v>
      </c>
      <c r="BL189">
        <f t="shared" si="41"/>
        <v>0</v>
      </c>
      <c r="BM189">
        <f t="shared" si="41"/>
        <v>0</v>
      </c>
      <c r="BN189">
        <f t="shared" si="36"/>
        <v>1</v>
      </c>
      <c r="BO189">
        <f t="shared" si="36"/>
        <v>0</v>
      </c>
      <c r="BP189">
        <f t="shared" si="36"/>
        <v>0</v>
      </c>
      <c r="BQ189">
        <f t="shared" si="36"/>
        <v>0</v>
      </c>
      <c r="BR189">
        <f t="shared" si="38"/>
        <v>0.5</v>
      </c>
      <c r="BS189">
        <f t="shared" si="37"/>
        <v>0.25</v>
      </c>
    </row>
    <row r="190" spans="1:71" x14ac:dyDescent="0.2">
      <c r="A190" s="151" t="s">
        <v>197</v>
      </c>
      <c r="B190" s="151" t="s">
        <v>196</v>
      </c>
      <c r="C190">
        <f t="shared" si="32"/>
        <v>1</v>
      </c>
      <c r="D190">
        <f t="shared" si="32"/>
        <v>1</v>
      </c>
      <c r="E190">
        <f t="shared" si="32"/>
        <v>0</v>
      </c>
      <c r="F190">
        <f t="shared" si="32"/>
        <v>0</v>
      </c>
      <c r="G190">
        <f t="shared" si="32"/>
        <v>0</v>
      </c>
      <c r="H190">
        <f t="shared" si="32"/>
        <v>0</v>
      </c>
      <c r="I190">
        <f t="shared" si="32"/>
        <v>0</v>
      </c>
      <c r="J190">
        <f t="shared" si="32"/>
        <v>0</v>
      </c>
      <c r="K190">
        <f t="shared" si="32"/>
        <v>0</v>
      </c>
      <c r="L190">
        <v>0.25</v>
      </c>
      <c r="M190">
        <f t="shared" ref="M190:BM194" si="42">IF(M135&gt;0.5,1,0)</f>
        <v>0</v>
      </c>
      <c r="N190">
        <f t="shared" si="42"/>
        <v>0</v>
      </c>
      <c r="O190">
        <f t="shared" si="42"/>
        <v>0</v>
      </c>
      <c r="P190">
        <f t="shared" si="42"/>
        <v>0</v>
      </c>
      <c r="Q190">
        <f t="shared" si="42"/>
        <v>0</v>
      </c>
      <c r="R190">
        <f t="shared" si="42"/>
        <v>0</v>
      </c>
      <c r="S190">
        <f t="shared" si="42"/>
        <v>0</v>
      </c>
      <c r="T190">
        <f t="shared" si="42"/>
        <v>0</v>
      </c>
      <c r="U190">
        <f t="shared" si="42"/>
        <v>0</v>
      </c>
      <c r="V190">
        <f t="shared" si="42"/>
        <v>0</v>
      </c>
      <c r="W190">
        <f t="shared" si="42"/>
        <v>1</v>
      </c>
      <c r="X190">
        <f t="shared" si="42"/>
        <v>0</v>
      </c>
      <c r="Y190">
        <f t="shared" si="42"/>
        <v>0</v>
      </c>
      <c r="Z190">
        <f t="shared" si="42"/>
        <v>0</v>
      </c>
      <c r="AA190">
        <f t="shared" si="42"/>
        <v>0</v>
      </c>
      <c r="AB190">
        <f t="shared" si="42"/>
        <v>0</v>
      </c>
      <c r="AC190">
        <f t="shared" si="42"/>
        <v>0</v>
      </c>
      <c r="AD190">
        <f t="shared" si="42"/>
        <v>0</v>
      </c>
      <c r="AE190">
        <f t="shared" si="42"/>
        <v>0</v>
      </c>
      <c r="AF190">
        <f t="shared" si="42"/>
        <v>0</v>
      </c>
      <c r="AG190">
        <f t="shared" si="42"/>
        <v>1</v>
      </c>
      <c r="AH190">
        <f t="shared" si="42"/>
        <v>0</v>
      </c>
      <c r="AI190">
        <f t="shared" si="42"/>
        <v>0</v>
      </c>
      <c r="AJ190">
        <f t="shared" si="42"/>
        <v>0</v>
      </c>
      <c r="AK190">
        <f t="shared" si="42"/>
        <v>0</v>
      </c>
      <c r="AL190">
        <f t="shared" si="42"/>
        <v>0</v>
      </c>
      <c r="AM190">
        <f t="shared" si="42"/>
        <v>0</v>
      </c>
      <c r="AN190">
        <f t="shared" si="42"/>
        <v>0</v>
      </c>
      <c r="AO190">
        <f t="shared" si="42"/>
        <v>0</v>
      </c>
      <c r="AP190">
        <f t="shared" si="42"/>
        <v>0</v>
      </c>
      <c r="AQ190">
        <f t="shared" si="42"/>
        <v>0</v>
      </c>
      <c r="AR190">
        <f t="shared" si="42"/>
        <v>0</v>
      </c>
      <c r="AS190">
        <f t="shared" si="42"/>
        <v>1</v>
      </c>
      <c r="AT190">
        <f t="shared" si="42"/>
        <v>0</v>
      </c>
      <c r="AU190">
        <f t="shared" si="42"/>
        <v>0</v>
      </c>
      <c r="AV190">
        <f t="shared" si="42"/>
        <v>0</v>
      </c>
      <c r="AW190">
        <f t="shared" si="42"/>
        <v>0</v>
      </c>
      <c r="AX190">
        <f t="shared" si="42"/>
        <v>0</v>
      </c>
      <c r="AY190">
        <f t="shared" si="42"/>
        <v>0</v>
      </c>
      <c r="AZ190">
        <f t="shared" si="42"/>
        <v>0</v>
      </c>
      <c r="BA190">
        <f t="shared" si="42"/>
        <v>0</v>
      </c>
      <c r="BB190">
        <f t="shared" si="42"/>
        <v>0</v>
      </c>
      <c r="BC190">
        <f t="shared" si="42"/>
        <v>0</v>
      </c>
      <c r="BD190">
        <f t="shared" si="42"/>
        <v>0</v>
      </c>
      <c r="BE190">
        <f t="shared" si="42"/>
        <v>0</v>
      </c>
      <c r="BF190">
        <f t="shared" si="42"/>
        <v>0</v>
      </c>
      <c r="BG190">
        <f t="shared" si="42"/>
        <v>0</v>
      </c>
      <c r="BH190">
        <f t="shared" si="42"/>
        <v>0</v>
      </c>
      <c r="BI190">
        <f t="shared" si="42"/>
        <v>0</v>
      </c>
      <c r="BJ190">
        <f t="shared" si="42"/>
        <v>0</v>
      </c>
      <c r="BK190">
        <f t="shared" si="42"/>
        <v>0</v>
      </c>
      <c r="BL190">
        <f t="shared" si="42"/>
        <v>0</v>
      </c>
      <c r="BM190">
        <f t="shared" si="42"/>
        <v>0</v>
      </c>
      <c r="BN190">
        <f t="shared" si="36"/>
        <v>0</v>
      </c>
      <c r="BO190">
        <f t="shared" si="36"/>
        <v>1</v>
      </c>
      <c r="BP190">
        <f t="shared" si="36"/>
        <v>0</v>
      </c>
      <c r="BQ190">
        <f t="shared" si="36"/>
        <v>0</v>
      </c>
      <c r="BR190">
        <f t="shared" si="38"/>
        <v>0.25</v>
      </c>
      <c r="BS190">
        <f t="shared" si="37"/>
        <v>0</v>
      </c>
    </row>
    <row r="191" spans="1:71" x14ac:dyDescent="0.2">
      <c r="A191" s="151" t="s">
        <v>199</v>
      </c>
      <c r="B191" s="151" t="s">
        <v>198</v>
      </c>
      <c r="C191">
        <f t="shared" si="32"/>
        <v>1</v>
      </c>
      <c r="D191">
        <f t="shared" si="32"/>
        <v>1</v>
      </c>
      <c r="E191">
        <f t="shared" si="32"/>
        <v>0</v>
      </c>
      <c r="F191">
        <f t="shared" si="32"/>
        <v>0</v>
      </c>
      <c r="G191">
        <f t="shared" si="32"/>
        <v>0</v>
      </c>
      <c r="H191">
        <f t="shared" si="32"/>
        <v>0</v>
      </c>
      <c r="I191">
        <f t="shared" si="32"/>
        <v>1</v>
      </c>
      <c r="J191">
        <f t="shared" si="32"/>
        <v>0</v>
      </c>
      <c r="K191">
        <f t="shared" si="32"/>
        <v>0</v>
      </c>
      <c r="L191">
        <v>0.5</v>
      </c>
      <c r="M191">
        <f t="shared" si="42"/>
        <v>0</v>
      </c>
      <c r="N191">
        <f t="shared" si="42"/>
        <v>0</v>
      </c>
      <c r="O191">
        <f t="shared" si="42"/>
        <v>0</v>
      </c>
      <c r="P191">
        <f t="shared" si="42"/>
        <v>0</v>
      </c>
      <c r="Q191">
        <f t="shared" si="42"/>
        <v>0</v>
      </c>
      <c r="R191">
        <f t="shared" si="42"/>
        <v>0</v>
      </c>
      <c r="S191">
        <f t="shared" si="42"/>
        <v>0</v>
      </c>
      <c r="T191">
        <f t="shared" si="42"/>
        <v>0</v>
      </c>
      <c r="U191">
        <f t="shared" si="42"/>
        <v>0</v>
      </c>
      <c r="V191">
        <f t="shared" si="42"/>
        <v>0</v>
      </c>
      <c r="W191">
        <f t="shared" si="42"/>
        <v>0</v>
      </c>
      <c r="X191">
        <f t="shared" si="42"/>
        <v>0</v>
      </c>
      <c r="Y191">
        <f t="shared" si="42"/>
        <v>0</v>
      </c>
      <c r="Z191">
        <f t="shared" si="42"/>
        <v>0</v>
      </c>
      <c r="AA191">
        <f t="shared" si="42"/>
        <v>0</v>
      </c>
      <c r="AB191">
        <f t="shared" si="42"/>
        <v>0</v>
      </c>
      <c r="AC191">
        <f t="shared" si="42"/>
        <v>0</v>
      </c>
      <c r="AD191">
        <f t="shared" si="42"/>
        <v>0</v>
      </c>
      <c r="AE191">
        <f t="shared" si="42"/>
        <v>0</v>
      </c>
      <c r="AF191">
        <f t="shared" si="42"/>
        <v>0</v>
      </c>
      <c r="AG191">
        <f t="shared" si="42"/>
        <v>0</v>
      </c>
      <c r="AH191">
        <f t="shared" si="42"/>
        <v>0</v>
      </c>
      <c r="AI191">
        <f t="shared" si="42"/>
        <v>0</v>
      </c>
      <c r="AJ191">
        <f t="shared" si="42"/>
        <v>0</v>
      </c>
      <c r="AK191">
        <f t="shared" si="42"/>
        <v>0</v>
      </c>
      <c r="AL191">
        <f t="shared" si="42"/>
        <v>0</v>
      </c>
      <c r="AM191">
        <f t="shared" si="42"/>
        <v>0</v>
      </c>
      <c r="AN191">
        <f t="shared" si="42"/>
        <v>0</v>
      </c>
      <c r="AO191">
        <f t="shared" si="42"/>
        <v>0</v>
      </c>
      <c r="AP191">
        <f t="shared" si="42"/>
        <v>0</v>
      </c>
      <c r="AQ191">
        <f t="shared" si="42"/>
        <v>0</v>
      </c>
      <c r="AR191">
        <f t="shared" si="42"/>
        <v>0</v>
      </c>
      <c r="AS191">
        <f t="shared" si="42"/>
        <v>0</v>
      </c>
      <c r="AT191">
        <f t="shared" si="42"/>
        <v>0</v>
      </c>
      <c r="AU191">
        <f t="shared" si="42"/>
        <v>0</v>
      </c>
      <c r="AV191">
        <f t="shared" si="42"/>
        <v>0</v>
      </c>
      <c r="AW191">
        <f t="shared" si="42"/>
        <v>0</v>
      </c>
      <c r="AX191">
        <f t="shared" si="42"/>
        <v>0</v>
      </c>
      <c r="AY191">
        <f t="shared" si="42"/>
        <v>0</v>
      </c>
      <c r="AZ191">
        <f t="shared" si="42"/>
        <v>1</v>
      </c>
      <c r="BA191">
        <f t="shared" si="42"/>
        <v>0</v>
      </c>
      <c r="BB191">
        <f t="shared" si="42"/>
        <v>0</v>
      </c>
      <c r="BC191">
        <f t="shared" si="42"/>
        <v>0</v>
      </c>
      <c r="BD191">
        <f t="shared" si="42"/>
        <v>0</v>
      </c>
      <c r="BE191">
        <f t="shared" si="42"/>
        <v>0</v>
      </c>
      <c r="BF191">
        <f t="shared" si="42"/>
        <v>0</v>
      </c>
      <c r="BG191">
        <f t="shared" si="42"/>
        <v>0</v>
      </c>
      <c r="BH191">
        <f t="shared" si="42"/>
        <v>0</v>
      </c>
      <c r="BI191">
        <f t="shared" si="42"/>
        <v>0</v>
      </c>
      <c r="BJ191">
        <f t="shared" si="42"/>
        <v>0</v>
      </c>
      <c r="BK191">
        <f t="shared" si="42"/>
        <v>0</v>
      </c>
      <c r="BL191">
        <f t="shared" si="42"/>
        <v>0</v>
      </c>
      <c r="BM191">
        <f t="shared" si="42"/>
        <v>0</v>
      </c>
      <c r="BN191">
        <f t="shared" si="36"/>
        <v>1</v>
      </c>
      <c r="BO191">
        <f t="shared" si="36"/>
        <v>0</v>
      </c>
      <c r="BP191">
        <f t="shared" si="36"/>
        <v>0</v>
      </c>
      <c r="BQ191">
        <f t="shared" si="36"/>
        <v>0</v>
      </c>
      <c r="BR191">
        <f t="shared" si="38"/>
        <v>0.25</v>
      </c>
      <c r="BS191">
        <f t="shared" si="37"/>
        <v>0</v>
      </c>
    </row>
    <row r="192" spans="1:71" x14ac:dyDescent="0.2">
      <c r="A192" s="151" t="s">
        <v>201</v>
      </c>
      <c r="B192" s="151" t="s">
        <v>200</v>
      </c>
      <c r="C192">
        <f t="shared" si="32"/>
        <v>0</v>
      </c>
      <c r="D192">
        <f t="shared" si="32"/>
        <v>1</v>
      </c>
      <c r="E192">
        <f t="shared" si="32"/>
        <v>0</v>
      </c>
      <c r="F192">
        <f t="shared" si="32"/>
        <v>0</v>
      </c>
      <c r="G192">
        <f t="shared" si="32"/>
        <v>1</v>
      </c>
      <c r="H192">
        <f t="shared" si="32"/>
        <v>0</v>
      </c>
      <c r="I192">
        <f t="shared" si="32"/>
        <v>1</v>
      </c>
      <c r="J192">
        <f t="shared" si="32"/>
        <v>0</v>
      </c>
      <c r="K192">
        <f t="shared" si="32"/>
        <v>0</v>
      </c>
      <c r="L192">
        <v>0.25</v>
      </c>
      <c r="M192">
        <f t="shared" si="42"/>
        <v>0</v>
      </c>
      <c r="N192">
        <f t="shared" si="42"/>
        <v>0</v>
      </c>
      <c r="O192">
        <f t="shared" si="42"/>
        <v>0</v>
      </c>
      <c r="P192">
        <f t="shared" si="42"/>
        <v>0</v>
      </c>
      <c r="Q192">
        <f t="shared" si="42"/>
        <v>0</v>
      </c>
      <c r="R192">
        <f t="shared" si="42"/>
        <v>0</v>
      </c>
      <c r="S192">
        <f t="shared" si="42"/>
        <v>0</v>
      </c>
      <c r="T192">
        <f t="shared" si="42"/>
        <v>0</v>
      </c>
      <c r="U192">
        <f t="shared" si="42"/>
        <v>0</v>
      </c>
      <c r="V192">
        <f t="shared" si="42"/>
        <v>0</v>
      </c>
      <c r="W192">
        <f t="shared" si="42"/>
        <v>1</v>
      </c>
      <c r="X192">
        <f t="shared" si="42"/>
        <v>0</v>
      </c>
      <c r="Y192">
        <f t="shared" si="42"/>
        <v>0</v>
      </c>
      <c r="Z192">
        <f t="shared" si="42"/>
        <v>1</v>
      </c>
      <c r="AA192">
        <f t="shared" si="42"/>
        <v>0</v>
      </c>
      <c r="AB192">
        <f t="shared" si="42"/>
        <v>0</v>
      </c>
      <c r="AC192">
        <f t="shared" si="42"/>
        <v>0</v>
      </c>
      <c r="AD192">
        <f t="shared" si="42"/>
        <v>1</v>
      </c>
      <c r="AE192">
        <f t="shared" si="42"/>
        <v>0</v>
      </c>
      <c r="AF192">
        <f t="shared" si="42"/>
        <v>0</v>
      </c>
      <c r="AG192">
        <f t="shared" si="42"/>
        <v>1</v>
      </c>
      <c r="AH192">
        <f t="shared" si="42"/>
        <v>0</v>
      </c>
      <c r="AI192">
        <f t="shared" si="42"/>
        <v>0</v>
      </c>
      <c r="AJ192">
        <f t="shared" si="42"/>
        <v>0</v>
      </c>
      <c r="AK192">
        <f t="shared" si="42"/>
        <v>0</v>
      </c>
      <c r="AL192">
        <f t="shared" si="42"/>
        <v>0</v>
      </c>
      <c r="AM192">
        <f t="shared" si="42"/>
        <v>0</v>
      </c>
      <c r="AN192">
        <f t="shared" si="42"/>
        <v>0</v>
      </c>
      <c r="AO192">
        <f t="shared" si="42"/>
        <v>0</v>
      </c>
      <c r="AP192">
        <f t="shared" si="42"/>
        <v>0</v>
      </c>
      <c r="AQ192">
        <f t="shared" si="42"/>
        <v>0</v>
      </c>
      <c r="AR192">
        <f t="shared" si="42"/>
        <v>0</v>
      </c>
      <c r="AS192">
        <f t="shared" si="42"/>
        <v>0</v>
      </c>
      <c r="AT192">
        <f t="shared" si="42"/>
        <v>0</v>
      </c>
      <c r="AU192">
        <f t="shared" si="42"/>
        <v>0</v>
      </c>
      <c r="AV192">
        <f t="shared" si="42"/>
        <v>0</v>
      </c>
      <c r="AW192">
        <f t="shared" si="42"/>
        <v>0</v>
      </c>
      <c r="AX192">
        <f t="shared" si="42"/>
        <v>0</v>
      </c>
      <c r="AY192">
        <f t="shared" si="42"/>
        <v>1</v>
      </c>
      <c r="AZ192">
        <f t="shared" si="42"/>
        <v>1</v>
      </c>
      <c r="BA192">
        <f t="shared" si="42"/>
        <v>0</v>
      </c>
      <c r="BB192">
        <f t="shared" si="42"/>
        <v>0</v>
      </c>
      <c r="BC192">
        <f t="shared" si="42"/>
        <v>1</v>
      </c>
      <c r="BD192">
        <f t="shared" si="42"/>
        <v>0</v>
      </c>
      <c r="BE192">
        <f t="shared" si="42"/>
        <v>0</v>
      </c>
      <c r="BF192">
        <f t="shared" si="42"/>
        <v>0</v>
      </c>
      <c r="BG192">
        <f t="shared" si="42"/>
        <v>0</v>
      </c>
      <c r="BH192">
        <f t="shared" si="42"/>
        <v>0</v>
      </c>
      <c r="BI192">
        <f t="shared" si="42"/>
        <v>0</v>
      </c>
      <c r="BJ192">
        <f t="shared" si="42"/>
        <v>0</v>
      </c>
      <c r="BK192">
        <f t="shared" si="42"/>
        <v>0</v>
      </c>
      <c r="BL192">
        <f t="shared" si="42"/>
        <v>0</v>
      </c>
      <c r="BM192">
        <f t="shared" si="42"/>
        <v>0</v>
      </c>
      <c r="BN192">
        <f t="shared" si="36"/>
        <v>0</v>
      </c>
      <c r="BO192">
        <f t="shared" si="36"/>
        <v>1</v>
      </c>
      <c r="BP192">
        <f t="shared" si="36"/>
        <v>0</v>
      </c>
      <c r="BQ192">
        <f t="shared" si="36"/>
        <v>0</v>
      </c>
      <c r="BR192">
        <f t="shared" si="38"/>
        <v>0.25</v>
      </c>
      <c r="BS192">
        <f t="shared" si="37"/>
        <v>0</v>
      </c>
    </row>
    <row r="193" spans="1:71" x14ac:dyDescent="0.2">
      <c r="A193" s="151" t="s">
        <v>203</v>
      </c>
      <c r="B193" s="151" t="s">
        <v>202</v>
      </c>
      <c r="C193">
        <f t="shared" si="32"/>
        <v>0</v>
      </c>
      <c r="D193">
        <f t="shared" si="32"/>
        <v>1</v>
      </c>
      <c r="E193">
        <f t="shared" si="32"/>
        <v>0</v>
      </c>
      <c r="F193">
        <f t="shared" si="32"/>
        <v>0</v>
      </c>
      <c r="G193">
        <f t="shared" si="32"/>
        <v>0</v>
      </c>
      <c r="H193">
        <f t="shared" si="32"/>
        <v>0</v>
      </c>
      <c r="I193">
        <f t="shared" si="32"/>
        <v>1</v>
      </c>
      <c r="J193">
        <f t="shared" si="32"/>
        <v>0</v>
      </c>
      <c r="K193">
        <f t="shared" si="32"/>
        <v>0</v>
      </c>
      <c r="L193">
        <v>0.5</v>
      </c>
      <c r="M193">
        <f t="shared" si="42"/>
        <v>0</v>
      </c>
      <c r="N193">
        <f t="shared" si="42"/>
        <v>0</v>
      </c>
      <c r="O193">
        <f t="shared" si="42"/>
        <v>0</v>
      </c>
      <c r="P193">
        <f t="shared" si="42"/>
        <v>0</v>
      </c>
      <c r="Q193">
        <f t="shared" si="42"/>
        <v>0</v>
      </c>
      <c r="R193">
        <f t="shared" si="42"/>
        <v>0</v>
      </c>
      <c r="S193">
        <f t="shared" si="42"/>
        <v>0</v>
      </c>
      <c r="T193">
        <f t="shared" si="42"/>
        <v>0</v>
      </c>
      <c r="U193">
        <f t="shared" si="42"/>
        <v>0</v>
      </c>
      <c r="V193">
        <f t="shared" si="42"/>
        <v>0</v>
      </c>
      <c r="W193">
        <f t="shared" si="42"/>
        <v>0</v>
      </c>
      <c r="X193">
        <f t="shared" si="42"/>
        <v>0</v>
      </c>
      <c r="Y193">
        <f t="shared" si="42"/>
        <v>0</v>
      </c>
      <c r="Z193">
        <f t="shared" si="42"/>
        <v>0</v>
      </c>
      <c r="AA193">
        <f t="shared" si="42"/>
        <v>0</v>
      </c>
      <c r="AB193">
        <f t="shared" si="42"/>
        <v>0</v>
      </c>
      <c r="AC193">
        <f t="shared" si="42"/>
        <v>0</v>
      </c>
      <c r="AD193">
        <f t="shared" si="42"/>
        <v>0</v>
      </c>
      <c r="AE193">
        <f t="shared" si="42"/>
        <v>0</v>
      </c>
      <c r="AF193">
        <f t="shared" si="42"/>
        <v>0</v>
      </c>
      <c r="AG193">
        <f t="shared" si="42"/>
        <v>0</v>
      </c>
      <c r="AH193">
        <f t="shared" si="42"/>
        <v>0</v>
      </c>
      <c r="AI193">
        <f t="shared" si="42"/>
        <v>0</v>
      </c>
      <c r="AJ193">
        <f t="shared" si="42"/>
        <v>1</v>
      </c>
      <c r="AK193">
        <f t="shared" si="42"/>
        <v>0</v>
      </c>
      <c r="AL193">
        <f t="shared" si="42"/>
        <v>0</v>
      </c>
      <c r="AM193">
        <f t="shared" si="42"/>
        <v>0</v>
      </c>
      <c r="AN193">
        <f t="shared" si="42"/>
        <v>0</v>
      </c>
      <c r="AO193">
        <f t="shared" si="42"/>
        <v>0</v>
      </c>
      <c r="AP193">
        <f t="shared" si="42"/>
        <v>0</v>
      </c>
      <c r="AQ193">
        <f t="shared" si="42"/>
        <v>0</v>
      </c>
      <c r="AR193">
        <f t="shared" si="42"/>
        <v>0</v>
      </c>
      <c r="AS193">
        <f t="shared" si="42"/>
        <v>0</v>
      </c>
      <c r="AT193">
        <f t="shared" si="42"/>
        <v>0</v>
      </c>
      <c r="AU193">
        <f t="shared" si="42"/>
        <v>0</v>
      </c>
      <c r="AV193">
        <f t="shared" si="42"/>
        <v>0</v>
      </c>
      <c r="AW193">
        <f t="shared" si="42"/>
        <v>0</v>
      </c>
      <c r="AX193">
        <f t="shared" si="42"/>
        <v>0</v>
      </c>
      <c r="AY193">
        <f t="shared" si="42"/>
        <v>1</v>
      </c>
      <c r="AZ193">
        <f t="shared" si="42"/>
        <v>1</v>
      </c>
      <c r="BA193">
        <f t="shared" si="42"/>
        <v>0</v>
      </c>
      <c r="BB193">
        <f t="shared" si="42"/>
        <v>0</v>
      </c>
      <c r="BC193">
        <f t="shared" si="42"/>
        <v>1</v>
      </c>
      <c r="BD193">
        <f t="shared" si="42"/>
        <v>1</v>
      </c>
      <c r="BE193">
        <f t="shared" si="42"/>
        <v>0</v>
      </c>
      <c r="BF193">
        <f t="shared" si="42"/>
        <v>1</v>
      </c>
      <c r="BG193">
        <f t="shared" si="42"/>
        <v>1</v>
      </c>
      <c r="BH193">
        <f t="shared" si="42"/>
        <v>0</v>
      </c>
      <c r="BI193">
        <f t="shared" si="42"/>
        <v>0</v>
      </c>
      <c r="BJ193">
        <f t="shared" si="42"/>
        <v>0</v>
      </c>
      <c r="BK193">
        <f t="shared" si="42"/>
        <v>0</v>
      </c>
      <c r="BL193">
        <f t="shared" si="42"/>
        <v>0</v>
      </c>
      <c r="BM193">
        <f t="shared" si="42"/>
        <v>0</v>
      </c>
      <c r="BN193">
        <f t="shared" si="36"/>
        <v>1</v>
      </c>
      <c r="BO193">
        <f t="shared" si="36"/>
        <v>0</v>
      </c>
      <c r="BP193">
        <f t="shared" si="36"/>
        <v>1</v>
      </c>
      <c r="BQ193">
        <f t="shared" si="36"/>
        <v>0</v>
      </c>
      <c r="BR193">
        <f t="shared" si="38"/>
        <v>0.25</v>
      </c>
      <c r="BS193">
        <f t="shared" si="37"/>
        <v>0</v>
      </c>
    </row>
    <row r="194" spans="1:71" x14ac:dyDescent="0.2">
      <c r="A194" s="151" t="s">
        <v>205</v>
      </c>
      <c r="B194" s="151" t="s">
        <v>204</v>
      </c>
      <c r="C194">
        <f t="shared" si="32"/>
        <v>0</v>
      </c>
      <c r="D194">
        <f t="shared" si="32"/>
        <v>1</v>
      </c>
      <c r="E194">
        <f t="shared" si="32"/>
        <v>0</v>
      </c>
      <c r="F194">
        <f t="shared" si="32"/>
        <v>0</v>
      </c>
      <c r="G194">
        <f t="shared" si="32"/>
        <v>0</v>
      </c>
      <c r="H194">
        <f t="shared" si="32"/>
        <v>0</v>
      </c>
      <c r="I194">
        <f t="shared" si="32"/>
        <v>1</v>
      </c>
      <c r="J194">
        <f t="shared" si="32"/>
        <v>0</v>
      </c>
      <c r="K194">
        <f t="shared" si="32"/>
        <v>0</v>
      </c>
      <c r="L194">
        <v>0.25</v>
      </c>
      <c r="M194">
        <f t="shared" si="42"/>
        <v>0</v>
      </c>
      <c r="N194">
        <f t="shared" si="42"/>
        <v>0</v>
      </c>
      <c r="O194">
        <f t="shared" si="42"/>
        <v>0</v>
      </c>
      <c r="P194">
        <f t="shared" si="42"/>
        <v>0</v>
      </c>
      <c r="Q194">
        <f t="shared" si="42"/>
        <v>0</v>
      </c>
      <c r="R194">
        <f t="shared" si="42"/>
        <v>0</v>
      </c>
      <c r="S194">
        <f t="shared" si="42"/>
        <v>0</v>
      </c>
      <c r="T194">
        <f t="shared" si="42"/>
        <v>0</v>
      </c>
      <c r="U194">
        <f t="shared" si="42"/>
        <v>0</v>
      </c>
      <c r="V194">
        <f t="shared" si="42"/>
        <v>0</v>
      </c>
      <c r="W194">
        <f t="shared" si="42"/>
        <v>0</v>
      </c>
      <c r="X194">
        <f t="shared" si="42"/>
        <v>0</v>
      </c>
      <c r="Y194">
        <f t="shared" si="42"/>
        <v>0</v>
      </c>
      <c r="Z194">
        <f t="shared" si="42"/>
        <v>1</v>
      </c>
      <c r="AA194">
        <f t="shared" si="42"/>
        <v>1</v>
      </c>
      <c r="AB194">
        <f t="shared" si="42"/>
        <v>0</v>
      </c>
      <c r="AC194">
        <f t="shared" si="42"/>
        <v>0</v>
      </c>
      <c r="AD194">
        <f t="shared" si="42"/>
        <v>0</v>
      </c>
      <c r="AE194">
        <f t="shared" si="42"/>
        <v>0</v>
      </c>
      <c r="AF194">
        <f t="shared" si="42"/>
        <v>1</v>
      </c>
      <c r="AG194">
        <f t="shared" si="42"/>
        <v>0</v>
      </c>
      <c r="AH194">
        <f t="shared" si="42"/>
        <v>0</v>
      </c>
      <c r="AI194">
        <f t="shared" si="42"/>
        <v>0</v>
      </c>
      <c r="AJ194">
        <f t="shared" si="42"/>
        <v>1</v>
      </c>
      <c r="AK194">
        <f t="shared" si="42"/>
        <v>0</v>
      </c>
      <c r="AL194">
        <f t="shared" si="42"/>
        <v>0</v>
      </c>
      <c r="AM194">
        <f t="shared" si="42"/>
        <v>0</v>
      </c>
      <c r="AN194">
        <f t="shared" si="42"/>
        <v>0</v>
      </c>
      <c r="AO194">
        <f t="shared" si="42"/>
        <v>0</v>
      </c>
      <c r="AP194">
        <f t="shared" si="42"/>
        <v>0</v>
      </c>
      <c r="AQ194">
        <f t="shared" si="42"/>
        <v>1</v>
      </c>
      <c r="AR194">
        <f t="shared" si="42"/>
        <v>1</v>
      </c>
      <c r="AS194">
        <f t="shared" si="42"/>
        <v>0</v>
      </c>
      <c r="AT194">
        <f t="shared" si="42"/>
        <v>0</v>
      </c>
      <c r="AU194">
        <f t="shared" si="42"/>
        <v>0</v>
      </c>
      <c r="AV194">
        <f t="shared" si="42"/>
        <v>0</v>
      </c>
      <c r="AW194">
        <f t="shared" si="42"/>
        <v>0</v>
      </c>
      <c r="AX194">
        <f t="shared" si="42"/>
        <v>0</v>
      </c>
      <c r="AY194">
        <f t="shared" si="42"/>
        <v>1</v>
      </c>
      <c r="AZ194">
        <f t="shared" si="42"/>
        <v>0</v>
      </c>
      <c r="BA194">
        <f t="shared" si="42"/>
        <v>0</v>
      </c>
      <c r="BB194">
        <f t="shared" si="42"/>
        <v>0</v>
      </c>
      <c r="BC194">
        <f t="shared" si="42"/>
        <v>1</v>
      </c>
      <c r="BD194">
        <f t="shared" ref="BD194:BM194" si="43">IF(BD139&gt;0.5,1,0)</f>
        <v>0</v>
      </c>
      <c r="BE194">
        <f t="shared" si="43"/>
        <v>0</v>
      </c>
      <c r="BF194">
        <f t="shared" si="43"/>
        <v>0</v>
      </c>
      <c r="BG194">
        <f t="shared" si="43"/>
        <v>0</v>
      </c>
      <c r="BH194">
        <f t="shared" si="43"/>
        <v>0</v>
      </c>
      <c r="BI194">
        <f t="shared" si="43"/>
        <v>0</v>
      </c>
      <c r="BJ194">
        <f t="shared" si="43"/>
        <v>0</v>
      </c>
      <c r="BK194">
        <f t="shared" si="43"/>
        <v>0</v>
      </c>
      <c r="BL194">
        <f t="shared" si="43"/>
        <v>0</v>
      </c>
      <c r="BM194">
        <f t="shared" si="43"/>
        <v>0</v>
      </c>
      <c r="BN194">
        <f t="shared" si="36"/>
        <v>0</v>
      </c>
      <c r="BO194">
        <f t="shared" si="36"/>
        <v>1</v>
      </c>
      <c r="BP194">
        <f t="shared" si="36"/>
        <v>0</v>
      </c>
      <c r="BQ194">
        <f t="shared" si="36"/>
        <v>0</v>
      </c>
      <c r="BR194">
        <f t="shared" si="38"/>
        <v>0.25</v>
      </c>
      <c r="BS194">
        <f t="shared" si="37"/>
        <v>0</v>
      </c>
    </row>
    <row r="195" spans="1:71" x14ac:dyDescent="0.2">
      <c r="A195" s="151" t="s">
        <v>207</v>
      </c>
      <c r="B195" s="151" t="s">
        <v>206</v>
      </c>
      <c r="C195">
        <f t="shared" ref="C195:K210" si="44">IF(C140&gt;0.5,1,0)</f>
        <v>1</v>
      </c>
      <c r="D195">
        <f t="shared" si="44"/>
        <v>1</v>
      </c>
      <c r="E195">
        <f t="shared" si="44"/>
        <v>0</v>
      </c>
      <c r="F195">
        <f t="shared" si="44"/>
        <v>0</v>
      </c>
      <c r="G195">
        <f t="shared" si="44"/>
        <v>0</v>
      </c>
      <c r="H195">
        <f t="shared" si="44"/>
        <v>0</v>
      </c>
      <c r="I195">
        <f t="shared" si="44"/>
        <v>1</v>
      </c>
      <c r="J195">
        <f t="shared" si="44"/>
        <v>0</v>
      </c>
      <c r="K195">
        <f t="shared" si="44"/>
        <v>0</v>
      </c>
      <c r="L195">
        <v>0.5</v>
      </c>
      <c r="M195">
        <f t="shared" ref="M195:BM199" si="45">IF(M140&gt;0.5,1,0)</f>
        <v>0</v>
      </c>
      <c r="N195">
        <f t="shared" si="45"/>
        <v>0</v>
      </c>
      <c r="O195">
        <f t="shared" si="45"/>
        <v>0</v>
      </c>
      <c r="P195">
        <f t="shared" si="45"/>
        <v>0</v>
      </c>
      <c r="Q195">
        <f t="shared" si="45"/>
        <v>0</v>
      </c>
      <c r="R195">
        <f t="shared" si="45"/>
        <v>0</v>
      </c>
      <c r="S195">
        <f t="shared" si="45"/>
        <v>0</v>
      </c>
      <c r="T195">
        <f t="shared" si="45"/>
        <v>0</v>
      </c>
      <c r="U195">
        <f t="shared" si="45"/>
        <v>0</v>
      </c>
      <c r="V195">
        <f t="shared" si="45"/>
        <v>0</v>
      </c>
      <c r="W195">
        <f t="shared" si="45"/>
        <v>0</v>
      </c>
      <c r="X195">
        <f t="shared" si="45"/>
        <v>0</v>
      </c>
      <c r="Y195">
        <f t="shared" si="45"/>
        <v>0</v>
      </c>
      <c r="Z195">
        <f t="shared" si="45"/>
        <v>1</v>
      </c>
      <c r="AA195">
        <f t="shared" si="45"/>
        <v>0</v>
      </c>
      <c r="AB195">
        <f t="shared" si="45"/>
        <v>0</v>
      </c>
      <c r="AC195">
        <f t="shared" si="45"/>
        <v>0</v>
      </c>
      <c r="AD195">
        <f t="shared" si="45"/>
        <v>0</v>
      </c>
      <c r="AE195">
        <f t="shared" si="45"/>
        <v>0</v>
      </c>
      <c r="AF195">
        <f t="shared" si="45"/>
        <v>0</v>
      </c>
      <c r="AG195">
        <f t="shared" si="45"/>
        <v>1</v>
      </c>
      <c r="AH195">
        <f t="shared" si="45"/>
        <v>0</v>
      </c>
      <c r="AI195">
        <f t="shared" si="45"/>
        <v>0</v>
      </c>
      <c r="AJ195">
        <f t="shared" si="45"/>
        <v>0</v>
      </c>
      <c r="AK195">
        <f t="shared" si="45"/>
        <v>0</v>
      </c>
      <c r="AL195">
        <f t="shared" si="45"/>
        <v>0</v>
      </c>
      <c r="AM195">
        <f t="shared" si="45"/>
        <v>0</v>
      </c>
      <c r="AN195">
        <f t="shared" si="45"/>
        <v>0</v>
      </c>
      <c r="AO195">
        <f t="shared" si="45"/>
        <v>0</v>
      </c>
      <c r="AP195">
        <f t="shared" si="45"/>
        <v>0</v>
      </c>
      <c r="AQ195">
        <f t="shared" si="45"/>
        <v>0</v>
      </c>
      <c r="AR195">
        <f t="shared" si="45"/>
        <v>1</v>
      </c>
      <c r="AS195">
        <f t="shared" si="45"/>
        <v>0</v>
      </c>
      <c r="AT195">
        <f t="shared" si="45"/>
        <v>0</v>
      </c>
      <c r="AU195">
        <f t="shared" si="45"/>
        <v>0</v>
      </c>
      <c r="AV195">
        <f t="shared" si="45"/>
        <v>0</v>
      </c>
      <c r="AW195">
        <f t="shared" si="45"/>
        <v>0</v>
      </c>
      <c r="AX195">
        <f t="shared" si="45"/>
        <v>0</v>
      </c>
      <c r="AY195">
        <f t="shared" si="45"/>
        <v>1</v>
      </c>
      <c r="AZ195">
        <f t="shared" si="45"/>
        <v>0</v>
      </c>
      <c r="BA195">
        <f t="shared" si="45"/>
        <v>0</v>
      </c>
      <c r="BB195">
        <f t="shared" si="45"/>
        <v>0</v>
      </c>
      <c r="BC195">
        <f t="shared" si="45"/>
        <v>1</v>
      </c>
      <c r="BD195">
        <f t="shared" si="45"/>
        <v>0</v>
      </c>
      <c r="BE195">
        <f t="shared" si="45"/>
        <v>0</v>
      </c>
      <c r="BF195">
        <f t="shared" si="45"/>
        <v>0</v>
      </c>
      <c r="BG195">
        <f t="shared" si="45"/>
        <v>0</v>
      </c>
      <c r="BH195">
        <f t="shared" si="45"/>
        <v>0</v>
      </c>
      <c r="BI195">
        <f t="shared" si="45"/>
        <v>0</v>
      </c>
      <c r="BJ195">
        <f t="shared" si="45"/>
        <v>0</v>
      </c>
      <c r="BK195">
        <f t="shared" si="45"/>
        <v>0</v>
      </c>
      <c r="BL195">
        <f t="shared" si="45"/>
        <v>0</v>
      </c>
      <c r="BM195">
        <f t="shared" si="45"/>
        <v>0</v>
      </c>
      <c r="BN195">
        <f t="shared" si="36"/>
        <v>0</v>
      </c>
      <c r="BO195">
        <f t="shared" si="36"/>
        <v>1</v>
      </c>
      <c r="BP195">
        <f t="shared" si="36"/>
        <v>0</v>
      </c>
      <c r="BQ195">
        <f t="shared" si="36"/>
        <v>0</v>
      </c>
      <c r="BR195">
        <f t="shared" si="38"/>
        <v>0.25</v>
      </c>
      <c r="BS195">
        <f t="shared" si="37"/>
        <v>0</v>
      </c>
    </row>
    <row r="196" spans="1:71" x14ac:dyDescent="0.2">
      <c r="A196" s="151" t="s">
        <v>209</v>
      </c>
      <c r="B196" s="151" t="s">
        <v>208</v>
      </c>
      <c r="C196">
        <f t="shared" si="44"/>
        <v>0</v>
      </c>
      <c r="D196">
        <f t="shared" si="44"/>
        <v>1</v>
      </c>
      <c r="E196">
        <f t="shared" si="44"/>
        <v>0</v>
      </c>
      <c r="F196">
        <f t="shared" si="44"/>
        <v>0</v>
      </c>
      <c r="G196">
        <f t="shared" si="44"/>
        <v>0</v>
      </c>
      <c r="H196">
        <f t="shared" si="44"/>
        <v>0</v>
      </c>
      <c r="I196">
        <f t="shared" si="44"/>
        <v>1</v>
      </c>
      <c r="J196">
        <f t="shared" si="44"/>
        <v>0</v>
      </c>
      <c r="K196">
        <f t="shared" si="44"/>
        <v>0</v>
      </c>
      <c r="L196">
        <v>0.25</v>
      </c>
      <c r="M196">
        <f t="shared" si="45"/>
        <v>0</v>
      </c>
      <c r="N196">
        <f t="shared" si="45"/>
        <v>0</v>
      </c>
      <c r="O196">
        <f t="shared" si="45"/>
        <v>0</v>
      </c>
      <c r="P196">
        <f t="shared" si="45"/>
        <v>0</v>
      </c>
      <c r="Q196">
        <f t="shared" si="45"/>
        <v>0</v>
      </c>
      <c r="R196">
        <f t="shared" si="45"/>
        <v>0</v>
      </c>
      <c r="S196">
        <f t="shared" si="45"/>
        <v>0</v>
      </c>
      <c r="T196">
        <f t="shared" si="45"/>
        <v>0</v>
      </c>
      <c r="U196">
        <f t="shared" si="45"/>
        <v>0</v>
      </c>
      <c r="V196">
        <f t="shared" si="45"/>
        <v>0</v>
      </c>
      <c r="W196">
        <f t="shared" si="45"/>
        <v>0</v>
      </c>
      <c r="X196">
        <f t="shared" si="45"/>
        <v>0</v>
      </c>
      <c r="Y196">
        <f t="shared" si="45"/>
        <v>0</v>
      </c>
      <c r="Z196">
        <f t="shared" si="45"/>
        <v>0</v>
      </c>
      <c r="AA196">
        <f t="shared" si="45"/>
        <v>0</v>
      </c>
      <c r="AB196">
        <f t="shared" si="45"/>
        <v>0</v>
      </c>
      <c r="AC196">
        <f t="shared" si="45"/>
        <v>0</v>
      </c>
      <c r="AD196">
        <f t="shared" si="45"/>
        <v>1</v>
      </c>
      <c r="AE196">
        <f t="shared" si="45"/>
        <v>0</v>
      </c>
      <c r="AF196">
        <f t="shared" si="45"/>
        <v>0</v>
      </c>
      <c r="AG196">
        <f t="shared" si="45"/>
        <v>0</v>
      </c>
      <c r="AH196">
        <f t="shared" si="45"/>
        <v>0</v>
      </c>
      <c r="AI196">
        <f t="shared" si="45"/>
        <v>0</v>
      </c>
      <c r="AJ196">
        <f t="shared" si="45"/>
        <v>0</v>
      </c>
      <c r="AK196">
        <f t="shared" si="45"/>
        <v>0</v>
      </c>
      <c r="AL196">
        <f t="shared" si="45"/>
        <v>0</v>
      </c>
      <c r="AM196">
        <f t="shared" si="45"/>
        <v>0</v>
      </c>
      <c r="AN196">
        <f t="shared" si="45"/>
        <v>0</v>
      </c>
      <c r="AO196">
        <f t="shared" si="45"/>
        <v>0</v>
      </c>
      <c r="AP196">
        <f t="shared" si="45"/>
        <v>0</v>
      </c>
      <c r="AQ196">
        <f t="shared" si="45"/>
        <v>0</v>
      </c>
      <c r="AR196">
        <f t="shared" si="45"/>
        <v>1</v>
      </c>
      <c r="AS196">
        <f t="shared" si="45"/>
        <v>0</v>
      </c>
      <c r="AT196">
        <f t="shared" si="45"/>
        <v>0</v>
      </c>
      <c r="AU196">
        <f t="shared" si="45"/>
        <v>0</v>
      </c>
      <c r="AV196">
        <f t="shared" si="45"/>
        <v>0</v>
      </c>
      <c r="AW196">
        <f t="shared" si="45"/>
        <v>0</v>
      </c>
      <c r="AX196">
        <f t="shared" si="45"/>
        <v>0</v>
      </c>
      <c r="AY196">
        <f t="shared" si="45"/>
        <v>0</v>
      </c>
      <c r="AZ196">
        <f t="shared" si="45"/>
        <v>0</v>
      </c>
      <c r="BA196">
        <f t="shared" si="45"/>
        <v>0</v>
      </c>
      <c r="BB196">
        <f t="shared" si="45"/>
        <v>0</v>
      </c>
      <c r="BC196">
        <f t="shared" si="45"/>
        <v>0</v>
      </c>
      <c r="BD196">
        <f t="shared" si="45"/>
        <v>0</v>
      </c>
      <c r="BE196">
        <f t="shared" si="45"/>
        <v>0</v>
      </c>
      <c r="BF196">
        <f t="shared" si="45"/>
        <v>0</v>
      </c>
      <c r="BG196">
        <f t="shared" si="45"/>
        <v>0</v>
      </c>
      <c r="BH196">
        <f t="shared" si="45"/>
        <v>0</v>
      </c>
      <c r="BI196">
        <f t="shared" si="45"/>
        <v>0</v>
      </c>
      <c r="BJ196">
        <f t="shared" si="45"/>
        <v>0</v>
      </c>
      <c r="BK196">
        <f t="shared" si="45"/>
        <v>0</v>
      </c>
      <c r="BL196">
        <f t="shared" si="45"/>
        <v>0</v>
      </c>
      <c r="BM196">
        <f t="shared" si="45"/>
        <v>0</v>
      </c>
      <c r="BN196">
        <f t="shared" ref="BN196:BQ211" si="46">IF(BN141&gt;0.5,1,0)</f>
        <v>1</v>
      </c>
      <c r="BO196">
        <f t="shared" si="46"/>
        <v>0</v>
      </c>
      <c r="BP196">
        <f t="shared" si="46"/>
        <v>0</v>
      </c>
      <c r="BQ196">
        <f t="shared" si="46"/>
        <v>0</v>
      </c>
      <c r="BR196">
        <f t="shared" si="38"/>
        <v>0.25</v>
      </c>
      <c r="BS196">
        <f t="shared" si="37"/>
        <v>0</v>
      </c>
    </row>
    <row r="197" spans="1:71" x14ac:dyDescent="0.2">
      <c r="A197" s="151" t="s">
        <v>211</v>
      </c>
      <c r="B197" s="151" t="s">
        <v>210</v>
      </c>
      <c r="C197">
        <f t="shared" si="44"/>
        <v>1</v>
      </c>
      <c r="D197">
        <f t="shared" si="44"/>
        <v>1</v>
      </c>
      <c r="E197">
        <f t="shared" si="44"/>
        <v>0</v>
      </c>
      <c r="F197">
        <f t="shared" si="44"/>
        <v>0</v>
      </c>
      <c r="G197">
        <f t="shared" si="44"/>
        <v>0</v>
      </c>
      <c r="H197">
        <f t="shared" si="44"/>
        <v>0</v>
      </c>
      <c r="I197">
        <f t="shared" si="44"/>
        <v>0</v>
      </c>
      <c r="J197">
        <f t="shared" si="44"/>
        <v>0</v>
      </c>
      <c r="K197">
        <f t="shared" si="44"/>
        <v>0</v>
      </c>
      <c r="L197">
        <v>0.5</v>
      </c>
      <c r="M197">
        <f t="shared" si="45"/>
        <v>0</v>
      </c>
      <c r="N197">
        <f t="shared" si="45"/>
        <v>0</v>
      </c>
      <c r="O197">
        <f t="shared" si="45"/>
        <v>1</v>
      </c>
      <c r="P197">
        <f t="shared" si="45"/>
        <v>0</v>
      </c>
      <c r="Q197">
        <f t="shared" si="45"/>
        <v>0</v>
      </c>
      <c r="R197">
        <f t="shared" si="45"/>
        <v>0</v>
      </c>
      <c r="S197">
        <f t="shared" si="45"/>
        <v>0</v>
      </c>
      <c r="T197">
        <f t="shared" si="45"/>
        <v>0</v>
      </c>
      <c r="U197">
        <f t="shared" si="45"/>
        <v>0</v>
      </c>
      <c r="V197">
        <f t="shared" si="45"/>
        <v>0</v>
      </c>
      <c r="W197">
        <f t="shared" si="45"/>
        <v>0</v>
      </c>
      <c r="X197">
        <f t="shared" si="45"/>
        <v>0</v>
      </c>
      <c r="Y197">
        <f t="shared" si="45"/>
        <v>0</v>
      </c>
      <c r="Z197">
        <f t="shared" si="45"/>
        <v>0</v>
      </c>
      <c r="AA197">
        <f t="shared" si="45"/>
        <v>0</v>
      </c>
      <c r="AB197">
        <f t="shared" si="45"/>
        <v>0</v>
      </c>
      <c r="AC197">
        <f t="shared" si="45"/>
        <v>0</v>
      </c>
      <c r="AD197">
        <f t="shared" si="45"/>
        <v>0</v>
      </c>
      <c r="AE197">
        <f t="shared" si="45"/>
        <v>0</v>
      </c>
      <c r="AF197">
        <f t="shared" si="45"/>
        <v>0</v>
      </c>
      <c r="AG197">
        <f t="shared" si="45"/>
        <v>0</v>
      </c>
      <c r="AH197">
        <f t="shared" si="45"/>
        <v>0</v>
      </c>
      <c r="AI197">
        <f t="shared" si="45"/>
        <v>0</v>
      </c>
      <c r="AJ197">
        <f t="shared" si="45"/>
        <v>0</v>
      </c>
      <c r="AK197">
        <f t="shared" si="45"/>
        <v>0</v>
      </c>
      <c r="AL197">
        <f t="shared" si="45"/>
        <v>0</v>
      </c>
      <c r="AM197">
        <f t="shared" si="45"/>
        <v>0</v>
      </c>
      <c r="AN197">
        <f t="shared" si="45"/>
        <v>0</v>
      </c>
      <c r="AO197">
        <f t="shared" si="45"/>
        <v>0</v>
      </c>
      <c r="AP197">
        <f t="shared" si="45"/>
        <v>0</v>
      </c>
      <c r="AQ197">
        <f t="shared" si="45"/>
        <v>0</v>
      </c>
      <c r="AR197">
        <f t="shared" si="45"/>
        <v>0</v>
      </c>
      <c r="AS197">
        <f t="shared" si="45"/>
        <v>0</v>
      </c>
      <c r="AT197">
        <f t="shared" si="45"/>
        <v>0</v>
      </c>
      <c r="AU197">
        <f t="shared" si="45"/>
        <v>0</v>
      </c>
      <c r="AV197">
        <f t="shared" si="45"/>
        <v>0</v>
      </c>
      <c r="AW197">
        <f t="shared" si="45"/>
        <v>0</v>
      </c>
      <c r="AX197">
        <f t="shared" si="45"/>
        <v>0</v>
      </c>
      <c r="AY197">
        <f t="shared" si="45"/>
        <v>0</v>
      </c>
      <c r="AZ197">
        <f t="shared" si="45"/>
        <v>0</v>
      </c>
      <c r="BA197">
        <f t="shared" si="45"/>
        <v>0</v>
      </c>
      <c r="BB197">
        <f t="shared" si="45"/>
        <v>0</v>
      </c>
      <c r="BC197">
        <f t="shared" si="45"/>
        <v>1</v>
      </c>
      <c r="BD197">
        <f t="shared" si="45"/>
        <v>0</v>
      </c>
      <c r="BE197">
        <f t="shared" si="45"/>
        <v>0</v>
      </c>
      <c r="BF197">
        <f t="shared" si="45"/>
        <v>0</v>
      </c>
      <c r="BG197">
        <f t="shared" si="45"/>
        <v>0</v>
      </c>
      <c r="BH197">
        <f t="shared" si="45"/>
        <v>0</v>
      </c>
      <c r="BI197">
        <f t="shared" si="45"/>
        <v>0</v>
      </c>
      <c r="BJ197">
        <f t="shared" si="45"/>
        <v>0</v>
      </c>
      <c r="BK197">
        <f t="shared" si="45"/>
        <v>0</v>
      </c>
      <c r="BL197">
        <f t="shared" si="45"/>
        <v>0</v>
      </c>
      <c r="BM197">
        <f t="shared" si="45"/>
        <v>0</v>
      </c>
      <c r="BN197">
        <f t="shared" si="46"/>
        <v>0</v>
      </c>
      <c r="BO197">
        <f t="shared" si="46"/>
        <v>1</v>
      </c>
      <c r="BP197">
        <f t="shared" si="46"/>
        <v>0</v>
      </c>
      <c r="BQ197">
        <f t="shared" si="46"/>
        <v>0</v>
      </c>
      <c r="BR197">
        <f t="shared" si="38"/>
        <v>0.5</v>
      </c>
      <c r="BS197">
        <f t="shared" si="37"/>
        <v>0</v>
      </c>
    </row>
    <row r="198" spans="1:71" x14ac:dyDescent="0.2">
      <c r="A198" s="152" t="s">
        <v>213</v>
      </c>
      <c r="B198" s="152" t="s">
        <v>212</v>
      </c>
      <c r="C198">
        <f t="shared" si="44"/>
        <v>0</v>
      </c>
      <c r="D198">
        <f t="shared" si="44"/>
        <v>1</v>
      </c>
      <c r="E198">
        <f t="shared" si="44"/>
        <v>0</v>
      </c>
      <c r="F198">
        <f t="shared" si="44"/>
        <v>1</v>
      </c>
      <c r="G198">
        <f t="shared" si="44"/>
        <v>1</v>
      </c>
      <c r="H198">
        <f t="shared" si="44"/>
        <v>0</v>
      </c>
      <c r="I198">
        <f t="shared" si="44"/>
        <v>0</v>
      </c>
      <c r="J198">
        <f t="shared" si="44"/>
        <v>0</v>
      </c>
      <c r="K198">
        <f t="shared" si="44"/>
        <v>0</v>
      </c>
      <c r="L198">
        <v>0.75</v>
      </c>
      <c r="M198">
        <f t="shared" si="45"/>
        <v>1</v>
      </c>
      <c r="N198">
        <f t="shared" si="45"/>
        <v>0</v>
      </c>
      <c r="O198">
        <f t="shared" si="45"/>
        <v>0</v>
      </c>
      <c r="P198">
        <f t="shared" si="45"/>
        <v>0</v>
      </c>
      <c r="Q198">
        <f t="shared" si="45"/>
        <v>1</v>
      </c>
      <c r="R198">
        <f t="shared" si="45"/>
        <v>0</v>
      </c>
      <c r="S198">
        <f t="shared" si="45"/>
        <v>0</v>
      </c>
      <c r="T198">
        <f t="shared" si="45"/>
        <v>0</v>
      </c>
      <c r="U198">
        <f t="shared" si="45"/>
        <v>0</v>
      </c>
      <c r="V198">
        <f t="shared" si="45"/>
        <v>1</v>
      </c>
      <c r="W198">
        <f t="shared" si="45"/>
        <v>0</v>
      </c>
      <c r="X198">
        <f t="shared" si="45"/>
        <v>0</v>
      </c>
      <c r="Y198">
        <f t="shared" si="45"/>
        <v>1</v>
      </c>
      <c r="Z198">
        <f t="shared" si="45"/>
        <v>0</v>
      </c>
      <c r="AA198">
        <f t="shared" si="45"/>
        <v>1</v>
      </c>
      <c r="AB198">
        <f t="shared" si="45"/>
        <v>0</v>
      </c>
      <c r="AC198">
        <f t="shared" si="45"/>
        <v>1</v>
      </c>
      <c r="AD198">
        <f t="shared" si="45"/>
        <v>1</v>
      </c>
      <c r="AE198">
        <f t="shared" si="45"/>
        <v>0</v>
      </c>
      <c r="AF198">
        <f t="shared" si="45"/>
        <v>1</v>
      </c>
      <c r="AG198">
        <f t="shared" si="45"/>
        <v>0</v>
      </c>
      <c r="AH198">
        <f t="shared" si="45"/>
        <v>1</v>
      </c>
      <c r="AI198">
        <f t="shared" si="45"/>
        <v>0</v>
      </c>
      <c r="AJ198">
        <f t="shared" si="45"/>
        <v>0</v>
      </c>
      <c r="AK198">
        <f t="shared" si="45"/>
        <v>0</v>
      </c>
      <c r="AL198">
        <f t="shared" si="45"/>
        <v>0</v>
      </c>
      <c r="AM198">
        <f t="shared" si="45"/>
        <v>1</v>
      </c>
      <c r="AN198">
        <f t="shared" si="45"/>
        <v>1</v>
      </c>
      <c r="AO198">
        <f t="shared" si="45"/>
        <v>0</v>
      </c>
      <c r="AP198">
        <f t="shared" si="45"/>
        <v>0</v>
      </c>
      <c r="AQ198">
        <f t="shared" si="45"/>
        <v>1</v>
      </c>
      <c r="AR198">
        <f t="shared" si="45"/>
        <v>1</v>
      </c>
      <c r="AS198">
        <f t="shared" si="45"/>
        <v>1</v>
      </c>
      <c r="AT198">
        <f t="shared" si="45"/>
        <v>1</v>
      </c>
      <c r="AU198">
        <f t="shared" si="45"/>
        <v>1</v>
      </c>
      <c r="AV198">
        <f t="shared" si="45"/>
        <v>1</v>
      </c>
      <c r="AW198">
        <f t="shared" si="45"/>
        <v>0</v>
      </c>
      <c r="AX198">
        <f t="shared" si="45"/>
        <v>1</v>
      </c>
      <c r="AY198">
        <f t="shared" si="45"/>
        <v>1</v>
      </c>
      <c r="AZ198">
        <f t="shared" si="45"/>
        <v>1</v>
      </c>
      <c r="BA198">
        <f t="shared" si="45"/>
        <v>0</v>
      </c>
      <c r="BB198">
        <f t="shared" si="45"/>
        <v>0</v>
      </c>
      <c r="BC198">
        <f t="shared" si="45"/>
        <v>1</v>
      </c>
      <c r="BD198">
        <f t="shared" si="45"/>
        <v>1</v>
      </c>
      <c r="BE198">
        <f t="shared" si="45"/>
        <v>0</v>
      </c>
      <c r="BF198">
        <f t="shared" si="45"/>
        <v>0</v>
      </c>
      <c r="BG198">
        <f t="shared" si="45"/>
        <v>1</v>
      </c>
      <c r="BH198">
        <f t="shared" si="45"/>
        <v>1</v>
      </c>
      <c r="BI198">
        <f t="shared" si="45"/>
        <v>1</v>
      </c>
      <c r="BJ198">
        <f t="shared" si="45"/>
        <v>1</v>
      </c>
      <c r="BK198">
        <f t="shared" si="45"/>
        <v>1</v>
      </c>
      <c r="BL198">
        <f t="shared" si="45"/>
        <v>1</v>
      </c>
      <c r="BM198">
        <f t="shared" si="45"/>
        <v>1</v>
      </c>
      <c r="BN198">
        <f t="shared" si="46"/>
        <v>1</v>
      </c>
      <c r="BO198">
        <f t="shared" si="46"/>
        <v>0</v>
      </c>
      <c r="BP198">
        <f t="shared" si="46"/>
        <v>0</v>
      </c>
      <c r="BQ198">
        <f t="shared" si="46"/>
        <v>0</v>
      </c>
      <c r="BR198">
        <f t="shared" si="38"/>
        <v>0.5</v>
      </c>
      <c r="BS198">
        <f t="shared" si="37"/>
        <v>0.5</v>
      </c>
    </row>
    <row r="199" spans="1:71" x14ac:dyDescent="0.2">
      <c r="A199" s="152" t="s">
        <v>215</v>
      </c>
      <c r="B199" s="152" t="s">
        <v>214</v>
      </c>
      <c r="C199">
        <f t="shared" si="44"/>
        <v>0</v>
      </c>
      <c r="D199">
        <f t="shared" si="44"/>
        <v>1</v>
      </c>
      <c r="E199">
        <f t="shared" si="44"/>
        <v>0</v>
      </c>
      <c r="F199">
        <f t="shared" si="44"/>
        <v>1</v>
      </c>
      <c r="G199">
        <f t="shared" si="44"/>
        <v>1</v>
      </c>
      <c r="H199">
        <f t="shared" si="44"/>
        <v>1</v>
      </c>
      <c r="I199">
        <f t="shared" si="44"/>
        <v>0</v>
      </c>
      <c r="J199">
        <f t="shared" si="44"/>
        <v>0</v>
      </c>
      <c r="K199">
        <f t="shared" si="44"/>
        <v>0</v>
      </c>
      <c r="L199">
        <v>0.75</v>
      </c>
      <c r="M199">
        <f t="shared" si="45"/>
        <v>1</v>
      </c>
      <c r="N199">
        <f t="shared" si="45"/>
        <v>0</v>
      </c>
      <c r="O199">
        <f t="shared" si="45"/>
        <v>0</v>
      </c>
      <c r="P199">
        <f t="shared" si="45"/>
        <v>0</v>
      </c>
      <c r="Q199">
        <f t="shared" si="45"/>
        <v>0</v>
      </c>
      <c r="R199">
        <f t="shared" si="45"/>
        <v>1</v>
      </c>
      <c r="S199">
        <f t="shared" si="45"/>
        <v>0</v>
      </c>
      <c r="T199">
        <f t="shared" si="45"/>
        <v>0</v>
      </c>
      <c r="U199">
        <f t="shared" si="45"/>
        <v>0</v>
      </c>
      <c r="V199">
        <f t="shared" si="45"/>
        <v>1</v>
      </c>
      <c r="W199">
        <f t="shared" si="45"/>
        <v>0</v>
      </c>
      <c r="X199">
        <f t="shared" si="45"/>
        <v>0</v>
      </c>
      <c r="Y199">
        <f t="shared" si="45"/>
        <v>1</v>
      </c>
      <c r="Z199">
        <f t="shared" si="45"/>
        <v>0</v>
      </c>
      <c r="AA199">
        <f t="shared" si="45"/>
        <v>1</v>
      </c>
      <c r="AB199">
        <f t="shared" si="45"/>
        <v>0</v>
      </c>
      <c r="AC199">
        <f t="shared" si="45"/>
        <v>1</v>
      </c>
      <c r="AD199">
        <f t="shared" si="45"/>
        <v>1</v>
      </c>
      <c r="AE199">
        <f t="shared" si="45"/>
        <v>0</v>
      </c>
      <c r="AF199">
        <f t="shared" si="45"/>
        <v>0</v>
      </c>
      <c r="AG199">
        <f t="shared" si="45"/>
        <v>1</v>
      </c>
      <c r="AH199">
        <f t="shared" si="45"/>
        <v>1</v>
      </c>
      <c r="AI199">
        <f t="shared" si="45"/>
        <v>0</v>
      </c>
      <c r="AJ199">
        <f t="shared" si="45"/>
        <v>0</v>
      </c>
      <c r="AK199">
        <f t="shared" si="45"/>
        <v>0</v>
      </c>
      <c r="AL199">
        <f t="shared" si="45"/>
        <v>1</v>
      </c>
      <c r="AM199">
        <f t="shared" si="45"/>
        <v>1</v>
      </c>
      <c r="AN199">
        <f t="shared" si="45"/>
        <v>0</v>
      </c>
      <c r="AO199">
        <f t="shared" si="45"/>
        <v>0</v>
      </c>
      <c r="AP199">
        <f t="shared" si="45"/>
        <v>0</v>
      </c>
      <c r="AQ199">
        <f t="shared" si="45"/>
        <v>1</v>
      </c>
      <c r="AR199">
        <f t="shared" si="45"/>
        <v>1</v>
      </c>
      <c r="AS199">
        <f t="shared" si="45"/>
        <v>1</v>
      </c>
      <c r="AT199">
        <f t="shared" si="45"/>
        <v>1</v>
      </c>
      <c r="AU199">
        <f t="shared" si="45"/>
        <v>0</v>
      </c>
      <c r="AV199">
        <f t="shared" si="45"/>
        <v>1</v>
      </c>
      <c r="AW199">
        <f t="shared" si="45"/>
        <v>0</v>
      </c>
      <c r="AX199">
        <f t="shared" si="45"/>
        <v>1</v>
      </c>
      <c r="AY199">
        <f t="shared" si="45"/>
        <v>1</v>
      </c>
      <c r="AZ199">
        <f t="shared" si="45"/>
        <v>1</v>
      </c>
      <c r="BA199">
        <f t="shared" si="45"/>
        <v>0</v>
      </c>
      <c r="BB199">
        <f t="shared" si="45"/>
        <v>0</v>
      </c>
      <c r="BC199">
        <f t="shared" si="45"/>
        <v>1</v>
      </c>
      <c r="BD199">
        <f t="shared" ref="BD199:BM199" si="47">IF(BD144&gt;0.5,1,0)</f>
        <v>1</v>
      </c>
      <c r="BE199">
        <f t="shared" si="47"/>
        <v>0</v>
      </c>
      <c r="BF199">
        <f t="shared" si="47"/>
        <v>1</v>
      </c>
      <c r="BG199">
        <f t="shared" si="47"/>
        <v>1</v>
      </c>
      <c r="BH199">
        <f t="shared" si="47"/>
        <v>1</v>
      </c>
      <c r="BI199">
        <f t="shared" si="47"/>
        <v>1</v>
      </c>
      <c r="BJ199">
        <f t="shared" si="47"/>
        <v>1</v>
      </c>
      <c r="BK199">
        <f t="shared" si="47"/>
        <v>1</v>
      </c>
      <c r="BL199">
        <f t="shared" si="47"/>
        <v>1</v>
      </c>
      <c r="BM199">
        <f t="shared" si="47"/>
        <v>1</v>
      </c>
      <c r="BN199">
        <f t="shared" si="46"/>
        <v>1</v>
      </c>
      <c r="BO199">
        <f t="shared" si="46"/>
        <v>0</v>
      </c>
      <c r="BP199">
        <f t="shared" si="46"/>
        <v>0</v>
      </c>
      <c r="BQ199">
        <f t="shared" si="46"/>
        <v>0</v>
      </c>
      <c r="BR199">
        <f t="shared" si="38"/>
        <v>0.5</v>
      </c>
      <c r="BS199">
        <f t="shared" si="37"/>
        <v>0.5</v>
      </c>
    </row>
    <row r="200" spans="1:71" x14ac:dyDescent="0.2">
      <c r="A200" s="152" t="s">
        <v>217</v>
      </c>
      <c r="B200" s="152" t="s">
        <v>216</v>
      </c>
      <c r="C200">
        <f t="shared" si="44"/>
        <v>0</v>
      </c>
      <c r="D200">
        <f t="shared" si="44"/>
        <v>1</v>
      </c>
      <c r="E200">
        <f t="shared" si="44"/>
        <v>1</v>
      </c>
      <c r="F200">
        <f t="shared" si="44"/>
        <v>1</v>
      </c>
      <c r="G200">
        <f t="shared" si="44"/>
        <v>1</v>
      </c>
      <c r="H200">
        <f t="shared" si="44"/>
        <v>1</v>
      </c>
      <c r="I200">
        <f t="shared" si="44"/>
        <v>0</v>
      </c>
      <c r="J200">
        <f t="shared" si="44"/>
        <v>0</v>
      </c>
      <c r="K200">
        <f t="shared" si="44"/>
        <v>1</v>
      </c>
      <c r="L200">
        <v>0.75</v>
      </c>
      <c r="M200">
        <f t="shared" ref="M200:BM204" si="48">IF(M145&gt;0.5,1,0)</f>
        <v>1</v>
      </c>
      <c r="N200">
        <f t="shared" si="48"/>
        <v>0</v>
      </c>
      <c r="O200">
        <f t="shared" si="48"/>
        <v>0</v>
      </c>
      <c r="P200">
        <f t="shared" si="48"/>
        <v>1</v>
      </c>
      <c r="Q200">
        <f t="shared" si="48"/>
        <v>0</v>
      </c>
      <c r="R200">
        <f t="shared" si="48"/>
        <v>0</v>
      </c>
      <c r="S200">
        <f t="shared" si="48"/>
        <v>0</v>
      </c>
      <c r="T200">
        <f t="shared" si="48"/>
        <v>1</v>
      </c>
      <c r="U200">
        <f t="shared" si="48"/>
        <v>1</v>
      </c>
      <c r="V200">
        <f t="shared" si="48"/>
        <v>0</v>
      </c>
      <c r="W200">
        <f t="shared" si="48"/>
        <v>1</v>
      </c>
      <c r="X200">
        <f t="shared" si="48"/>
        <v>0</v>
      </c>
      <c r="Y200">
        <f t="shared" si="48"/>
        <v>1</v>
      </c>
      <c r="Z200">
        <f t="shared" si="48"/>
        <v>1</v>
      </c>
      <c r="AA200">
        <f t="shared" si="48"/>
        <v>1</v>
      </c>
      <c r="AB200">
        <f t="shared" si="48"/>
        <v>0</v>
      </c>
      <c r="AC200">
        <f t="shared" si="48"/>
        <v>1</v>
      </c>
      <c r="AD200">
        <f t="shared" si="48"/>
        <v>1</v>
      </c>
      <c r="AE200">
        <f t="shared" si="48"/>
        <v>0</v>
      </c>
      <c r="AF200">
        <f t="shared" si="48"/>
        <v>0</v>
      </c>
      <c r="AG200">
        <f t="shared" si="48"/>
        <v>1</v>
      </c>
      <c r="AH200">
        <f t="shared" si="48"/>
        <v>1</v>
      </c>
      <c r="AI200">
        <f t="shared" si="48"/>
        <v>1</v>
      </c>
      <c r="AJ200">
        <f t="shared" si="48"/>
        <v>0</v>
      </c>
      <c r="AK200">
        <f t="shared" si="48"/>
        <v>0</v>
      </c>
      <c r="AL200">
        <f t="shared" si="48"/>
        <v>1</v>
      </c>
      <c r="AM200">
        <f t="shared" si="48"/>
        <v>1</v>
      </c>
      <c r="AN200">
        <f t="shared" si="48"/>
        <v>1</v>
      </c>
      <c r="AO200">
        <f t="shared" si="48"/>
        <v>0</v>
      </c>
      <c r="AP200">
        <f t="shared" si="48"/>
        <v>0</v>
      </c>
      <c r="AQ200">
        <f t="shared" si="48"/>
        <v>1</v>
      </c>
      <c r="AR200">
        <f t="shared" si="48"/>
        <v>1</v>
      </c>
      <c r="AS200">
        <f t="shared" si="48"/>
        <v>1</v>
      </c>
      <c r="AT200">
        <f t="shared" si="48"/>
        <v>1</v>
      </c>
      <c r="AU200">
        <f t="shared" si="48"/>
        <v>1</v>
      </c>
      <c r="AV200">
        <f t="shared" si="48"/>
        <v>1</v>
      </c>
      <c r="AW200">
        <f t="shared" si="48"/>
        <v>0</v>
      </c>
      <c r="AX200">
        <f t="shared" si="48"/>
        <v>1</v>
      </c>
      <c r="AY200">
        <f t="shared" si="48"/>
        <v>1</v>
      </c>
      <c r="AZ200">
        <f t="shared" si="48"/>
        <v>1</v>
      </c>
      <c r="BA200">
        <f t="shared" si="48"/>
        <v>0</v>
      </c>
      <c r="BB200">
        <f t="shared" si="48"/>
        <v>1</v>
      </c>
      <c r="BC200">
        <f t="shared" si="48"/>
        <v>1</v>
      </c>
      <c r="BD200">
        <f t="shared" si="48"/>
        <v>1</v>
      </c>
      <c r="BE200">
        <f t="shared" si="48"/>
        <v>0</v>
      </c>
      <c r="BF200">
        <f t="shared" si="48"/>
        <v>1</v>
      </c>
      <c r="BG200">
        <f t="shared" si="48"/>
        <v>1</v>
      </c>
      <c r="BH200">
        <f t="shared" si="48"/>
        <v>1</v>
      </c>
      <c r="BI200">
        <f t="shared" si="48"/>
        <v>1</v>
      </c>
      <c r="BJ200">
        <f t="shared" si="48"/>
        <v>1</v>
      </c>
      <c r="BK200">
        <f t="shared" si="48"/>
        <v>1</v>
      </c>
      <c r="BL200">
        <f t="shared" si="48"/>
        <v>1</v>
      </c>
      <c r="BM200">
        <f t="shared" si="48"/>
        <v>1</v>
      </c>
      <c r="BN200">
        <f t="shared" si="46"/>
        <v>1</v>
      </c>
      <c r="BO200">
        <f t="shared" si="46"/>
        <v>0</v>
      </c>
      <c r="BP200">
        <f t="shared" si="46"/>
        <v>1</v>
      </c>
      <c r="BQ200">
        <f t="shared" si="46"/>
        <v>0</v>
      </c>
      <c r="BR200">
        <f t="shared" si="38"/>
        <v>0.75</v>
      </c>
      <c r="BS200">
        <f t="shared" si="37"/>
        <v>0.5</v>
      </c>
    </row>
    <row r="201" spans="1:71" x14ac:dyDescent="0.2">
      <c r="A201" s="152" t="s">
        <v>219</v>
      </c>
      <c r="B201" s="152" t="s">
        <v>218</v>
      </c>
      <c r="C201">
        <f t="shared" si="44"/>
        <v>1</v>
      </c>
      <c r="D201">
        <f t="shared" si="44"/>
        <v>1</v>
      </c>
      <c r="E201">
        <f t="shared" si="44"/>
        <v>1</v>
      </c>
      <c r="F201">
        <f t="shared" si="44"/>
        <v>1</v>
      </c>
      <c r="G201">
        <f t="shared" si="44"/>
        <v>1</v>
      </c>
      <c r="H201">
        <f t="shared" si="44"/>
        <v>0</v>
      </c>
      <c r="I201">
        <f t="shared" si="44"/>
        <v>1</v>
      </c>
      <c r="J201">
        <f t="shared" si="44"/>
        <v>1</v>
      </c>
      <c r="K201">
        <f t="shared" si="44"/>
        <v>0</v>
      </c>
      <c r="L201">
        <v>0.5</v>
      </c>
      <c r="M201">
        <f t="shared" si="48"/>
        <v>1</v>
      </c>
      <c r="N201">
        <f t="shared" si="48"/>
        <v>0</v>
      </c>
      <c r="O201">
        <f t="shared" si="48"/>
        <v>0</v>
      </c>
      <c r="P201">
        <f t="shared" si="48"/>
        <v>0</v>
      </c>
      <c r="Q201">
        <f t="shared" si="48"/>
        <v>1</v>
      </c>
      <c r="R201">
        <f t="shared" si="48"/>
        <v>0</v>
      </c>
      <c r="S201">
        <f t="shared" si="48"/>
        <v>1</v>
      </c>
      <c r="T201">
        <f t="shared" si="48"/>
        <v>0</v>
      </c>
      <c r="U201">
        <f t="shared" si="48"/>
        <v>0</v>
      </c>
      <c r="V201">
        <f t="shared" si="48"/>
        <v>1</v>
      </c>
      <c r="W201">
        <f t="shared" si="48"/>
        <v>0</v>
      </c>
      <c r="X201">
        <f t="shared" si="48"/>
        <v>0</v>
      </c>
      <c r="Y201">
        <f t="shared" si="48"/>
        <v>1</v>
      </c>
      <c r="Z201">
        <f t="shared" si="48"/>
        <v>0</v>
      </c>
      <c r="AA201">
        <f t="shared" si="48"/>
        <v>1</v>
      </c>
      <c r="AB201">
        <f t="shared" si="48"/>
        <v>0</v>
      </c>
      <c r="AC201">
        <f t="shared" si="48"/>
        <v>1</v>
      </c>
      <c r="AD201">
        <f t="shared" si="48"/>
        <v>1</v>
      </c>
      <c r="AE201">
        <f t="shared" si="48"/>
        <v>0</v>
      </c>
      <c r="AF201">
        <f t="shared" si="48"/>
        <v>0</v>
      </c>
      <c r="AG201">
        <f t="shared" si="48"/>
        <v>1</v>
      </c>
      <c r="AH201">
        <f t="shared" si="48"/>
        <v>1</v>
      </c>
      <c r="AI201">
        <f t="shared" si="48"/>
        <v>1</v>
      </c>
      <c r="AJ201">
        <f t="shared" si="48"/>
        <v>0</v>
      </c>
      <c r="AK201">
        <f t="shared" si="48"/>
        <v>0</v>
      </c>
      <c r="AL201">
        <f t="shared" si="48"/>
        <v>1</v>
      </c>
      <c r="AM201">
        <f t="shared" si="48"/>
        <v>1</v>
      </c>
      <c r="AN201">
        <f t="shared" si="48"/>
        <v>1</v>
      </c>
      <c r="AO201">
        <f t="shared" si="48"/>
        <v>0</v>
      </c>
      <c r="AP201">
        <f t="shared" si="48"/>
        <v>1</v>
      </c>
      <c r="AQ201">
        <f t="shared" si="48"/>
        <v>1</v>
      </c>
      <c r="AR201">
        <f t="shared" si="48"/>
        <v>1</v>
      </c>
      <c r="AS201">
        <f t="shared" si="48"/>
        <v>1</v>
      </c>
      <c r="AT201">
        <f t="shared" si="48"/>
        <v>1</v>
      </c>
      <c r="AU201">
        <f t="shared" si="48"/>
        <v>0</v>
      </c>
      <c r="AV201">
        <f t="shared" si="48"/>
        <v>1</v>
      </c>
      <c r="AW201">
        <f t="shared" si="48"/>
        <v>0</v>
      </c>
      <c r="AX201">
        <f t="shared" si="48"/>
        <v>1</v>
      </c>
      <c r="AY201">
        <f t="shared" si="48"/>
        <v>1</v>
      </c>
      <c r="AZ201">
        <f t="shared" si="48"/>
        <v>1</v>
      </c>
      <c r="BA201">
        <f t="shared" si="48"/>
        <v>0</v>
      </c>
      <c r="BB201">
        <f t="shared" si="48"/>
        <v>1</v>
      </c>
      <c r="BC201">
        <f t="shared" si="48"/>
        <v>1</v>
      </c>
      <c r="BD201">
        <f t="shared" si="48"/>
        <v>1</v>
      </c>
      <c r="BE201">
        <f t="shared" si="48"/>
        <v>0</v>
      </c>
      <c r="BF201">
        <f t="shared" si="48"/>
        <v>1</v>
      </c>
      <c r="BG201">
        <f t="shared" si="48"/>
        <v>1</v>
      </c>
      <c r="BH201">
        <f t="shared" si="48"/>
        <v>1</v>
      </c>
      <c r="BI201">
        <f t="shared" si="48"/>
        <v>1</v>
      </c>
      <c r="BJ201">
        <f t="shared" si="48"/>
        <v>1</v>
      </c>
      <c r="BK201">
        <f t="shared" si="48"/>
        <v>1</v>
      </c>
      <c r="BL201">
        <f t="shared" si="48"/>
        <v>1</v>
      </c>
      <c r="BM201">
        <f t="shared" si="48"/>
        <v>1</v>
      </c>
      <c r="BN201">
        <f t="shared" si="46"/>
        <v>1</v>
      </c>
      <c r="BO201">
        <f t="shared" si="46"/>
        <v>0</v>
      </c>
      <c r="BP201">
        <f t="shared" si="46"/>
        <v>0</v>
      </c>
      <c r="BQ201">
        <f t="shared" si="46"/>
        <v>0</v>
      </c>
      <c r="BR201">
        <f t="shared" si="38"/>
        <v>0.5</v>
      </c>
      <c r="BS201">
        <f t="shared" si="37"/>
        <v>0.5</v>
      </c>
    </row>
    <row r="202" spans="1:71" x14ac:dyDescent="0.2">
      <c r="A202" s="152" t="s">
        <v>221</v>
      </c>
      <c r="B202" s="152" t="s">
        <v>220</v>
      </c>
      <c r="C202">
        <f t="shared" si="44"/>
        <v>1</v>
      </c>
      <c r="D202">
        <f t="shared" si="44"/>
        <v>1</v>
      </c>
      <c r="E202">
        <f t="shared" si="44"/>
        <v>0</v>
      </c>
      <c r="F202">
        <f t="shared" si="44"/>
        <v>1</v>
      </c>
      <c r="G202">
        <f t="shared" si="44"/>
        <v>0</v>
      </c>
      <c r="H202">
        <f t="shared" si="44"/>
        <v>1</v>
      </c>
      <c r="I202">
        <f t="shared" si="44"/>
        <v>1</v>
      </c>
      <c r="J202">
        <f t="shared" si="44"/>
        <v>1</v>
      </c>
      <c r="K202">
        <f t="shared" si="44"/>
        <v>1</v>
      </c>
      <c r="L202">
        <v>0.75</v>
      </c>
      <c r="M202">
        <f t="shared" si="48"/>
        <v>1</v>
      </c>
      <c r="N202">
        <f t="shared" si="48"/>
        <v>0</v>
      </c>
      <c r="O202">
        <f t="shared" si="48"/>
        <v>0</v>
      </c>
      <c r="P202">
        <f t="shared" si="48"/>
        <v>0</v>
      </c>
      <c r="Q202">
        <f t="shared" si="48"/>
        <v>1</v>
      </c>
      <c r="R202">
        <f t="shared" si="48"/>
        <v>0</v>
      </c>
      <c r="S202">
        <f t="shared" si="48"/>
        <v>0</v>
      </c>
      <c r="T202">
        <f t="shared" si="48"/>
        <v>1</v>
      </c>
      <c r="U202">
        <f t="shared" si="48"/>
        <v>1</v>
      </c>
      <c r="V202">
        <f t="shared" si="48"/>
        <v>1</v>
      </c>
      <c r="W202">
        <f t="shared" si="48"/>
        <v>1</v>
      </c>
      <c r="X202">
        <f t="shared" si="48"/>
        <v>0</v>
      </c>
      <c r="Y202">
        <f t="shared" si="48"/>
        <v>1</v>
      </c>
      <c r="Z202">
        <f t="shared" si="48"/>
        <v>0</v>
      </c>
      <c r="AA202">
        <f t="shared" si="48"/>
        <v>1</v>
      </c>
      <c r="AB202">
        <f t="shared" si="48"/>
        <v>0</v>
      </c>
      <c r="AC202">
        <f t="shared" si="48"/>
        <v>1</v>
      </c>
      <c r="AD202">
        <f t="shared" si="48"/>
        <v>1</v>
      </c>
      <c r="AE202">
        <f t="shared" si="48"/>
        <v>0</v>
      </c>
      <c r="AF202">
        <f t="shared" si="48"/>
        <v>1</v>
      </c>
      <c r="AG202">
        <f t="shared" si="48"/>
        <v>1</v>
      </c>
      <c r="AH202">
        <f t="shared" si="48"/>
        <v>1</v>
      </c>
      <c r="AI202">
        <f t="shared" si="48"/>
        <v>1</v>
      </c>
      <c r="AJ202">
        <f t="shared" si="48"/>
        <v>0</v>
      </c>
      <c r="AK202">
        <f t="shared" si="48"/>
        <v>0</v>
      </c>
      <c r="AL202">
        <f t="shared" si="48"/>
        <v>1</v>
      </c>
      <c r="AM202">
        <f t="shared" si="48"/>
        <v>1</v>
      </c>
      <c r="AN202">
        <f t="shared" si="48"/>
        <v>1</v>
      </c>
      <c r="AO202">
        <f t="shared" si="48"/>
        <v>0</v>
      </c>
      <c r="AP202">
        <f t="shared" si="48"/>
        <v>1</v>
      </c>
      <c r="AQ202">
        <f t="shared" si="48"/>
        <v>1</v>
      </c>
      <c r="AR202">
        <f t="shared" si="48"/>
        <v>1</v>
      </c>
      <c r="AS202">
        <f t="shared" si="48"/>
        <v>1</v>
      </c>
      <c r="AT202">
        <f t="shared" si="48"/>
        <v>1</v>
      </c>
      <c r="AU202">
        <f t="shared" si="48"/>
        <v>1</v>
      </c>
      <c r="AV202">
        <f t="shared" si="48"/>
        <v>1</v>
      </c>
      <c r="AW202">
        <f t="shared" si="48"/>
        <v>0</v>
      </c>
      <c r="AX202">
        <f t="shared" si="48"/>
        <v>1</v>
      </c>
      <c r="AY202">
        <f t="shared" si="48"/>
        <v>1</v>
      </c>
      <c r="AZ202">
        <f t="shared" si="48"/>
        <v>1</v>
      </c>
      <c r="BA202">
        <f t="shared" si="48"/>
        <v>0</v>
      </c>
      <c r="BB202">
        <f t="shared" si="48"/>
        <v>1</v>
      </c>
      <c r="BC202">
        <f t="shared" si="48"/>
        <v>1</v>
      </c>
      <c r="BD202">
        <f t="shared" si="48"/>
        <v>1</v>
      </c>
      <c r="BE202">
        <f t="shared" si="48"/>
        <v>0</v>
      </c>
      <c r="BF202">
        <f t="shared" si="48"/>
        <v>0</v>
      </c>
      <c r="BG202">
        <f t="shared" si="48"/>
        <v>1</v>
      </c>
      <c r="BH202">
        <f t="shared" si="48"/>
        <v>1</v>
      </c>
      <c r="BI202">
        <f t="shared" si="48"/>
        <v>1</v>
      </c>
      <c r="BJ202">
        <f t="shared" si="48"/>
        <v>1</v>
      </c>
      <c r="BK202">
        <f t="shared" si="48"/>
        <v>1</v>
      </c>
      <c r="BL202">
        <f t="shared" si="48"/>
        <v>1</v>
      </c>
      <c r="BM202">
        <f t="shared" si="48"/>
        <v>1</v>
      </c>
      <c r="BN202">
        <f t="shared" si="46"/>
        <v>1</v>
      </c>
      <c r="BO202">
        <f t="shared" si="46"/>
        <v>0</v>
      </c>
      <c r="BP202">
        <f t="shared" si="46"/>
        <v>1</v>
      </c>
      <c r="BQ202">
        <f t="shared" si="46"/>
        <v>0</v>
      </c>
      <c r="BR202">
        <f t="shared" si="38"/>
        <v>0.5</v>
      </c>
      <c r="BS202">
        <f t="shared" si="37"/>
        <v>0.5</v>
      </c>
    </row>
    <row r="203" spans="1:71" x14ac:dyDescent="0.2">
      <c r="A203" s="152" t="s">
        <v>223</v>
      </c>
      <c r="B203" s="152" t="s">
        <v>222</v>
      </c>
      <c r="C203">
        <f t="shared" si="44"/>
        <v>1</v>
      </c>
      <c r="D203">
        <f t="shared" si="44"/>
        <v>1</v>
      </c>
      <c r="E203">
        <f t="shared" si="44"/>
        <v>1</v>
      </c>
      <c r="F203">
        <f t="shared" si="44"/>
        <v>1</v>
      </c>
      <c r="G203">
        <f t="shared" si="44"/>
        <v>0</v>
      </c>
      <c r="H203">
        <f t="shared" si="44"/>
        <v>1</v>
      </c>
      <c r="I203">
        <f t="shared" si="44"/>
        <v>0</v>
      </c>
      <c r="J203">
        <f t="shared" si="44"/>
        <v>1</v>
      </c>
      <c r="K203">
        <f t="shared" si="44"/>
        <v>0</v>
      </c>
      <c r="L203">
        <v>0.75</v>
      </c>
      <c r="M203">
        <f t="shared" si="48"/>
        <v>1</v>
      </c>
      <c r="N203">
        <f t="shared" si="48"/>
        <v>0</v>
      </c>
      <c r="O203">
        <f t="shared" si="48"/>
        <v>0</v>
      </c>
      <c r="P203">
        <f t="shared" si="48"/>
        <v>1</v>
      </c>
      <c r="Q203">
        <f t="shared" si="48"/>
        <v>1</v>
      </c>
      <c r="R203">
        <f t="shared" si="48"/>
        <v>0</v>
      </c>
      <c r="S203">
        <f t="shared" si="48"/>
        <v>0</v>
      </c>
      <c r="T203">
        <f t="shared" si="48"/>
        <v>1</v>
      </c>
      <c r="U203">
        <f t="shared" si="48"/>
        <v>1</v>
      </c>
      <c r="V203">
        <f t="shared" si="48"/>
        <v>1</v>
      </c>
      <c r="W203">
        <f t="shared" si="48"/>
        <v>1</v>
      </c>
      <c r="X203">
        <f t="shared" si="48"/>
        <v>0</v>
      </c>
      <c r="Y203">
        <f t="shared" si="48"/>
        <v>1</v>
      </c>
      <c r="Z203">
        <f t="shared" si="48"/>
        <v>0</v>
      </c>
      <c r="AA203">
        <f t="shared" si="48"/>
        <v>1</v>
      </c>
      <c r="AB203">
        <f t="shared" si="48"/>
        <v>1</v>
      </c>
      <c r="AC203">
        <f t="shared" si="48"/>
        <v>1</v>
      </c>
      <c r="AD203">
        <f t="shared" si="48"/>
        <v>1</v>
      </c>
      <c r="AE203">
        <f t="shared" si="48"/>
        <v>0</v>
      </c>
      <c r="AF203">
        <f t="shared" si="48"/>
        <v>1</v>
      </c>
      <c r="AG203">
        <f t="shared" si="48"/>
        <v>1</v>
      </c>
      <c r="AH203">
        <f t="shared" si="48"/>
        <v>1</v>
      </c>
      <c r="AI203">
        <f t="shared" si="48"/>
        <v>1</v>
      </c>
      <c r="AJ203">
        <f t="shared" si="48"/>
        <v>0</v>
      </c>
      <c r="AK203">
        <f t="shared" si="48"/>
        <v>0</v>
      </c>
      <c r="AL203">
        <f t="shared" si="48"/>
        <v>1</v>
      </c>
      <c r="AM203">
        <f t="shared" si="48"/>
        <v>1</v>
      </c>
      <c r="AN203">
        <f t="shared" si="48"/>
        <v>1</v>
      </c>
      <c r="AO203">
        <f t="shared" si="48"/>
        <v>1</v>
      </c>
      <c r="AP203">
        <f t="shared" si="48"/>
        <v>1</v>
      </c>
      <c r="AQ203">
        <f t="shared" si="48"/>
        <v>1</v>
      </c>
      <c r="AR203">
        <f t="shared" si="48"/>
        <v>1</v>
      </c>
      <c r="AS203">
        <f t="shared" si="48"/>
        <v>1</v>
      </c>
      <c r="AT203">
        <f t="shared" si="48"/>
        <v>1</v>
      </c>
      <c r="AU203">
        <f t="shared" si="48"/>
        <v>1</v>
      </c>
      <c r="AV203">
        <f t="shared" si="48"/>
        <v>1</v>
      </c>
      <c r="AW203">
        <f t="shared" si="48"/>
        <v>0</v>
      </c>
      <c r="AX203">
        <f t="shared" si="48"/>
        <v>1</v>
      </c>
      <c r="AY203">
        <f t="shared" si="48"/>
        <v>1</v>
      </c>
      <c r="AZ203">
        <f t="shared" si="48"/>
        <v>1</v>
      </c>
      <c r="BA203">
        <f t="shared" si="48"/>
        <v>0</v>
      </c>
      <c r="BB203">
        <f t="shared" si="48"/>
        <v>1</v>
      </c>
      <c r="BC203">
        <f t="shared" si="48"/>
        <v>1</v>
      </c>
      <c r="BD203">
        <f t="shared" si="48"/>
        <v>1</v>
      </c>
      <c r="BE203">
        <f t="shared" si="48"/>
        <v>0</v>
      </c>
      <c r="BF203">
        <f t="shared" si="48"/>
        <v>1</v>
      </c>
      <c r="BG203">
        <f t="shared" si="48"/>
        <v>1</v>
      </c>
      <c r="BH203">
        <f t="shared" si="48"/>
        <v>1</v>
      </c>
      <c r="BI203">
        <f t="shared" si="48"/>
        <v>1</v>
      </c>
      <c r="BJ203">
        <f t="shared" si="48"/>
        <v>1</v>
      </c>
      <c r="BK203">
        <f t="shared" si="48"/>
        <v>1</v>
      </c>
      <c r="BL203">
        <f t="shared" si="48"/>
        <v>1</v>
      </c>
      <c r="BM203">
        <f t="shared" si="48"/>
        <v>1</v>
      </c>
      <c r="BN203">
        <f t="shared" si="46"/>
        <v>1</v>
      </c>
      <c r="BO203">
        <f t="shared" si="46"/>
        <v>0</v>
      </c>
      <c r="BP203">
        <f t="shared" si="46"/>
        <v>0</v>
      </c>
      <c r="BQ203">
        <f t="shared" si="46"/>
        <v>0</v>
      </c>
      <c r="BR203">
        <f t="shared" si="38"/>
        <v>0.75</v>
      </c>
      <c r="BS203">
        <f t="shared" si="37"/>
        <v>0.5</v>
      </c>
    </row>
    <row r="204" spans="1:71" x14ac:dyDescent="0.2">
      <c r="A204" s="152" t="s">
        <v>225</v>
      </c>
      <c r="B204" s="152" t="s">
        <v>224</v>
      </c>
      <c r="C204">
        <f t="shared" si="44"/>
        <v>1</v>
      </c>
      <c r="D204">
        <f t="shared" si="44"/>
        <v>0</v>
      </c>
      <c r="E204">
        <f t="shared" si="44"/>
        <v>0</v>
      </c>
      <c r="F204">
        <f t="shared" si="44"/>
        <v>1</v>
      </c>
      <c r="G204">
        <f t="shared" si="44"/>
        <v>0</v>
      </c>
      <c r="H204">
        <f t="shared" si="44"/>
        <v>0</v>
      </c>
      <c r="I204">
        <f t="shared" si="44"/>
        <v>0</v>
      </c>
      <c r="J204">
        <f t="shared" si="44"/>
        <v>0</v>
      </c>
      <c r="K204">
        <f t="shared" si="44"/>
        <v>1</v>
      </c>
      <c r="L204">
        <v>0.5</v>
      </c>
      <c r="M204">
        <f t="shared" si="48"/>
        <v>1</v>
      </c>
      <c r="N204">
        <f t="shared" si="48"/>
        <v>0</v>
      </c>
      <c r="O204">
        <f t="shared" si="48"/>
        <v>0</v>
      </c>
      <c r="P204">
        <f t="shared" si="48"/>
        <v>0</v>
      </c>
      <c r="Q204">
        <f t="shared" si="48"/>
        <v>0</v>
      </c>
      <c r="R204">
        <f t="shared" si="48"/>
        <v>0</v>
      </c>
      <c r="S204">
        <f t="shared" si="48"/>
        <v>0</v>
      </c>
      <c r="T204">
        <f t="shared" si="48"/>
        <v>0</v>
      </c>
      <c r="U204">
        <f t="shared" si="48"/>
        <v>0</v>
      </c>
      <c r="V204">
        <f t="shared" si="48"/>
        <v>1</v>
      </c>
      <c r="W204">
        <f t="shared" si="48"/>
        <v>1</v>
      </c>
      <c r="X204">
        <f t="shared" si="48"/>
        <v>0</v>
      </c>
      <c r="Y204">
        <f t="shared" si="48"/>
        <v>0</v>
      </c>
      <c r="Z204">
        <f t="shared" si="48"/>
        <v>0</v>
      </c>
      <c r="AA204">
        <f t="shared" si="48"/>
        <v>1</v>
      </c>
      <c r="AB204">
        <f t="shared" si="48"/>
        <v>0</v>
      </c>
      <c r="AC204">
        <f t="shared" si="48"/>
        <v>0</v>
      </c>
      <c r="AD204">
        <f t="shared" si="48"/>
        <v>0</v>
      </c>
      <c r="AE204">
        <f t="shared" si="48"/>
        <v>0</v>
      </c>
      <c r="AF204">
        <f t="shared" si="48"/>
        <v>0</v>
      </c>
      <c r="AG204">
        <f t="shared" si="48"/>
        <v>0</v>
      </c>
      <c r="AH204">
        <f t="shared" si="48"/>
        <v>0</v>
      </c>
      <c r="AI204">
        <f t="shared" si="48"/>
        <v>0</v>
      </c>
      <c r="AJ204">
        <f t="shared" si="48"/>
        <v>0</v>
      </c>
      <c r="AK204">
        <f t="shared" si="48"/>
        <v>0</v>
      </c>
      <c r="AL204">
        <f t="shared" si="48"/>
        <v>0</v>
      </c>
      <c r="AM204">
        <f t="shared" si="48"/>
        <v>0</v>
      </c>
      <c r="AN204">
        <f t="shared" si="48"/>
        <v>0</v>
      </c>
      <c r="AO204">
        <f t="shared" si="48"/>
        <v>0</v>
      </c>
      <c r="AP204">
        <f t="shared" si="48"/>
        <v>0</v>
      </c>
      <c r="AQ204">
        <f t="shared" si="48"/>
        <v>1</v>
      </c>
      <c r="AR204">
        <f t="shared" si="48"/>
        <v>1</v>
      </c>
      <c r="AS204">
        <f t="shared" si="48"/>
        <v>0</v>
      </c>
      <c r="AT204">
        <f t="shared" si="48"/>
        <v>1</v>
      </c>
      <c r="AU204">
        <f t="shared" si="48"/>
        <v>0</v>
      </c>
      <c r="AV204">
        <f t="shared" si="48"/>
        <v>1</v>
      </c>
      <c r="AW204">
        <f t="shared" si="48"/>
        <v>0</v>
      </c>
      <c r="AX204">
        <f t="shared" si="48"/>
        <v>1</v>
      </c>
      <c r="AY204">
        <f t="shared" si="48"/>
        <v>1</v>
      </c>
      <c r="AZ204">
        <f t="shared" si="48"/>
        <v>0</v>
      </c>
      <c r="BA204">
        <f t="shared" si="48"/>
        <v>0</v>
      </c>
      <c r="BB204">
        <f t="shared" si="48"/>
        <v>0</v>
      </c>
      <c r="BC204">
        <f t="shared" si="48"/>
        <v>0</v>
      </c>
      <c r="BD204">
        <f t="shared" ref="BD204:BM204" si="49">IF(BD149&gt;0.5,1,0)</f>
        <v>1</v>
      </c>
      <c r="BE204">
        <f t="shared" si="49"/>
        <v>0</v>
      </c>
      <c r="BF204">
        <f t="shared" si="49"/>
        <v>1</v>
      </c>
      <c r="BG204">
        <f t="shared" si="49"/>
        <v>1</v>
      </c>
      <c r="BH204">
        <f t="shared" si="49"/>
        <v>1</v>
      </c>
      <c r="BI204">
        <f t="shared" si="49"/>
        <v>1</v>
      </c>
      <c r="BJ204">
        <f t="shared" si="49"/>
        <v>0</v>
      </c>
      <c r="BK204">
        <f t="shared" si="49"/>
        <v>0</v>
      </c>
      <c r="BL204">
        <f t="shared" si="49"/>
        <v>0</v>
      </c>
      <c r="BM204">
        <f t="shared" si="49"/>
        <v>1</v>
      </c>
      <c r="BN204">
        <f t="shared" si="46"/>
        <v>1</v>
      </c>
      <c r="BO204">
        <f t="shared" si="46"/>
        <v>0</v>
      </c>
      <c r="BP204">
        <f t="shared" si="46"/>
        <v>0</v>
      </c>
      <c r="BQ204">
        <f t="shared" si="46"/>
        <v>1</v>
      </c>
      <c r="BR204">
        <f t="shared" si="38"/>
        <v>0.75</v>
      </c>
      <c r="BS204">
        <f t="shared" si="37"/>
        <v>0.5</v>
      </c>
    </row>
    <row r="205" spans="1:71" x14ac:dyDescent="0.2">
      <c r="A205" s="152" t="s">
        <v>227</v>
      </c>
      <c r="B205" s="152" t="s">
        <v>226</v>
      </c>
      <c r="C205">
        <f t="shared" si="44"/>
        <v>1</v>
      </c>
      <c r="D205">
        <f t="shared" si="44"/>
        <v>1</v>
      </c>
      <c r="E205">
        <f t="shared" si="44"/>
        <v>0</v>
      </c>
      <c r="F205">
        <f t="shared" si="44"/>
        <v>1</v>
      </c>
      <c r="G205">
        <f t="shared" si="44"/>
        <v>0</v>
      </c>
      <c r="H205">
        <f t="shared" si="44"/>
        <v>0</v>
      </c>
      <c r="I205">
        <f t="shared" si="44"/>
        <v>1</v>
      </c>
      <c r="J205">
        <f t="shared" si="44"/>
        <v>1</v>
      </c>
      <c r="K205">
        <f t="shared" si="44"/>
        <v>1</v>
      </c>
      <c r="L205">
        <v>0.5</v>
      </c>
      <c r="M205">
        <f t="shared" ref="M205:BM209" si="50">IF(M150&gt;0.5,1,0)</f>
        <v>1</v>
      </c>
      <c r="N205">
        <f t="shared" si="50"/>
        <v>0</v>
      </c>
      <c r="O205">
        <f t="shared" si="50"/>
        <v>0</v>
      </c>
      <c r="P205">
        <f t="shared" si="50"/>
        <v>1</v>
      </c>
      <c r="Q205">
        <f t="shared" si="50"/>
        <v>1</v>
      </c>
      <c r="R205">
        <f t="shared" si="50"/>
        <v>0</v>
      </c>
      <c r="S205">
        <f t="shared" si="50"/>
        <v>1</v>
      </c>
      <c r="T205">
        <f t="shared" si="50"/>
        <v>1</v>
      </c>
      <c r="U205">
        <f t="shared" si="50"/>
        <v>1</v>
      </c>
      <c r="V205">
        <f t="shared" si="50"/>
        <v>1</v>
      </c>
      <c r="W205">
        <f t="shared" si="50"/>
        <v>1</v>
      </c>
      <c r="X205">
        <f t="shared" si="50"/>
        <v>0</v>
      </c>
      <c r="Y205">
        <f t="shared" si="50"/>
        <v>1</v>
      </c>
      <c r="Z205">
        <f t="shared" si="50"/>
        <v>1</v>
      </c>
      <c r="AA205">
        <f t="shared" si="50"/>
        <v>1</v>
      </c>
      <c r="AB205">
        <f t="shared" si="50"/>
        <v>0</v>
      </c>
      <c r="AC205">
        <f t="shared" si="50"/>
        <v>1</v>
      </c>
      <c r="AD205">
        <f t="shared" si="50"/>
        <v>1</v>
      </c>
      <c r="AE205">
        <f t="shared" si="50"/>
        <v>0</v>
      </c>
      <c r="AF205">
        <f t="shared" si="50"/>
        <v>0</v>
      </c>
      <c r="AG205">
        <f t="shared" si="50"/>
        <v>0</v>
      </c>
      <c r="AH205">
        <f t="shared" si="50"/>
        <v>1</v>
      </c>
      <c r="AI205">
        <f t="shared" si="50"/>
        <v>0</v>
      </c>
      <c r="AJ205">
        <f t="shared" si="50"/>
        <v>0</v>
      </c>
      <c r="AK205">
        <f t="shared" si="50"/>
        <v>0</v>
      </c>
      <c r="AL205">
        <f t="shared" si="50"/>
        <v>1</v>
      </c>
      <c r="AM205">
        <f t="shared" si="50"/>
        <v>1</v>
      </c>
      <c r="AN205">
        <f t="shared" si="50"/>
        <v>1</v>
      </c>
      <c r="AO205">
        <f t="shared" si="50"/>
        <v>0</v>
      </c>
      <c r="AP205">
        <f t="shared" si="50"/>
        <v>1</v>
      </c>
      <c r="AQ205">
        <f t="shared" si="50"/>
        <v>1</v>
      </c>
      <c r="AR205">
        <f t="shared" si="50"/>
        <v>1</v>
      </c>
      <c r="AS205">
        <f t="shared" si="50"/>
        <v>1</v>
      </c>
      <c r="AT205">
        <f t="shared" si="50"/>
        <v>1</v>
      </c>
      <c r="AU205">
        <f t="shared" si="50"/>
        <v>1</v>
      </c>
      <c r="AV205">
        <f t="shared" si="50"/>
        <v>1</v>
      </c>
      <c r="AW205">
        <f t="shared" si="50"/>
        <v>0</v>
      </c>
      <c r="AX205">
        <f t="shared" si="50"/>
        <v>1</v>
      </c>
      <c r="AY205">
        <f t="shared" si="50"/>
        <v>1</v>
      </c>
      <c r="AZ205">
        <f t="shared" si="50"/>
        <v>1</v>
      </c>
      <c r="BA205">
        <f t="shared" si="50"/>
        <v>0</v>
      </c>
      <c r="BB205">
        <f t="shared" si="50"/>
        <v>1</v>
      </c>
      <c r="BC205">
        <f t="shared" si="50"/>
        <v>1</v>
      </c>
      <c r="BD205">
        <f t="shared" si="50"/>
        <v>0</v>
      </c>
      <c r="BE205">
        <f t="shared" si="50"/>
        <v>0</v>
      </c>
      <c r="BF205">
        <f t="shared" si="50"/>
        <v>1</v>
      </c>
      <c r="BG205">
        <f t="shared" si="50"/>
        <v>1</v>
      </c>
      <c r="BH205">
        <f t="shared" si="50"/>
        <v>1</v>
      </c>
      <c r="BI205">
        <f t="shared" si="50"/>
        <v>1</v>
      </c>
      <c r="BJ205">
        <f t="shared" si="50"/>
        <v>1</v>
      </c>
      <c r="BK205">
        <f t="shared" si="50"/>
        <v>1</v>
      </c>
      <c r="BL205">
        <f t="shared" si="50"/>
        <v>1</v>
      </c>
      <c r="BM205">
        <f t="shared" si="50"/>
        <v>1</v>
      </c>
      <c r="BN205">
        <f t="shared" si="46"/>
        <v>1</v>
      </c>
      <c r="BO205">
        <f t="shared" si="46"/>
        <v>1</v>
      </c>
      <c r="BP205">
        <f t="shared" si="46"/>
        <v>0</v>
      </c>
      <c r="BQ205">
        <f t="shared" si="46"/>
        <v>0</v>
      </c>
      <c r="BR205">
        <f t="shared" si="38"/>
        <v>0.75</v>
      </c>
      <c r="BS205">
        <f t="shared" si="37"/>
        <v>0.75</v>
      </c>
    </row>
    <row r="206" spans="1:71" x14ac:dyDescent="0.2">
      <c r="A206" s="152" t="s">
        <v>229</v>
      </c>
      <c r="B206" s="152" t="s">
        <v>228</v>
      </c>
      <c r="C206">
        <f t="shared" si="44"/>
        <v>0</v>
      </c>
      <c r="D206">
        <f t="shared" si="44"/>
        <v>0</v>
      </c>
      <c r="E206">
        <f t="shared" si="44"/>
        <v>0</v>
      </c>
      <c r="F206">
        <f t="shared" si="44"/>
        <v>0</v>
      </c>
      <c r="G206">
        <f t="shared" si="44"/>
        <v>1</v>
      </c>
      <c r="H206">
        <f t="shared" si="44"/>
        <v>0</v>
      </c>
      <c r="I206">
        <f t="shared" si="44"/>
        <v>0</v>
      </c>
      <c r="J206">
        <f t="shared" si="44"/>
        <v>0</v>
      </c>
      <c r="K206">
        <f t="shared" si="44"/>
        <v>0</v>
      </c>
      <c r="L206">
        <v>0.75</v>
      </c>
      <c r="M206">
        <f t="shared" si="50"/>
        <v>1</v>
      </c>
      <c r="N206">
        <f t="shared" si="50"/>
        <v>0</v>
      </c>
      <c r="O206">
        <f t="shared" si="50"/>
        <v>0</v>
      </c>
      <c r="P206">
        <f t="shared" si="50"/>
        <v>0</v>
      </c>
      <c r="Q206">
        <f t="shared" si="50"/>
        <v>0</v>
      </c>
      <c r="R206">
        <f t="shared" si="50"/>
        <v>1</v>
      </c>
      <c r="S206">
        <f t="shared" si="50"/>
        <v>0</v>
      </c>
      <c r="T206">
        <f t="shared" si="50"/>
        <v>0</v>
      </c>
      <c r="U206">
        <f t="shared" si="50"/>
        <v>0</v>
      </c>
      <c r="V206">
        <f t="shared" si="50"/>
        <v>1</v>
      </c>
      <c r="W206">
        <f t="shared" si="50"/>
        <v>1</v>
      </c>
      <c r="X206">
        <f t="shared" si="50"/>
        <v>0</v>
      </c>
      <c r="Y206">
        <f t="shared" si="50"/>
        <v>1</v>
      </c>
      <c r="Z206">
        <f t="shared" si="50"/>
        <v>1</v>
      </c>
      <c r="AA206">
        <f t="shared" si="50"/>
        <v>1</v>
      </c>
      <c r="AB206">
        <f t="shared" si="50"/>
        <v>0</v>
      </c>
      <c r="AC206">
        <f t="shared" si="50"/>
        <v>0</v>
      </c>
      <c r="AD206">
        <f t="shared" si="50"/>
        <v>0</v>
      </c>
      <c r="AE206">
        <f t="shared" si="50"/>
        <v>0</v>
      </c>
      <c r="AF206">
        <f t="shared" si="50"/>
        <v>0</v>
      </c>
      <c r="AG206">
        <f t="shared" si="50"/>
        <v>1</v>
      </c>
      <c r="AH206">
        <f t="shared" si="50"/>
        <v>0</v>
      </c>
      <c r="AI206">
        <f t="shared" si="50"/>
        <v>0</v>
      </c>
      <c r="AJ206">
        <f t="shared" si="50"/>
        <v>0</v>
      </c>
      <c r="AK206">
        <f t="shared" si="50"/>
        <v>0</v>
      </c>
      <c r="AL206">
        <f t="shared" si="50"/>
        <v>1</v>
      </c>
      <c r="AM206">
        <f t="shared" si="50"/>
        <v>0</v>
      </c>
      <c r="AN206">
        <f t="shared" si="50"/>
        <v>1</v>
      </c>
      <c r="AO206">
        <f t="shared" si="50"/>
        <v>0</v>
      </c>
      <c r="AP206">
        <f t="shared" si="50"/>
        <v>0</v>
      </c>
      <c r="AQ206">
        <f t="shared" si="50"/>
        <v>1</v>
      </c>
      <c r="AR206">
        <f t="shared" si="50"/>
        <v>1</v>
      </c>
      <c r="AS206">
        <f t="shared" si="50"/>
        <v>1</v>
      </c>
      <c r="AT206">
        <f t="shared" si="50"/>
        <v>1</v>
      </c>
      <c r="AU206">
        <f t="shared" si="50"/>
        <v>0</v>
      </c>
      <c r="AV206">
        <f t="shared" si="50"/>
        <v>1</v>
      </c>
      <c r="AW206">
        <f t="shared" si="50"/>
        <v>0</v>
      </c>
      <c r="AX206">
        <f t="shared" si="50"/>
        <v>1</v>
      </c>
      <c r="AY206">
        <f t="shared" si="50"/>
        <v>1</v>
      </c>
      <c r="AZ206">
        <f t="shared" si="50"/>
        <v>0</v>
      </c>
      <c r="BA206">
        <f t="shared" si="50"/>
        <v>0</v>
      </c>
      <c r="BB206">
        <f t="shared" si="50"/>
        <v>0</v>
      </c>
      <c r="BC206">
        <f t="shared" si="50"/>
        <v>0</v>
      </c>
      <c r="BD206">
        <f t="shared" si="50"/>
        <v>0</v>
      </c>
      <c r="BE206">
        <f t="shared" si="50"/>
        <v>0</v>
      </c>
      <c r="BF206">
        <f t="shared" si="50"/>
        <v>0</v>
      </c>
      <c r="BG206">
        <f t="shared" si="50"/>
        <v>0</v>
      </c>
      <c r="BH206">
        <f t="shared" si="50"/>
        <v>1</v>
      </c>
      <c r="BI206">
        <f t="shared" si="50"/>
        <v>0</v>
      </c>
      <c r="BJ206">
        <f t="shared" si="50"/>
        <v>0</v>
      </c>
      <c r="BK206">
        <f t="shared" si="50"/>
        <v>0</v>
      </c>
      <c r="BL206">
        <f t="shared" si="50"/>
        <v>0</v>
      </c>
      <c r="BM206">
        <f t="shared" si="50"/>
        <v>1</v>
      </c>
      <c r="BN206">
        <f t="shared" si="46"/>
        <v>1</v>
      </c>
      <c r="BO206">
        <f t="shared" si="46"/>
        <v>0</v>
      </c>
      <c r="BP206">
        <f t="shared" si="46"/>
        <v>0</v>
      </c>
      <c r="BQ206">
        <f t="shared" si="46"/>
        <v>0</v>
      </c>
      <c r="BR206">
        <f t="shared" si="38"/>
        <v>0.5</v>
      </c>
      <c r="BS206">
        <f t="shared" si="37"/>
        <v>0.5</v>
      </c>
    </row>
    <row r="207" spans="1:71" x14ac:dyDescent="0.2">
      <c r="A207" s="152" t="s">
        <v>231</v>
      </c>
      <c r="B207" s="152" t="s">
        <v>230</v>
      </c>
      <c r="C207">
        <f t="shared" si="44"/>
        <v>0</v>
      </c>
      <c r="D207">
        <f t="shared" si="44"/>
        <v>1</v>
      </c>
      <c r="E207">
        <f t="shared" si="44"/>
        <v>0</v>
      </c>
      <c r="F207">
        <f t="shared" si="44"/>
        <v>0</v>
      </c>
      <c r="G207">
        <f t="shared" si="44"/>
        <v>1</v>
      </c>
      <c r="H207">
        <f t="shared" si="44"/>
        <v>0</v>
      </c>
      <c r="I207">
        <f t="shared" si="44"/>
        <v>1</v>
      </c>
      <c r="J207">
        <f t="shared" si="44"/>
        <v>0</v>
      </c>
      <c r="K207">
        <f t="shared" si="44"/>
        <v>0</v>
      </c>
      <c r="L207">
        <v>0.75</v>
      </c>
      <c r="M207">
        <f t="shared" si="50"/>
        <v>1</v>
      </c>
      <c r="N207">
        <f t="shared" si="50"/>
        <v>0</v>
      </c>
      <c r="O207">
        <f t="shared" si="50"/>
        <v>0</v>
      </c>
      <c r="P207">
        <f t="shared" si="50"/>
        <v>0</v>
      </c>
      <c r="Q207">
        <f t="shared" si="50"/>
        <v>1</v>
      </c>
      <c r="R207">
        <f t="shared" si="50"/>
        <v>0</v>
      </c>
      <c r="S207">
        <f t="shared" si="50"/>
        <v>0</v>
      </c>
      <c r="T207">
        <f t="shared" si="50"/>
        <v>0</v>
      </c>
      <c r="U207">
        <f t="shared" si="50"/>
        <v>0</v>
      </c>
      <c r="V207">
        <f t="shared" si="50"/>
        <v>1</v>
      </c>
      <c r="W207">
        <f t="shared" si="50"/>
        <v>0</v>
      </c>
      <c r="X207">
        <f t="shared" si="50"/>
        <v>0</v>
      </c>
      <c r="Y207">
        <f t="shared" si="50"/>
        <v>1</v>
      </c>
      <c r="Z207">
        <f t="shared" si="50"/>
        <v>0</v>
      </c>
      <c r="AA207">
        <f t="shared" si="50"/>
        <v>1</v>
      </c>
      <c r="AB207">
        <f t="shared" si="50"/>
        <v>0</v>
      </c>
      <c r="AC207">
        <f t="shared" si="50"/>
        <v>1</v>
      </c>
      <c r="AD207">
        <f t="shared" si="50"/>
        <v>1</v>
      </c>
      <c r="AE207">
        <f t="shared" si="50"/>
        <v>0</v>
      </c>
      <c r="AF207">
        <f t="shared" si="50"/>
        <v>0</v>
      </c>
      <c r="AG207">
        <f t="shared" si="50"/>
        <v>0</v>
      </c>
      <c r="AH207">
        <f t="shared" si="50"/>
        <v>0</v>
      </c>
      <c r="AI207">
        <f t="shared" si="50"/>
        <v>0</v>
      </c>
      <c r="AJ207">
        <f t="shared" si="50"/>
        <v>0</v>
      </c>
      <c r="AK207">
        <f t="shared" si="50"/>
        <v>0</v>
      </c>
      <c r="AL207">
        <f t="shared" si="50"/>
        <v>1</v>
      </c>
      <c r="AM207">
        <f t="shared" si="50"/>
        <v>0</v>
      </c>
      <c r="AN207">
        <f t="shared" si="50"/>
        <v>1</v>
      </c>
      <c r="AO207">
        <f t="shared" si="50"/>
        <v>0</v>
      </c>
      <c r="AP207">
        <f t="shared" si="50"/>
        <v>0</v>
      </c>
      <c r="AQ207">
        <f t="shared" si="50"/>
        <v>0</v>
      </c>
      <c r="AR207">
        <f t="shared" si="50"/>
        <v>0</v>
      </c>
      <c r="AS207">
        <f t="shared" si="50"/>
        <v>1</v>
      </c>
      <c r="AT207">
        <f t="shared" si="50"/>
        <v>1</v>
      </c>
      <c r="AU207">
        <f t="shared" si="50"/>
        <v>0</v>
      </c>
      <c r="AV207">
        <f t="shared" si="50"/>
        <v>1</v>
      </c>
      <c r="AW207">
        <f t="shared" si="50"/>
        <v>0</v>
      </c>
      <c r="AX207">
        <f t="shared" si="50"/>
        <v>1</v>
      </c>
      <c r="AY207">
        <f t="shared" si="50"/>
        <v>1</v>
      </c>
      <c r="AZ207">
        <f t="shared" si="50"/>
        <v>1</v>
      </c>
      <c r="BA207">
        <f t="shared" si="50"/>
        <v>0</v>
      </c>
      <c r="BB207">
        <f t="shared" si="50"/>
        <v>0</v>
      </c>
      <c r="BC207">
        <f t="shared" si="50"/>
        <v>0</v>
      </c>
      <c r="BD207">
        <f t="shared" si="50"/>
        <v>0</v>
      </c>
      <c r="BE207">
        <f t="shared" si="50"/>
        <v>0</v>
      </c>
      <c r="BF207">
        <f t="shared" si="50"/>
        <v>0</v>
      </c>
      <c r="BG207">
        <f t="shared" si="50"/>
        <v>1</v>
      </c>
      <c r="BH207">
        <f t="shared" si="50"/>
        <v>1</v>
      </c>
      <c r="BI207">
        <f t="shared" si="50"/>
        <v>0</v>
      </c>
      <c r="BJ207">
        <f t="shared" si="50"/>
        <v>0</v>
      </c>
      <c r="BK207">
        <f t="shared" si="50"/>
        <v>0</v>
      </c>
      <c r="BL207">
        <f t="shared" si="50"/>
        <v>1</v>
      </c>
      <c r="BM207">
        <f t="shared" si="50"/>
        <v>1</v>
      </c>
      <c r="BN207">
        <f t="shared" si="46"/>
        <v>1</v>
      </c>
      <c r="BO207">
        <f t="shared" si="46"/>
        <v>0</v>
      </c>
      <c r="BP207">
        <f t="shared" si="46"/>
        <v>0</v>
      </c>
      <c r="BQ207">
        <f t="shared" si="46"/>
        <v>0</v>
      </c>
      <c r="BR207">
        <f t="shared" si="38"/>
        <v>0.25</v>
      </c>
      <c r="BS207">
        <f t="shared" si="37"/>
        <v>0.25</v>
      </c>
    </row>
    <row r="208" spans="1:71" x14ac:dyDescent="0.2">
      <c r="A208" s="152" t="s">
        <v>233</v>
      </c>
      <c r="B208" s="152" t="s">
        <v>232</v>
      </c>
      <c r="C208">
        <f t="shared" si="44"/>
        <v>1</v>
      </c>
      <c r="D208">
        <f t="shared" si="44"/>
        <v>0</v>
      </c>
      <c r="E208">
        <f t="shared" si="44"/>
        <v>1</v>
      </c>
      <c r="F208">
        <f t="shared" si="44"/>
        <v>1</v>
      </c>
      <c r="G208">
        <f t="shared" si="44"/>
        <v>0</v>
      </c>
      <c r="H208">
        <f t="shared" si="44"/>
        <v>0</v>
      </c>
      <c r="I208">
        <f t="shared" si="44"/>
        <v>1</v>
      </c>
      <c r="J208">
        <f t="shared" si="44"/>
        <v>0</v>
      </c>
      <c r="K208">
        <f t="shared" si="44"/>
        <v>0</v>
      </c>
      <c r="L208">
        <v>0.5</v>
      </c>
      <c r="M208">
        <f t="shared" si="50"/>
        <v>0</v>
      </c>
      <c r="N208">
        <f t="shared" si="50"/>
        <v>0</v>
      </c>
      <c r="O208">
        <f t="shared" si="50"/>
        <v>0</v>
      </c>
      <c r="P208">
        <f t="shared" si="50"/>
        <v>0</v>
      </c>
      <c r="Q208">
        <f t="shared" si="50"/>
        <v>0</v>
      </c>
      <c r="R208">
        <f t="shared" si="50"/>
        <v>0</v>
      </c>
      <c r="S208">
        <f t="shared" si="50"/>
        <v>0</v>
      </c>
      <c r="T208">
        <f t="shared" si="50"/>
        <v>0</v>
      </c>
      <c r="U208">
        <f t="shared" si="50"/>
        <v>0</v>
      </c>
      <c r="V208">
        <f t="shared" si="50"/>
        <v>0</v>
      </c>
      <c r="W208">
        <f t="shared" si="50"/>
        <v>0</v>
      </c>
      <c r="X208">
        <f t="shared" si="50"/>
        <v>0</v>
      </c>
      <c r="Y208">
        <f t="shared" si="50"/>
        <v>0</v>
      </c>
      <c r="Z208">
        <f t="shared" si="50"/>
        <v>0</v>
      </c>
      <c r="AA208">
        <f t="shared" si="50"/>
        <v>1</v>
      </c>
      <c r="AB208">
        <f t="shared" si="50"/>
        <v>0</v>
      </c>
      <c r="AC208">
        <f t="shared" si="50"/>
        <v>0</v>
      </c>
      <c r="AD208">
        <f t="shared" si="50"/>
        <v>0</v>
      </c>
      <c r="AE208">
        <f t="shared" si="50"/>
        <v>0</v>
      </c>
      <c r="AF208">
        <f t="shared" si="50"/>
        <v>0</v>
      </c>
      <c r="AG208">
        <f t="shared" si="50"/>
        <v>0</v>
      </c>
      <c r="AH208">
        <f t="shared" si="50"/>
        <v>0</v>
      </c>
      <c r="AI208">
        <f t="shared" si="50"/>
        <v>0</v>
      </c>
      <c r="AJ208">
        <f t="shared" si="50"/>
        <v>0</v>
      </c>
      <c r="AK208">
        <f t="shared" si="50"/>
        <v>0</v>
      </c>
      <c r="AL208">
        <f t="shared" si="50"/>
        <v>1</v>
      </c>
      <c r="AM208">
        <f t="shared" si="50"/>
        <v>1</v>
      </c>
      <c r="AN208">
        <f t="shared" si="50"/>
        <v>0</v>
      </c>
      <c r="AO208">
        <f t="shared" si="50"/>
        <v>0</v>
      </c>
      <c r="AP208">
        <f t="shared" si="50"/>
        <v>0</v>
      </c>
      <c r="AQ208">
        <f t="shared" si="50"/>
        <v>0</v>
      </c>
      <c r="AR208">
        <f t="shared" si="50"/>
        <v>0</v>
      </c>
      <c r="AS208">
        <f t="shared" si="50"/>
        <v>0</v>
      </c>
      <c r="AT208">
        <f t="shared" si="50"/>
        <v>0</v>
      </c>
      <c r="AU208">
        <f t="shared" si="50"/>
        <v>0</v>
      </c>
      <c r="AV208">
        <f t="shared" si="50"/>
        <v>0</v>
      </c>
      <c r="AW208">
        <f t="shared" si="50"/>
        <v>0</v>
      </c>
      <c r="AX208">
        <f t="shared" si="50"/>
        <v>0</v>
      </c>
      <c r="AY208">
        <f t="shared" si="50"/>
        <v>0</v>
      </c>
      <c r="AZ208">
        <f t="shared" si="50"/>
        <v>0</v>
      </c>
      <c r="BA208">
        <f t="shared" si="50"/>
        <v>0</v>
      </c>
      <c r="BB208">
        <f t="shared" si="50"/>
        <v>0</v>
      </c>
      <c r="BC208">
        <f t="shared" si="50"/>
        <v>0</v>
      </c>
      <c r="BD208">
        <f t="shared" si="50"/>
        <v>0</v>
      </c>
      <c r="BE208">
        <f t="shared" si="50"/>
        <v>0</v>
      </c>
      <c r="BF208">
        <f t="shared" si="50"/>
        <v>0</v>
      </c>
      <c r="BG208">
        <f t="shared" si="50"/>
        <v>0</v>
      </c>
      <c r="BH208">
        <f t="shared" si="50"/>
        <v>0</v>
      </c>
      <c r="BI208">
        <f t="shared" si="50"/>
        <v>0</v>
      </c>
      <c r="BJ208">
        <f t="shared" si="50"/>
        <v>0</v>
      </c>
      <c r="BK208">
        <f t="shared" si="50"/>
        <v>0</v>
      </c>
      <c r="BL208">
        <f t="shared" si="50"/>
        <v>0</v>
      </c>
      <c r="BM208">
        <f t="shared" si="50"/>
        <v>0</v>
      </c>
      <c r="BN208">
        <f t="shared" si="46"/>
        <v>0</v>
      </c>
      <c r="BO208">
        <f t="shared" si="46"/>
        <v>0</v>
      </c>
      <c r="BP208">
        <f t="shared" si="46"/>
        <v>0</v>
      </c>
      <c r="BQ208">
        <f t="shared" si="46"/>
        <v>0</v>
      </c>
      <c r="BR208">
        <f t="shared" si="38"/>
        <v>0.5</v>
      </c>
      <c r="BS208">
        <f t="shared" si="37"/>
        <v>0.25</v>
      </c>
    </row>
    <row r="209" spans="1:71" x14ac:dyDescent="0.2">
      <c r="A209" s="152" t="s">
        <v>235</v>
      </c>
      <c r="B209" s="152" t="s">
        <v>234</v>
      </c>
      <c r="C209">
        <f t="shared" si="44"/>
        <v>1</v>
      </c>
      <c r="D209">
        <f t="shared" si="44"/>
        <v>1</v>
      </c>
      <c r="E209">
        <f t="shared" si="44"/>
        <v>0</v>
      </c>
      <c r="F209">
        <f t="shared" si="44"/>
        <v>1</v>
      </c>
      <c r="G209">
        <f t="shared" si="44"/>
        <v>0</v>
      </c>
      <c r="H209">
        <f t="shared" si="44"/>
        <v>1</v>
      </c>
      <c r="I209">
        <f t="shared" si="44"/>
        <v>0</v>
      </c>
      <c r="J209">
        <f t="shared" si="44"/>
        <v>0</v>
      </c>
      <c r="K209">
        <f t="shared" si="44"/>
        <v>0</v>
      </c>
      <c r="L209">
        <v>0.75</v>
      </c>
      <c r="M209">
        <f t="shared" si="50"/>
        <v>1</v>
      </c>
      <c r="N209">
        <f t="shared" si="50"/>
        <v>0</v>
      </c>
      <c r="O209">
        <f t="shared" si="50"/>
        <v>0</v>
      </c>
      <c r="P209">
        <f t="shared" si="50"/>
        <v>0</v>
      </c>
      <c r="Q209">
        <f t="shared" si="50"/>
        <v>1</v>
      </c>
      <c r="R209">
        <f t="shared" si="50"/>
        <v>0</v>
      </c>
      <c r="S209">
        <f t="shared" si="50"/>
        <v>0</v>
      </c>
      <c r="T209">
        <f t="shared" si="50"/>
        <v>0</v>
      </c>
      <c r="U209">
        <f t="shared" si="50"/>
        <v>0</v>
      </c>
      <c r="V209">
        <f t="shared" si="50"/>
        <v>1</v>
      </c>
      <c r="W209">
        <f t="shared" si="50"/>
        <v>0</v>
      </c>
      <c r="X209">
        <f t="shared" si="50"/>
        <v>0</v>
      </c>
      <c r="Y209">
        <f t="shared" si="50"/>
        <v>1</v>
      </c>
      <c r="Z209">
        <f t="shared" si="50"/>
        <v>0</v>
      </c>
      <c r="AA209">
        <f t="shared" si="50"/>
        <v>1</v>
      </c>
      <c r="AB209">
        <f t="shared" si="50"/>
        <v>0</v>
      </c>
      <c r="AC209">
        <f t="shared" si="50"/>
        <v>1</v>
      </c>
      <c r="AD209">
        <f t="shared" si="50"/>
        <v>0</v>
      </c>
      <c r="AE209">
        <f t="shared" si="50"/>
        <v>0</v>
      </c>
      <c r="AF209">
        <f t="shared" si="50"/>
        <v>0</v>
      </c>
      <c r="AG209">
        <f t="shared" si="50"/>
        <v>0</v>
      </c>
      <c r="AH209">
        <f t="shared" si="50"/>
        <v>0</v>
      </c>
      <c r="AI209">
        <f t="shared" si="50"/>
        <v>0</v>
      </c>
      <c r="AJ209">
        <f t="shared" si="50"/>
        <v>0</v>
      </c>
      <c r="AK209">
        <f t="shared" si="50"/>
        <v>0</v>
      </c>
      <c r="AL209">
        <f t="shared" si="50"/>
        <v>1</v>
      </c>
      <c r="AM209">
        <f t="shared" si="50"/>
        <v>0</v>
      </c>
      <c r="AN209">
        <f t="shared" si="50"/>
        <v>1</v>
      </c>
      <c r="AO209">
        <f t="shared" si="50"/>
        <v>0</v>
      </c>
      <c r="AP209">
        <f t="shared" si="50"/>
        <v>0</v>
      </c>
      <c r="AQ209">
        <f t="shared" si="50"/>
        <v>1</v>
      </c>
      <c r="AR209">
        <f t="shared" si="50"/>
        <v>0</v>
      </c>
      <c r="AS209">
        <f t="shared" si="50"/>
        <v>1</v>
      </c>
      <c r="AT209">
        <f t="shared" si="50"/>
        <v>0</v>
      </c>
      <c r="AU209">
        <f t="shared" si="50"/>
        <v>0</v>
      </c>
      <c r="AV209">
        <f t="shared" si="50"/>
        <v>1</v>
      </c>
      <c r="AW209">
        <f t="shared" si="50"/>
        <v>0</v>
      </c>
      <c r="AX209">
        <f t="shared" si="50"/>
        <v>0</v>
      </c>
      <c r="AY209">
        <f t="shared" si="50"/>
        <v>0</v>
      </c>
      <c r="AZ209">
        <f t="shared" si="50"/>
        <v>1</v>
      </c>
      <c r="BA209">
        <f t="shared" si="50"/>
        <v>0</v>
      </c>
      <c r="BB209">
        <f t="shared" si="50"/>
        <v>0</v>
      </c>
      <c r="BC209">
        <f t="shared" si="50"/>
        <v>0</v>
      </c>
      <c r="BD209">
        <f t="shared" ref="BD209:BM209" si="51">IF(BD154&gt;0.5,1,0)</f>
        <v>0</v>
      </c>
      <c r="BE209">
        <f t="shared" si="51"/>
        <v>0</v>
      </c>
      <c r="BF209">
        <f t="shared" si="51"/>
        <v>0</v>
      </c>
      <c r="BG209">
        <f t="shared" si="51"/>
        <v>1</v>
      </c>
      <c r="BH209">
        <f t="shared" si="51"/>
        <v>1</v>
      </c>
      <c r="BI209">
        <f t="shared" si="51"/>
        <v>0</v>
      </c>
      <c r="BJ209">
        <f t="shared" si="51"/>
        <v>0</v>
      </c>
      <c r="BK209">
        <f t="shared" si="51"/>
        <v>1</v>
      </c>
      <c r="BL209">
        <f t="shared" si="51"/>
        <v>0</v>
      </c>
      <c r="BM209">
        <f t="shared" si="51"/>
        <v>0</v>
      </c>
      <c r="BN209">
        <f t="shared" si="46"/>
        <v>1</v>
      </c>
      <c r="BO209">
        <f t="shared" si="46"/>
        <v>0</v>
      </c>
      <c r="BP209">
        <f t="shared" si="46"/>
        <v>0</v>
      </c>
      <c r="BQ209">
        <f t="shared" si="46"/>
        <v>0</v>
      </c>
      <c r="BR209">
        <f t="shared" si="38"/>
        <v>0.25</v>
      </c>
      <c r="BS209">
        <f t="shared" si="37"/>
        <v>0.25</v>
      </c>
    </row>
    <row r="210" spans="1:71" x14ac:dyDescent="0.2">
      <c r="A210" s="152" t="s">
        <v>237</v>
      </c>
      <c r="B210" s="152" t="s">
        <v>236</v>
      </c>
      <c r="C210">
        <f t="shared" si="44"/>
        <v>0</v>
      </c>
      <c r="D210">
        <f t="shared" si="44"/>
        <v>1</v>
      </c>
      <c r="E210">
        <f t="shared" si="44"/>
        <v>0</v>
      </c>
      <c r="F210">
        <f t="shared" si="44"/>
        <v>0</v>
      </c>
      <c r="G210">
        <f t="shared" si="44"/>
        <v>0</v>
      </c>
      <c r="H210">
        <f t="shared" si="44"/>
        <v>0</v>
      </c>
      <c r="I210">
        <f t="shared" si="44"/>
        <v>0</v>
      </c>
      <c r="J210">
        <f t="shared" si="44"/>
        <v>0</v>
      </c>
      <c r="K210">
        <f t="shared" si="44"/>
        <v>0</v>
      </c>
      <c r="L210">
        <v>0.5</v>
      </c>
      <c r="M210">
        <f t="shared" ref="M210:BM214" si="52">IF(M155&gt;0.5,1,0)</f>
        <v>1</v>
      </c>
      <c r="N210">
        <f t="shared" si="52"/>
        <v>0</v>
      </c>
      <c r="O210">
        <f t="shared" si="52"/>
        <v>0</v>
      </c>
      <c r="P210">
        <f t="shared" si="52"/>
        <v>0</v>
      </c>
      <c r="Q210">
        <f t="shared" si="52"/>
        <v>1</v>
      </c>
      <c r="R210">
        <f t="shared" si="52"/>
        <v>0</v>
      </c>
      <c r="S210">
        <f t="shared" si="52"/>
        <v>0</v>
      </c>
      <c r="T210">
        <f t="shared" si="52"/>
        <v>0</v>
      </c>
      <c r="U210">
        <f t="shared" si="52"/>
        <v>0</v>
      </c>
      <c r="V210">
        <f t="shared" si="52"/>
        <v>1</v>
      </c>
      <c r="W210">
        <f t="shared" si="52"/>
        <v>1</v>
      </c>
      <c r="X210">
        <f t="shared" si="52"/>
        <v>0</v>
      </c>
      <c r="Y210">
        <f t="shared" si="52"/>
        <v>1</v>
      </c>
      <c r="Z210">
        <f t="shared" si="52"/>
        <v>0</v>
      </c>
      <c r="AA210">
        <f t="shared" si="52"/>
        <v>1</v>
      </c>
      <c r="AB210">
        <f t="shared" si="52"/>
        <v>0</v>
      </c>
      <c r="AC210">
        <f t="shared" si="52"/>
        <v>1</v>
      </c>
      <c r="AD210">
        <f t="shared" si="52"/>
        <v>0</v>
      </c>
      <c r="AE210">
        <f t="shared" si="52"/>
        <v>0</v>
      </c>
      <c r="AF210">
        <f t="shared" si="52"/>
        <v>0</v>
      </c>
      <c r="AG210">
        <f t="shared" si="52"/>
        <v>0</v>
      </c>
      <c r="AH210">
        <f t="shared" si="52"/>
        <v>0</v>
      </c>
      <c r="AI210">
        <f t="shared" si="52"/>
        <v>0</v>
      </c>
      <c r="AJ210">
        <f t="shared" si="52"/>
        <v>0</v>
      </c>
      <c r="AK210">
        <f t="shared" si="52"/>
        <v>0</v>
      </c>
      <c r="AL210">
        <f t="shared" si="52"/>
        <v>1</v>
      </c>
      <c r="AM210">
        <f t="shared" si="52"/>
        <v>1</v>
      </c>
      <c r="AN210">
        <f t="shared" si="52"/>
        <v>0</v>
      </c>
      <c r="AO210">
        <f t="shared" si="52"/>
        <v>1</v>
      </c>
      <c r="AP210">
        <f t="shared" si="52"/>
        <v>0</v>
      </c>
      <c r="AQ210">
        <f t="shared" si="52"/>
        <v>1</v>
      </c>
      <c r="AR210">
        <f t="shared" si="52"/>
        <v>1</v>
      </c>
      <c r="AS210">
        <f t="shared" si="52"/>
        <v>1</v>
      </c>
      <c r="AT210">
        <f t="shared" si="52"/>
        <v>0</v>
      </c>
      <c r="AU210">
        <f t="shared" si="52"/>
        <v>0</v>
      </c>
      <c r="AV210">
        <f t="shared" si="52"/>
        <v>1</v>
      </c>
      <c r="AW210">
        <f t="shared" si="52"/>
        <v>0</v>
      </c>
      <c r="AX210">
        <f t="shared" si="52"/>
        <v>0</v>
      </c>
      <c r="AY210">
        <f t="shared" si="52"/>
        <v>0</v>
      </c>
      <c r="AZ210">
        <f t="shared" si="52"/>
        <v>1</v>
      </c>
      <c r="BA210">
        <f t="shared" si="52"/>
        <v>0</v>
      </c>
      <c r="BB210">
        <f t="shared" si="52"/>
        <v>0</v>
      </c>
      <c r="BC210">
        <f t="shared" si="52"/>
        <v>0</v>
      </c>
      <c r="BD210">
        <f t="shared" si="52"/>
        <v>0</v>
      </c>
      <c r="BE210">
        <f t="shared" si="52"/>
        <v>0</v>
      </c>
      <c r="BF210">
        <f t="shared" si="52"/>
        <v>0</v>
      </c>
      <c r="BG210">
        <f t="shared" si="52"/>
        <v>1</v>
      </c>
      <c r="BH210">
        <f t="shared" si="52"/>
        <v>1</v>
      </c>
      <c r="BI210">
        <f t="shared" si="52"/>
        <v>0</v>
      </c>
      <c r="BJ210">
        <f t="shared" si="52"/>
        <v>1</v>
      </c>
      <c r="BK210">
        <f t="shared" si="52"/>
        <v>1</v>
      </c>
      <c r="BL210">
        <f t="shared" si="52"/>
        <v>1</v>
      </c>
      <c r="BM210">
        <f t="shared" si="52"/>
        <v>1</v>
      </c>
      <c r="BN210">
        <f t="shared" si="46"/>
        <v>1</v>
      </c>
      <c r="BO210">
        <f t="shared" si="46"/>
        <v>0</v>
      </c>
      <c r="BP210">
        <f t="shared" si="46"/>
        <v>1</v>
      </c>
      <c r="BQ210">
        <f t="shared" si="46"/>
        <v>0</v>
      </c>
      <c r="BR210">
        <f t="shared" si="38"/>
        <v>0.5</v>
      </c>
      <c r="BS210">
        <f t="shared" si="37"/>
        <v>0.25</v>
      </c>
    </row>
    <row r="211" spans="1:71" x14ac:dyDescent="0.2">
      <c r="A211" s="152" t="s">
        <v>239</v>
      </c>
      <c r="B211" s="152" t="s">
        <v>238</v>
      </c>
      <c r="C211">
        <f t="shared" ref="C211:K226" si="53">IF(C156&gt;0.5,1,0)</f>
        <v>0</v>
      </c>
      <c r="D211">
        <f t="shared" si="53"/>
        <v>1</v>
      </c>
      <c r="E211">
        <f t="shared" si="53"/>
        <v>0</v>
      </c>
      <c r="F211">
        <f t="shared" si="53"/>
        <v>0</v>
      </c>
      <c r="G211">
        <f t="shared" si="53"/>
        <v>0</v>
      </c>
      <c r="H211">
        <f t="shared" si="53"/>
        <v>1</v>
      </c>
      <c r="I211">
        <f t="shared" si="53"/>
        <v>0</v>
      </c>
      <c r="J211">
        <f t="shared" si="53"/>
        <v>0</v>
      </c>
      <c r="K211">
        <f t="shared" si="53"/>
        <v>0</v>
      </c>
      <c r="L211">
        <v>0.5</v>
      </c>
      <c r="M211">
        <f t="shared" si="52"/>
        <v>1</v>
      </c>
      <c r="N211">
        <f t="shared" si="52"/>
        <v>0</v>
      </c>
      <c r="O211">
        <f t="shared" si="52"/>
        <v>0</v>
      </c>
      <c r="P211">
        <f t="shared" si="52"/>
        <v>0</v>
      </c>
      <c r="Q211">
        <f t="shared" si="52"/>
        <v>1</v>
      </c>
      <c r="R211">
        <f t="shared" si="52"/>
        <v>0</v>
      </c>
      <c r="S211">
        <f t="shared" si="52"/>
        <v>0</v>
      </c>
      <c r="T211">
        <f t="shared" si="52"/>
        <v>0</v>
      </c>
      <c r="U211">
        <f t="shared" si="52"/>
        <v>0</v>
      </c>
      <c r="V211">
        <f t="shared" si="52"/>
        <v>1</v>
      </c>
      <c r="W211">
        <f t="shared" si="52"/>
        <v>1</v>
      </c>
      <c r="X211">
        <f t="shared" si="52"/>
        <v>0</v>
      </c>
      <c r="Y211">
        <f t="shared" si="52"/>
        <v>1</v>
      </c>
      <c r="Z211">
        <f t="shared" si="52"/>
        <v>0</v>
      </c>
      <c r="AA211">
        <f t="shared" si="52"/>
        <v>1</v>
      </c>
      <c r="AB211">
        <f t="shared" si="52"/>
        <v>0</v>
      </c>
      <c r="AC211">
        <f t="shared" si="52"/>
        <v>1</v>
      </c>
      <c r="AD211">
        <f t="shared" si="52"/>
        <v>0</v>
      </c>
      <c r="AE211">
        <f t="shared" si="52"/>
        <v>0</v>
      </c>
      <c r="AF211">
        <f t="shared" si="52"/>
        <v>0</v>
      </c>
      <c r="AG211">
        <f t="shared" si="52"/>
        <v>0</v>
      </c>
      <c r="AH211">
        <f t="shared" si="52"/>
        <v>0</v>
      </c>
      <c r="AI211">
        <f t="shared" si="52"/>
        <v>0</v>
      </c>
      <c r="AJ211">
        <f t="shared" si="52"/>
        <v>0</v>
      </c>
      <c r="AK211">
        <f t="shared" si="52"/>
        <v>0</v>
      </c>
      <c r="AL211">
        <f t="shared" si="52"/>
        <v>1</v>
      </c>
      <c r="AM211">
        <f t="shared" si="52"/>
        <v>1</v>
      </c>
      <c r="AN211">
        <f t="shared" si="52"/>
        <v>1</v>
      </c>
      <c r="AO211">
        <f t="shared" si="52"/>
        <v>0</v>
      </c>
      <c r="AP211">
        <f t="shared" si="52"/>
        <v>0</v>
      </c>
      <c r="AQ211">
        <f t="shared" si="52"/>
        <v>1</v>
      </c>
      <c r="AR211">
        <f t="shared" si="52"/>
        <v>0</v>
      </c>
      <c r="AS211">
        <f t="shared" si="52"/>
        <v>1</v>
      </c>
      <c r="AT211">
        <f t="shared" si="52"/>
        <v>0</v>
      </c>
      <c r="AU211">
        <f t="shared" si="52"/>
        <v>0</v>
      </c>
      <c r="AV211">
        <f t="shared" si="52"/>
        <v>1</v>
      </c>
      <c r="AW211">
        <f t="shared" si="52"/>
        <v>0</v>
      </c>
      <c r="AX211">
        <f t="shared" si="52"/>
        <v>0</v>
      </c>
      <c r="AY211">
        <f t="shared" si="52"/>
        <v>1</v>
      </c>
      <c r="AZ211">
        <f t="shared" si="52"/>
        <v>1</v>
      </c>
      <c r="BA211">
        <f t="shared" si="52"/>
        <v>0</v>
      </c>
      <c r="BB211">
        <f t="shared" si="52"/>
        <v>0</v>
      </c>
      <c r="BC211">
        <f t="shared" si="52"/>
        <v>1</v>
      </c>
      <c r="BD211">
        <f t="shared" si="52"/>
        <v>0</v>
      </c>
      <c r="BE211">
        <f t="shared" si="52"/>
        <v>0</v>
      </c>
      <c r="BF211">
        <f t="shared" si="52"/>
        <v>0</v>
      </c>
      <c r="BG211">
        <f t="shared" si="52"/>
        <v>1</v>
      </c>
      <c r="BH211">
        <f t="shared" si="52"/>
        <v>0</v>
      </c>
      <c r="BI211">
        <f t="shared" si="52"/>
        <v>1</v>
      </c>
      <c r="BJ211">
        <f t="shared" si="52"/>
        <v>1</v>
      </c>
      <c r="BK211">
        <f t="shared" si="52"/>
        <v>1</v>
      </c>
      <c r="BL211">
        <f t="shared" si="52"/>
        <v>0</v>
      </c>
      <c r="BM211">
        <f t="shared" si="52"/>
        <v>1</v>
      </c>
      <c r="BN211">
        <f t="shared" si="46"/>
        <v>1</v>
      </c>
      <c r="BO211">
        <f t="shared" si="46"/>
        <v>0</v>
      </c>
      <c r="BP211">
        <f t="shared" si="46"/>
        <v>0</v>
      </c>
      <c r="BQ211">
        <f t="shared" si="46"/>
        <v>0</v>
      </c>
      <c r="BR211">
        <f t="shared" si="38"/>
        <v>0.5</v>
      </c>
      <c r="BS211">
        <f t="shared" si="37"/>
        <v>0.25</v>
      </c>
    </row>
    <row r="212" spans="1:71" x14ac:dyDescent="0.2">
      <c r="A212" s="195" t="s">
        <v>241</v>
      </c>
      <c r="B212" s="195" t="s">
        <v>240</v>
      </c>
      <c r="C212">
        <f t="shared" si="53"/>
        <v>1</v>
      </c>
      <c r="D212">
        <f t="shared" si="53"/>
        <v>1</v>
      </c>
      <c r="E212">
        <f t="shared" si="53"/>
        <v>0</v>
      </c>
      <c r="F212">
        <f t="shared" si="53"/>
        <v>1</v>
      </c>
      <c r="G212">
        <f t="shared" si="53"/>
        <v>0</v>
      </c>
      <c r="H212">
        <f t="shared" si="53"/>
        <v>1</v>
      </c>
      <c r="I212">
        <f t="shared" si="53"/>
        <v>0</v>
      </c>
      <c r="J212">
        <f t="shared" si="53"/>
        <v>1</v>
      </c>
      <c r="K212">
        <f t="shared" si="53"/>
        <v>1</v>
      </c>
      <c r="L212">
        <v>1</v>
      </c>
      <c r="M212">
        <f t="shared" si="52"/>
        <v>0</v>
      </c>
      <c r="N212">
        <f t="shared" si="52"/>
        <v>0</v>
      </c>
      <c r="O212">
        <f t="shared" si="52"/>
        <v>0</v>
      </c>
      <c r="P212">
        <f t="shared" si="52"/>
        <v>0</v>
      </c>
      <c r="Q212">
        <f t="shared" si="52"/>
        <v>0</v>
      </c>
      <c r="R212">
        <f t="shared" si="52"/>
        <v>0</v>
      </c>
      <c r="S212">
        <f t="shared" si="52"/>
        <v>0</v>
      </c>
      <c r="T212">
        <f t="shared" si="52"/>
        <v>0</v>
      </c>
      <c r="U212">
        <f t="shared" si="52"/>
        <v>0</v>
      </c>
      <c r="V212">
        <f t="shared" si="52"/>
        <v>0</v>
      </c>
      <c r="W212">
        <f t="shared" si="52"/>
        <v>0</v>
      </c>
      <c r="X212">
        <f t="shared" si="52"/>
        <v>0</v>
      </c>
      <c r="Y212">
        <f t="shared" si="52"/>
        <v>0</v>
      </c>
      <c r="Z212">
        <f t="shared" si="52"/>
        <v>0</v>
      </c>
      <c r="AA212">
        <f t="shared" si="52"/>
        <v>1</v>
      </c>
      <c r="AB212">
        <f t="shared" si="52"/>
        <v>1</v>
      </c>
      <c r="AC212">
        <f t="shared" si="52"/>
        <v>1</v>
      </c>
      <c r="AD212">
        <f t="shared" si="52"/>
        <v>0</v>
      </c>
      <c r="AE212">
        <f t="shared" si="52"/>
        <v>0</v>
      </c>
      <c r="AF212">
        <f t="shared" si="52"/>
        <v>0</v>
      </c>
      <c r="AG212">
        <f t="shared" si="52"/>
        <v>1</v>
      </c>
      <c r="AH212">
        <f t="shared" si="52"/>
        <v>0</v>
      </c>
      <c r="AI212">
        <f t="shared" si="52"/>
        <v>0</v>
      </c>
      <c r="AJ212">
        <f t="shared" si="52"/>
        <v>0</v>
      </c>
      <c r="AK212">
        <f t="shared" si="52"/>
        <v>0</v>
      </c>
      <c r="AL212">
        <f t="shared" si="52"/>
        <v>0</v>
      </c>
      <c r="AM212">
        <f t="shared" si="52"/>
        <v>1</v>
      </c>
      <c r="AN212">
        <f t="shared" si="52"/>
        <v>1</v>
      </c>
      <c r="AO212">
        <f t="shared" si="52"/>
        <v>0</v>
      </c>
      <c r="AP212">
        <f t="shared" si="52"/>
        <v>0</v>
      </c>
      <c r="AQ212">
        <f t="shared" si="52"/>
        <v>1</v>
      </c>
      <c r="AR212">
        <f t="shared" si="52"/>
        <v>1</v>
      </c>
      <c r="AS212">
        <f t="shared" si="52"/>
        <v>1</v>
      </c>
      <c r="AT212">
        <f t="shared" si="52"/>
        <v>1</v>
      </c>
      <c r="AU212">
        <f t="shared" si="52"/>
        <v>1</v>
      </c>
      <c r="AV212">
        <f t="shared" si="52"/>
        <v>1</v>
      </c>
      <c r="AW212">
        <f t="shared" si="52"/>
        <v>0</v>
      </c>
      <c r="AX212">
        <f t="shared" si="52"/>
        <v>1</v>
      </c>
      <c r="AY212">
        <f t="shared" si="52"/>
        <v>0</v>
      </c>
      <c r="AZ212">
        <f t="shared" si="52"/>
        <v>1</v>
      </c>
      <c r="BA212">
        <f t="shared" si="52"/>
        <v>0</v>
      </c>
      <c r="BB212">
        <f t="shared" si="52"/>
        <v>0</v>
      </c>
      <c r="BC212">
        <f t="shared" si="52"/>
        <v>1</v>
      </c>
      <c r="BD212">
        <f t="shared" si="52"/>
        <v>0</v>
      </c>
      <c r="BE212">
        <f t="shared" si="52"/>
        <v>0</v>
      </c>
      <c r="BF212">
        <f t="shared" si="52"/>
        <v>1</v>
      </c>
      <c r="BG212">
        <f t="shared" si="52"/>
        <v>1</v>
      </c>
      <c r="BH212">
        <f t="shared" si="52"/>
        <v>1</v>
      </c>
      <c r="BI212">
        <f t="shared" si="52"/>
        <v>0</v>
      </c>
      <c r="BJ212">
        <f t="shared" si="52"/>
        <v>0</v>
      </c>
      <c r="BK212">
        <f t="shared" si="52"/>
        <v>0</v>
      </c>
      <c r="BL212">
        <f t="shared" si="52"/>
        <v>0</v>
      </c>
      <c r="BM212">
        <f t="shared" si="52"/>
        <v>1</v>
      </c>
      <c r="BN212">
        <f t="shared" ref="BN212:BQ227" si="54">IF(BN157&gt;0.5,1,0)</f>
        <v>0</v>
      </c>
      <c r="BO212">
        <f t="shared" si="54"/>
        <v>0</v>
      </c>
      <c r="BP212">
        <f t="shared" si="54"/>
        <v>0</v>
      </c>
      <c r="BQ212">
        <f t="shared" si="54"/>
        <v>0</v>
      </c>
      <c r="BR212">
        <f t="shared" si="38"/>
        <v>0.5</v>
      </c>
      <c r="BS212">
        <f t="shared" si="37"/>
        <v>0</v>
      </c>
    </row>
    <row r="213" spans="1:71" x14ac:dyDescent="0.2">
      <c r="A213" s="195" t="s">
        <v>243</v>
      </c>
      <c r="B213" s="195" t="s">
        <v>242</v>
      </c>
      <c r="C213">
        <f t="shared" si="53"/>
        <v>1</v>
      </c>
      <c r="D213">
        <f t="shared" si="53"/>
        <v>0</v>
      </c>
      <c r="E213">
        <f t="shared" si="53"/>
        <v>1</v>
      </c>
      <c r="F213">
        <f t="shared" si="53"/>
        <v>1</v>
      </c>
      <c r="G213">
        <f t="shared" si="53"/>
        <v>0</v>
      </c>
      <c r="H213">
        <f t="shared" si="53"/>
        <v>1</v>
      </c>
      <c r="I213">
        <f t="shared" si="53"/>
        <v>0</v>
      </c>
      <c r="J213">
        <f t="shared" si="53"/>
        <v>1</v>
      </c>
      <c r="K213">
        <f t="shared" si="53"/>
        <v>1</v>
      </c>
      <c r="L213">
        <v>0.75</v>
      </c>
      <c r="M213">
        <f t="shared" si="52"/>
        <v>0</v>
      </c>
      <c r="N213">
        <f t="shared" si="52"/>
        <v>1</v>
      </c>
      <c r="O213">
        <f t="shared" si="52"/>
        <v>0</v>
      </c>
      <c r="P213">
        <f t="shared" si="52"/>
        <v>0</v>
      </c>
      <c r="Q213">
        <f t="shared" si="52"/>
        <v>0</v>
      </c>
      <c r="R213">
        <f t="shared" si="52"/>
        <v>1</v>
      </c>
      <c r="S213">
        <f t="shared" si="52"/>
        <v>1</v>
      </c>
      <c r="T213">
        <f t="shared" si="52"/>
        <v>0</v>
      </c>
      <c r="U213">
        <f t="shared" si="52"/>
        <v>0</v>
      </c>
      <c r="V213">
        <f t="shared" si="52"/>
        <v>0</v>
      </c>
      <c r="W213">
        <f t="shared" si="52"/>
        <v>1</v>
      </c>
      <c r="X213">
        <f t="shared" si="52"/>
        <v>0</v>
      </c>
      <c r="Y213">
        <f t="shared" si="52"/>
        <v>1</v>
      </c>
      <c r="Z213">
        <f t="shared" si="52"/>
        <v>0</v>
      </c>
      <c r="AA213">
        <f t="shared" si="52"/>
        <v>1</v>
      </c>
      <c r="AB213">
        <f t="shared" si="52"/>
        <v>1</v>
      </c>
      <c r="AC213">
        <f t="shared" si="52"/>
        <v>1</v>
      </c>
      <c r="AD213">
        <f t="shared" si="52"/>
        <v>1</v>
      </c>
      <c r="AE213">
        <f t="shared" si="52"/>
        <v>1</v>
      </c>
      <c r="AF213">
        <f t="shared" si="52"/>
        <v>0</v>
      </c>
      <c r="AG213">
        <f t="shared" si="52"/>
        <v>0</v>
      </c>
      <c r="AH213">
        <f t="shared" si="52"/>
        <v>0</v>
      </c>
      <c r="AI213">
        <f t="shared" si="52"/>
        <v>0</v>
      </c>
      <c r="AJ213">
        <f t="shared" si="52"/>
        <v>0</v>
      </c>
      <c r="AK213">
        <f t="shared" si="52"/>
        <v>0</v>
      </c>
      <c r="AL213">
        <f t="shared" si="52"/>
        <v>1</v>
      </c>
      <c r="AM213">
        <f t="shared" si="52"/>
        <v>1</v>
      </c>
      <c r="AN213">
        <f t="shared" si="52"/>
        <v>1</v>
      </c>
      <c r="AO213">
        <f t="shared" si="52"/>
        <v>1</v>
      </c>
      <c r="AP213">
        <f t="shared" si="52"/>
        <v>0</v>
      </c>
      <c r="AQ213">
        <f t="shared" si="52"/>
        <v>1</v>
      </c>
      <c r="AR213">
        <f t="shared" si="52"/>
        <v>1</v>
      </c>
      <c r="AS213">
        <f t="shared" si="52"/>
        <v>1</v>
      </c>
      <c r="AT213">
        <f t="shared" si="52"/>
        <v>1</v>
      </c>
      <c r="AU213">
        <f t="shared" si="52"/>
        <v>1</v>
      </c>
      <c r="AV213">
        <f t="shared" si="52"/>
        <v>1</v>
      </c>
      <c r="AW213">
        <f t="shared" si="52"/>
        <v>0</v>
      </c>
      <c r="AX213">
        <f t="shared" si="52"/>
        <v>0</v>
      </c>
      <c r="AY213">
        <f t="shared" si="52"/>
        <v>0</v>
      </c>
      <c r="AZ213">
        <f t="shared" si="52"/>
        <v>1</v>
      </c>
      <c r="BA213">
        <f t="shared" si="52"/>
        <v>0</v>
      </c>
      <c r="BB213">
        <f t="shared" si="52"/>
        <v>0</v>
      </c>
      <c r="BC213">
        <f t="shared" si="52"/>
        <v>0</v>
      </c>
      <c r="BD213">
        <f t="shared" si="52"/>
        <v>0</v>
      </c>
      <c r="BE213">
        <f t="shared" si="52"/>
        <v>0</v>
      </c>
      <c r="BF213">
        <f t="shared" si="52"/>
        <v>1</v>
      </c>
      <c r="BG213">
        <f t="shared" si="52"/>
        <v>1</v>
      </c>
      <c r="BH213">
        <f t="shared" si="52"/>
        <v>1</v>
      </c>
      <c r="BI213">
        <f t="shared" si="52"/>
        <v>0</v>
      </c>
      <c r="BJ213">
        <f t="shared" si="52"/>
        <v>1</v>
      </c>
      <c r="BK213">
        <f t="shared" si="52"/>
        <v>0</v>
      </c>
      <c r="BL213">
        <f t="shared" si="52"/>
        <v>1</v>
      </c>
      <c r="BM213">
        <f t="shared" si="52"/>
        <v>1</v>
      </c>
      <c r="BN213">
        <f t="shared" si="54"/>
        <v>1</v>
      </c>
      <c r="BO213">
        <f t="shared" si="54"/>
        <v>0</v>
      </c>
      <c r="BP213">
        <f t="shared" si="54"/>
        <v>0</v>
      </c>
      <c r="BQ213">
        <f t="shared" si="54"/>
        <v>0</v>
      </c>
      <c r="BR213">
        <f t="shared" si="38"/>
        <v>0.75</v>
      </c>
      <c r="BS213">
        <f t="shared" si="37"/>
        <v>0.25</v>
      </c>
    </row>
    <row r="214" spans="1:71" x14ac:dyDescent="0.2">
      <c r="A214" s="195" t="s">
        <v>259</v>
      </c>
      <c r="B214" s="195" t="s">
        <v>258</v>
      </c>
      <c r="C214">
        <f t="shared" si="53"/>
        <v>1</v>
      </c>
      <c r="D214">
        <f t="shared" si="53"/>
        <v>0</v>
      </c>
      <c r="E214">
        <f t="shared" si="53"/>
        <v>1</v>
      </c>
      <c r="F214">
        <f t="shared" si="53"/>
        <v>1</v>
      </c>
      <c r="G214">
        <f t="shared" si="53"/>
        <v>0</v>
      </c>
      <c r="H214">
        <f t="shared" si="53"/>
        <v>1</v>
      </c>
      <c r="I214">
        <f t="shared" si="53"/>
        <v>0</v>
      </c>
      <c r="J214">
        <f t="shared" si="53"/>
        <v>1</v>
      </c>
      <c r="K214">
        <f t="shared" si="53"/>
        <v>0</v>
      </c>
      <c r="L214">
        <v>1</v>
      </c>
      <c r="M214">
        <f t="shared" si="52"/>
        <v>0</v>
      </c>
      <c r="N214">
        <f t="shared" si="52"/>
        <v>0</v>
      </c>
      <c r="O214">
        <f t="shared" si="52"/>
        <v>0</v>
      </c>
      <c r="P214">
        <f t="shared" si="52"/>
        <v>0</v>
      </c>
      <c r="Q214">
        <f t="shared" si="52"/>
        <v>0</v>
      </c>
      <c r="R214">
        <f t="shared" si="52"/>
        <v>0</v>
      </c>
      <c r="S214">
        <f t="shared" si="52"/>
        <v>0</v>
      </c>
      <c r="T214">
        <f t="shared" si="52"/>
        <v>0</v>
      </c>
      <c r="U214">
        <f t="shared" si="52"/>
        <v>0</v>
      </c>
      <c r="V214">
        <f t="shared" si="52"/>
        <v>0</v>
      </c>
      <c r="W214">
        <f t="shared" si="52"/>
        <v>0</v>
      </c>
      <c r="X214">
        <f t="shared" si="52"/>
        <v>0</v>
      </c>
      <c r="Y214">
        <f t="shared" si="52"/>
        <v>0</v>
      </c>
      <c r="Z214">
        <f t="shared" si="52"/>
        <v>0</v>
      </c>
      <c r="AA214">
        <f t="shared" si="52"/>
        <v>1</v>
      </c>
      <c r="AB214">
        <f t="shared" si="52"/>
        <v>1</v>
      </c>
      <c r="AC214">
        <f t="shared" si="52"/>
        <v>1</v>
      </c>
      <c r="AD214">
        <f t="shared" si="52"/>
        <v>0</v>
      </c>
      <c r="AE214">
        <f t="shared" si="52"/>
        <v>1</v>
      </c>
      <c r="AF214">
        <f t="shared" si="52"/>
        <v>0</v>
      </c>
      <c r="AG214">
        <f t="shared" si="52"/>
        <v>0</v>
      </c>
      <c r="AH214">
        <f t="shared" si="52"/>
        <v>0</v>
      </c>
      <c r="AI214">
        <f t="shared" si="52"/>
        <v>0</v>
      </c>
      <c r="AJ214">
        <f t="shared" si="52"/>
        <v>0</v>
      </c>
      <c r="AK214">
        <f t="shared" si="52"/>
        <v>0</v>
      </c>
      <c r="AL214">
        <f t="shared" si="52"/>
        <v>1</v>
      </c>
      <c r="AM214">
        <f t="shared" si="52"/>
        <v>1</v>
      </c>
      <c r="AN214">
        <f t="shared" si="52"/>
        <v>0</v>
      </c>
      <c r="AO214">
        <f t="shared" si="52"/>
        <v>0</v>
      </c>
      <c r="AP214">
        <f t="shared" si="52"/>
        <v>0</v>
      </c>
      <c r="AQ214">
        <f t="shared" si="52"/>
        <v>1</v>
      </c>
      <c r="AR214">
        <f t="shared" si="52"/>
        <v>0</v>
      </c>
      <c r="AS214">
        <f t="shared" si="52"/>
        <v>0</v>
      </c>
      <c r="AT214">
        <f t="shared" si="52"/>
        <v>1</v>
      </c>
      <c r="AU214">
        <f t="shared" si="52"/>
        <v>1</v>
      </c>
      <c r="AV214">
        <f t="shared" si="52"/>
        <v>0</v>
      </c>
      <c r="AW214">
        <f t="shared" si="52"/>
        <v>0</v>
      </c>
      <c r="AX214">
        <f t="shared" si="52"/>
        <v>0</v>
      </c>
      <c r="AY214">
        <f t="shared" si="52"/>
        <v>0</v>
      </c>
      <c r="AZ214">
        <f t="shared" si="52"/>
        <v>0</v>
      </c>
      <c r="BA214">
        <f t="shared" si="52"/>
        <v>0</v>
      </c>
      <c r="BB214">
        <f t="shared" si="52"/>
        <v>0</v>
      </c>
      <c r="BC214">
        <f t="shared" si="52"/>
        <v>1</v>
      </c>
      <c r="BD214">
        <f t="shared" ref="BD214:BM214" si="55">IF(BD159&gt;0.5,1,0)</f>
        <v>0</v>
      </c>
      <c r="BE214">
        <f t="shared" si="55"/>
        <v>0</v>
      </c>
      <c r="BF214">
        <f t="shared" si="55"/>
        <v>0</v>
      </c>
      <c r="BG214">
        <f t="shared" si="55"/>
        <v>0</v>
      </c>
      <c r="BH214">
        <f t="shared" si="55"/>
        <v>0</v>
      </c>
      <c r="BI214">
        <f t="shared" si="55"/>
        <v>0</v>
      </c>
      <c r="BJ214">
        <f t="shared" si="55"/>
        <v>0</v>
      </c>
      <c r="BK214">
        <f t="shared" si="55"/>
        <v>0</v>
      </c>
      <c r="BL214">
        <f t="shared" si="55"/>
        <v>0</v>
      </c>
      <c r="BM214">
        <f t="shared" si="55"/>
        <v>0</v>
      </c>
      <c r="BN214">
        <f t="shared" si="54"/>
        <v>0</v>
      </c>
      <c r="BO214">
        <f t="shared" si="54"/>
        <v>0</v>
      </c>
      <c r="BP214">
        <f t="shared" si="54"/>
        <v>0</v>
      </c>
      <c r="BQ214">
        <f t="shared" si="54"/>
        <v>0</v>
      </c>
      <c r="BR214">
        <f t="shared" si="38"/>
        <v>0.25</v>
      </c>
      <c r="BS214">
        <f t="shared" si="37"/>
        <v>0</v>
      </c>
    </row>
    <row r="215" spans="1:71" x14ac:dyDescent="0.2">
      <c r="A215" s="195" t="s">
        <v>596</v>
      </c>
      <c r="B215" s="195" t="s">
        <v>260</v>
      </c>
      <c r="C215">
        <f t="shared" si="53"/>
        <v>1</v>
      </c>
      <c r="D215">
        <f t="shared" si="53"/>
        <v>0</v>
      </c>
      <c r="E215">
        <f t="shared" si="53"/>
        <v>0</v>
      </c>
      <c r="F215">
        <f t="shared" si="53"/>
        <v>1</v>
      </c>
      <c r="G215">
        <f t="shared" si="53"/>
        <v>1</v>
      </c>
      <c r="H215">
        <f t="shared" si="53"/>
        <v>1</v>
      </c>
      <c r="I215">
        <f t="shared" si="53"/>
        <v>0</v>
      </c>
      <c r="J215">
        <f t="shared" si="53"/>
        <v>0</v>
      </c>
      <c r="K215">
        <f t="shared" si="53"/>
        <v>0</v>
      </c>
      <c r="L215">
        <v>1</v>
      </c>
      <c r="M215">
        <f t="shared" ref="M215:BM219" si="56">IF(M160&gt;0.5,1,0)</f>
        <v>0</v>
      </c>
      <c r="N215">
        <f t="shared" si="56"/>
        <v>0</v>
      </c>
      <c r="O215">
        <f t="shared" si="56"/>
        <v>1</v>
      </c>
      <c r="P215">
        <f t="shared" si="56"/>
        <v>0</v>
      </c>
      <c r="Q215">
        <f t="shared" si="56"/>
        <v>0</v>
      </c>
      <c r="R215">
        <f t="shared" si="56"/>
        <v>0</v>
      </c>
      <c r="S215">
        <f t="shared" si="56"/>
        <v>0</v>
      </c>
      <c r="T215">
        <f t="shared" si="56"/>
        <v>0</v>
      </c>
      <c r="U215">
        <f t="shared" si="56"/>
        <v>0</v>
      </c>
      <c r="V215">
        <f t="shared" si="56"/>
        <v>0</v>
      </c>
      <c r="W215">
        <f t="shared" si="56"/>
        <v>0</v>
      </c>
      <c r="X215">
        <f t="shared" si="56"/>
        <v>0</v>
      </c>
      <c r="Y215">
        <f t="shared" si="56"/>
        <v>1</v>
      </c>
      <c r="Z215">
        <f t="shared" si="56"/>
        <v>0</v>
      </c>
      <c r="AA215">
        <f t="shared" si="56"/>
        <v>1</v>
      </c>
      <c r="AB215">
        <f t="shared" si="56"/>
        <v>1</v>
      </c>
      <c r="AC215">
        <f t="shared" si="56"/>
        <v>1</v>
      </c>
      <c r="AD215">
        <f t="shared" si="56"/>
        <v>0</v>
      </c>
      <c r="AE215">
        <f t="shared" si="56"/>
        <v>0</v>
      </c>
      <c r="AF215">
        <f t="shared" si="56"/>
        <v>0</v>
      </c>
      <c r="AG215">
        <f t="shared" si="56"/>
        <v>1</v>
      </c>
      <c r="AH215">
        <f t="shared" si="56"/>
        <v>0</v>
      </c>
      <c r="AI215">
        <f t="shared" si="56"/>
        <v>0</v>
      </c>
      <c r="AJ215">
        <f t="shared" si="56"/>
        <v>0</v>
      </c>
      <c r="AK215">
        <f t="shared" si="56"/>
        <v>0</v>
      </c>
      <c r="AL215">
        <f t="shared" si="56"/>
        <v>1</v>
      </c>
      <c r="AM215">
        <f t="shared" si="56"/>
        <v>0</v>
      </c>
      <c r="AN215">
        <f t="shared" si="56"/>
        <v>0</v>
      </c>
      <c r="AO215">
        <f t="shared" si="56"/>
        <v>0</v>
      </c>
      <c r="AP215">
        <f t="shared" si="56"/>
        <v>0</v>
      </c>
      <c r="AQ215">
        <f t="shared" si="56"/>
        <v>1</v>
      </c>
      <c r="AR215">
        <f t="shared" si="56"/>
        <v>1</v>
      </c>
      <c r="AS215">
        <f t="shared" si="56"/>
        <v>1</v>
      </c>
      <c r="AT215">
        <f t="shared" si="56"/>
        <v>1</v>
      </c>
      <c r="AU215">
        <f t="shared" si="56"/>
        <v>1</v>
      </c>
      <c r="AV215">
        <f t="shared" si="56"/>
        <v>1</v>
      </c>
      <c r="AW215">
        <f t="shared" si="56"/>
        <v>0</v>
      </c>
      <c r="AX215">
        <f t="shared" si="56"/>
        <v>0</v>
      </c>
      <c r="AY215">
        <f t="shared" si="56"/>
        <v>0</v>
      </c>
      <c r="AZ215">
        <f t="shared" si="56"/>
        <v>1</v>
      </c>
      <c r="BA215">
        <f t="shared" si="56"/>
        <v>0</v>
      </c>
      <c r="BB215">
        <f t="shared" si="56"/>
        <v>0</v>
      </c>
      <c r="BC215">
        <f t="shared" si="56"/>
        <v>0</v>
      </c>
      <c r="BD215">
        <f t="shared" si="56"/>
        <v>0</v>
      </c>
      <c r="BE215">
        <f t="shared" si="56"/>
        <v>0</v>
      </c>
      <c r="BF215">
        <f t="shared" si="56"/>
        <v>0</v>
      </c>
      <c r="BG215">
        <f t="shared" si="56"/>
        <v>0</v>
      </c>
      <c r="BH215">
        <f t="shared" si="56"/>
        <v>1</v>
      </c>
      <c r="BI215">
        <f t="shared" si="56"/>
        <v>0</v>
      </c>
      <c r="BJ215">
        <f t="shared" si="56"/>
        <v>1</v>
      </c>
      <c r="BK215">
        <f t="shared" si="56"/>
        <v>0</v>
      </c>
      <c r="BL215">
        <f t="shared" si="56"/>
        <v>0</v>
      </c>
      <c r="BM215">
        <f t="shared" si="56"/>
        <v>0</v>
      </c>
      <c r="BN215">
        <f t="shared" si="54"/>
        <v>1</v>
      </c>
      <c r="BO215">
        <f t="shared" si="54"/>
        <v>0</v>
      </c>
      <c r="BP215">
        <f t="shared" si="54"/>
        <v>0</v>
      </c>
      <c r="BQ215">
        <f t="shared" si="54"/>
        <v>0</v>
      </c>
      <c r="BR215">
        <f t="shared" si="38"/>
        <v>0.25</v>
      </c>
      <c r="BS215">
        <f t="shared" si="37"/>
        <v>0.25</v>
      </c>
    </row>
    <row r="216" spans="1:71" x14ac:dyDescent="0.2">
      <c r="A216" s="195" t="s">
        <v>262</v>
      </c>
      <c r="B216" s="195" t="s">
        <v>261</v>
      </c>
      <c r="C216">
        <f t="shared" si="53"/>
        <v>1</v>
      </c>
      <c r="D216">
        <f t="shared" si="53"/>
        <v>1</v>
      </c>
      <c r="E216">
        <f t="shared" si="53"/>
        <v>0</v>
      </c>
      <c r="F216">
        <f t="shared" si="53"/>
        <v>1</v>
      </c>
      <c r="G216">
        <f t="shared" si="53"/>
        <v>1</v>
      </c>
      <c r="H216">
        <f t="shared" si="53"/>
        <v>1</v>
      </c>
      <c r="I216">
        <f t="shared" si="53"/>
        <v>0</v>
      </c>
      <c r="J216">
        <f t="shared" si="53"/>
        <v>1</v>
      </c>
      <c r="K216">
        <f t="shared" si="53"/>
        <v>1</v>
      </c>
      <c r="L216">
        <v>1</v>
      </c>
      <c r="M216">
        <f t="shared" si="56"/>
        <v>0</v>
      </c>
      <c r="N216">
        <f t="shared" si="56"/>
        <v>0</v>
      </c>
      <c r="O216">
        <f t="shared" si="56"/>
        <v>0</v>
      </c>
      <c r="P216">
        <f t="shared" si="56"/>
        <v>0</v>
      </c>
      <c r="Q216">
        <f t="shared" si="56"/>
        <v>0</v>
      </c>
      <c r="R216">
        <f t="shared" si="56"/>
        <v>0</v>
      </c>
      <c r="S216">
        <f t="shared" si="56"/>
        <v>0</v>
      </c>
      <c r="T216">
        <f t="shared" si="56"/>
        <v>0</v>
      </c>
      <c r="U216">
        <f t="shared" si="56"/>
        <v>0</v>
      </c>
      <c r="V216">
        <f t="shared" si="56"/>
        <v>0</v>
      </c>
      <c r="W216">
        <f t="shared" si="56"/>
        <v>0</v>
      </c>
      <c r="X216">
        <f t="shared" si="56"/>
        <v>0</v>
      </c>
      <c r="Y216">
        <f t="shared" si="56"/>
        <v>1</v>
      </c>
      <c r="Z216">
        <f t="shared" si="56"/>
        <v>0</v>
      </c>
      <c r="AA216">
        <f t="shared" si="56"/>
        <v>1</v>
      </c>
      <c r="AB216">
        <f t="shared" si="56"/>
        <v>0</v>
      </c>
      <c r="AC216">
        <f t="shared" si="56"/>
        <v>1</v>
      </c>
      <c r="AD216">
        <f t="shared" si="56"/>
        <v>0</v>
      </c>
      <c r="AE216">
        <f t="shared" si="56"/>
        <v>0</v>
      </c>
      <c r="AF216">
        <f t="shared" si="56"/>
        <v>0</v>
      </c>
      <c r="AG216">
        <f t="shared" si="56"/>
        <v>0</v>
      </c>
      <c r="AH216">
        <f t="shared" si="56"/>
        <v>0</v>
      </c>
      <c r="AI216">
        <f t="shared" si="56"/>
        <v>0</v>
      </c>
      <c r="AJ216">
        <f t="shared" si="56"/>
        <v>0</v>
      </c>
      <c r="AK216">
        <f t="shared" si="56"/>
        <v>0</v>
      </c>
      <c r="AL216">
        <f t="shared" si="56"/>
        <v>1</v>
      </c>
      <c r="AM216">
        <f t="shared" si="56"/>
        <v>1</v>
      </c>
      <c r="AN216">
        <f t="shared" si="56"/>
        <v>0</v>
      </c>
      <c r="AO216">
        <f t="shared" si="56"/>
        <v>0</v>
      </c>
      <c r="AP216">
        <f t="shared" si="56"/>
        <v>0</v>
      </c>
      <c r="AQ216">
        <f t="shared" si="56"/>
        <v>0</v>
      </c>
      <c r="AR216">
        <f t="shared" si="56"/>
        <v>0</v>
      </c>
      <c r="AS216">
        <f t="shared" si="56"/>
        <v>0</v>
      </c>
      <c r="AT216">
        <f t="shared" si="56"/>
        <v>0</v>
      </c>
      <c r="AU216">
        <f t="shared" si="56"/>
        <v>0</v>
      </c>
      <c r="AV216">
        <f t="shared" si="56"/>
        <v>0</v>
      </c>
      <c r="AW216">
        <f t="shared" si="56"/>
        <v>0</v>
      </c>
      <c r="AX216">
        <f t="shared" si="56"/>
        <v>0</v>
      </c>
      <c r="AY216">
        <f t="shared" si="56"/>
        <v>0</v>
      </c>
      <c r="AZ216">
        <f t="shared" si="56"/>
        <v>1</v>
      </c>
      <c r="BA216">
        <f t="shared" si="56"/>
        <v>0</v>
      </c>
      <c r="BB216">
        <f t="shared" si="56"/>
        <v>0</v>
      </c>
      <c r="BC216">
        <f t="shared" si="56"/>
        <v>1</v>
      </c>
      <c r="BD216">
        <f t="shared" si="56"/>
        <v>1</v>
      </c>
      <c r="BE216">
        <f t="shared" si="56"/>
        <v>0</v>
      </c>
      <c r="BF216">
        <f t="shared" si="56"/>
        <v>0</v>
      </c>
      <c r="BG216">
        <f t="shared" si="56"/>
        <v>0</v>
      </c>
      <c r="BH216">
        <f t="shared" si="56"/>
        <v>1</v>
      </c>
      <c r="BI216">
        <f t="shared" si="56"/>
        <v>0</v>
      </c>
      <c r="BJ216">
        <f t="shared" si="56"/>
        <v>0</v>
      </c>
      <c r="BK216">
        <f t="shared" si="56"/>
        <v>0</v>
      </c>
      <c r="BL216">
        <f t="shared" si="56"/>
        <v>0</v>
      </c>
      <c r="BM216">
        <f t="shared" si="56"/>
        <v>0</v>
      </c>
      <c r="BN216">
        <f t="shared" si="54"/>
        <v>1</v>
      </c>
      <c r="BO216">
        <f t="shared" si="54"/>
        <v>0</v>
      </c>
      <c r="BP216">
        <f t="shared" si="54"/>
        <v>1</v>
      </c>
      <c r="BQ216">
        <f t="shared" si="54"/>
        <v>0</v>
      </c>
      <c r="BR216">
        <f t="shared" si="38"/>
        <v>0.25</v>
      </c>
      <c r="BS216">
        <f t="shared" si="37"/>
        <v>0</v>
      </c>
    </row>
    <row r="217" spans="1:71" s="244" customFormat="1" x14ac:dyDescent="0.2">
      <c r="A217" s="244" t="s">
        <v>597</v>
      </c>
      <c r="B217" s="244" t="s">
        <v>263</v>
      </c>
      <c r="C217">
        <f t="shared" si="53"/>
        <v>0</v>
      </c>
      <c r="D217">
        <f t="shared" si="53"/>
        <v>0</v>
      </c>
      <c r="E217">
        <f t="shared" si="53"/>
        <v>0</v>
      </c>
      <c r="F217">
        <f t="shared" si="53"/>
        <v>0</v>
      </c>
      <c r="G217">
        <f t="shared" si="53"/>
        <v>0</v>
      </c>
      <c r="H217">
        <f t="shared" si="53"/>
        <v>0</v>
      </c>
      <c r="I217">
        <f t="shared" si="53"/>
        <v>0</v>
      </c>
      <c r="J217">
        <f t="shared" si="53"/>
        <v>0</v>
      </c>
      <c r="K217">
        <f t="shared" si="53"/>
        <v>0</v>
      </c>
      <c r="L217" s="244">
        <v>0.75</v>
      </c>
      <c r="M217">
        <f t="shared" si="56"/>
        <v>0</v>
      </c>
      <c r="N217">
        <f t="shared" si="56"/>
        <v>0</v>
      </c>
      <c r="O217">
        <f t="shared" si="56"/>
        <v>0</v>
      </c>
      <c r="P217">
        <f t="shared" si="56"/>
        <v>0</v>
      </c>
      <c r="Q217">
        <f t="shared" si="56"/>
        <v>0</v>
      </c>
      <c r="R217">
        <f t="shared" si="56"/>
        <v>0</v>
      </c>
      <c r="S217">
        <f t="shared" si="56"/>
        <v>0</v>
      </c>
      <c r="T217">
        <f t="shared" si="56"/>
        <v>0</v>
      </c>
      <c r="U217">
        <f t="shared" si="56"/>
        <v>0</v>
      </c>
      <c r="V217">
        <f t="shared" si="56"/>
        <v>0</v>
      </c>
      <c r="W217">
        <f t="shared" si="56"/>
        <v>0</v>
      </c>
      <c r="X217">
        <f t="shared" si="56"/>
        <v>0</v>
      </c>
      <c r="Y217">
        <f t="shared" si="56"/>
        <v>0</v>
      </c>
      <c r="Z217">
        <f t="shared" si="56"/>
        <v>0</v>
      </c>
      <c r="AA217">
        <f t="shared" si="56"/>
        <v>0</v>
      </c>
      <c r="AB217">
        <f t="shared" si="56"/>
        <v>0</v>
      </c>
      <c r="AC217">
        <f t="shared" si="56"/>
        <v>0</v>
      </c>
      <c r="AD217">
        <f t="shared" si="56"/>
        <v>0</v>
      </c>
      <c r="AE217">
        <f t="shared" si="56"/>
        <v>0</v>
      </c>
      <c r="AF217">
        <f t="shared" si="56"/>
        <v>0</v>
      </c>
      <c r="AG217">
        <f t="shared" si="56"/>
        <v>0</v>
      </c>
      <c r="AH217">
        <f t="shared" si="56"/>
        <v>0</v>
      </c>
      <c r="AI217">
        <f t="shared" si="56"/>
        <v>0</v>
      </c>
      <c r="AJ217">
        <f t="shared" si="56"/>
        <v>0</v>
      </c>
      <c r="AK217">
        <f t="shared" si="56"/>
        <v>0</v>
      </c>
      <c r="AL217">
        <f t="shared" si="56"/>
        <v>0</v>
      </c>
      <c r="AM217">
        <f t="shared" si="56"/>
        <v>0</v>
      </c>
      <c r="AN217">
        <f t="shared" si="56"/>
        <v>0</v>
      </c>
      <c r="AO217">
        <f t="shared" si="56"/>
        <v>0</v>
      </c>
      <c r="AP217">
        <f t="shared" si="56"/>
        <v>0</v>
      </c>
      <c r="AQ217">
        <f t="shared" si="56"/>
        <v>0</v>
      </c>
      <c r="AR217">
        <f t="shared" si="56"/>
        <v>0</v>
      </c>
      <c r="AS217">
        <f t="shared" si="56"/>
        <v>0</v>
      </c>
      <c r="AT217">
        <f t="shared" si="56"/>
        <v>0</v>
      </c>
      <c r="AU217">
        <f t="shared" si="56"/>
        <v>0</v>
      </c>
      <c r="AV217">
        <f t="shared" si="56"/>
        <v>0</v>
      </c>
      <c r="AW217">
        <f t="shared" si="56"/>
        <v>0</v>
      </c>
      <c r="AX217">
        <f t="shared" si="56"/>
        <v>0</v>
      </c>
      <c r="AY217">
        <f t="shared" si="56"/>
        <v>0</v>
      </c>
      <c r="AZ217">
        <f t="shared" si="56"/>
        <v>1</v>
      </c>
      <c r="BA217">
        <f t="shared" si="56"/>
        <v>0</v>
      </c>
      <c r="BB217">
        <f t="shared" si="56"/>
        <v>0</v>
      </c>
      <c r="BC217">
        <f t="shared" si="56"/>
        <v>0</v>
      </c>
      <c r="BD217">
        <f t="shared" si="56"/>
        <v>0</v>
      </c>
      <c r="BE217">
        <f t="shared" si="56"/>
        <v>0</v>
      </c>
      <c r="BF217">
        <f t="shared" si="56"/>
        <v>1</v>
      </c>
      <c r="BG217">
        <f t="shared" si="56"/>
        <v>1</v>
      </c>
      <c r="BH217">
        <f t="shared" si="56"/>
        <v>1</v>
      </c>
      <c r="BI217">
        <f t="shared" si="56"/>
        <v>0</v>
      </c>
      <c r="BJ217">
        <f t="shared" si="56"/>
        <v>0</v>
      </c>
      <c r="BK217">
        <f t="shared" si="56"/>
        <v>0</v>
      </c>
      <c r="BL217">
        <f t="shared" si="56"/>
        <v>0</v>
      </c>
      <c r="BM217">
        <f t="shared" si="56"/>
        <v>0</v>
      </c>
      <c r="BN217">
        <f t="shared" si="54"/>
        <v>0</v>
      </c>
      <c r="BO217">
        <f t="shared" si="54"/>
        <v>0</v>
      </c>
      <c r="BP217">
        <f t="shared" si="54"/>
        <v>0</v>
      </c>
      <c r="BQ217">
        <f t="shared" si="54"/>
        <v>0</v>
      </c>
      <c r="BR217" s="244">
        <f t="shared" si="38"/>
        <v>0.25</v>
      </c>
      <c r="BS217" s="244">
        <f t="shared" si="37"/>
        <v>0</v>
      </c>
    </row>
    <row r="218" spans="1:71" x14ac:dyDescent="0.2">
      <c r="A218" s="195" t="s">
        <v>598</v>
      </c>
      <c r="B218" s="195" t="s">
        <v>264</v>
      </c>
      <c r="C218">
        <f t="shared" si="53"/>
        <v>1</v>
      </c>
      <c r="D218">
        <f t="shared" si="53"/>
        <v>0</v>
      </c>
      <c r="E218">
        <f t="shared" si="53"/>
        <v>1</v>
      </c>
      <c r="F218">
        <f t="shared" si="53"/>
        <v>1</v>
      </c>
      <c r="G218">
        <f t="shared" si="53"/>
        <v>0</v>
      </c>
      <c r="H218">
        <f t="shared" si="53"/>
        <v>1</v>
      </c>
      <c r="I218">
        <f t="shared" si="53"/>
        <v>1</v>
      </c>
      <c r="J218">
        <f t="shared" si="53"/>
        <v>1</v>
      </c>
      <c r="K218">
        <f t="shared" si="53"/>
        <v>0</v>
      </c>
      <c r="L218">
        <v>0.5</v>
      </c>
      <c r="M218">
        <f t="shared" si="56"/>
        <v>0</v>
      </c>
      <c r="N218">
        <f t="shared" si="56"/>
        <v>1</v>
      </c>
      <c r="O218">
        <f t="shared" si="56"/>
        <v>1</v>
      </c>
      <c r="P218">
        <f t="shared" si="56"/>
        <v>0</v>
      </c>
      <c r="Q218">
        <f t="shared" si="56"/>
        <v>0</v>
      </c>
      <c r="R218">
        <f t="shared" si="56"/>
        <v>1</v>
      </c>
      <c r="S218">
        <f t="shared" si="56"/>
        <v>1</v>
      </c>
      <c r="T218">
        <f t="shared" si="56"/>
        <v>0</v>
      </c>
      <c r="U218">
        <f t="shared" si="56"/>
        <v>0</v>
      </c>
      <c r="V218">
        <f t="shared" si="56"/>
        <v>0</v>
      </c>
      <c r="W218">
        <f t="shared" si="56"/>
        <v>0</v>
      </c>
      <c r="X218">
        <f t="shared" si="56"/>
        <v>0</v>
      </c>
      <c r="Y218">
        <f t="shared" si="56"/>
        <v>1</v>
      </c>
      <c r="Z218">
        <f t="shared" si="56"/>
        <v>0</v>
      </c>
      <c r="AA218">
        <f t="shared" si="56"/>
        <v>1</v>
      </c>
      <c r="AB218">
        <f t="shared" si="56"/>
        <v>1</v>
      </c>
      <c r="AC218">
        <f t="shared" si="56"/>
        <v>1</v>
      </c>
      <c r="AD218">
        <f t="shared" si="56"/>
        <v>0</v>
      </c>
      <c r="AE218">
        <f t="shared" si="56"/>
        <v>1</v>
      </c>
      <c r="AF218">
        <f t="shared" si="56"/>
        <v>0</v>
      </c>
      <c r="AG218">
        <f t="shared" si="56"/>
        <v>1</v>
      </c>
      <c r="AH218">
        <f t="shared" si="56"/>
        <v>1</v>
      </c>
      <c r="AI218">
        <f t="shared" si="56"/>
        <v>0</v>
      </c>
      <c r="AJ218">
        <f t="shared" si="56"/>
        <v>0</v>
      </c>
      <c r="AK218">
        <f t="shared" si="56"/>
        <v>0</v>
      </c>
      <c r="AL218">
        <f t="shared" si="56"/>
        <v>0</v>
      </c>
      <c r="AM218">
        <f t="shared" si="56"/>
        <v>1</v>
      </c>
      <c r="AN218">
        <f t="shared" si="56"/>
        <v>0</v>
      </c>
      <c r="AO218">
        <f t="shared" si="56"/>
        <v>0</v>
      </c>
      <c r="AP218">
        <f t="shared" si="56"/>
        <v>1</v>
      </c>
      <c r="AQ218">
        <f t="shared" si="56"/>
        <v>1</v>
      </c>
      <c r="AR218">
        <f t="shared" si="56"/>
        <v>1</v>
      </c>
      <c r="AS218">
        <f t="shared" si="56"/>
        <v>1</v>
      </c>
      <c r="AT218">
        <f t="shared" si="56"/>
        <v>0</v>
      </c>
      <c r="AU218">
        <f t="shared" si="56"/>
        <v>0</v>
      </c>
      <c r="AV218">
        <f t="shared" si="56"/>
        <v>0</v>
      </c>
      <c r="AW218">
        <f t="shared" si="56"/>
        <v>0</v>
      </c>
      <c r="AX218">
        <f t="shared" si="56"/>
        <v>0</v>
      </c>
      <c r="AY218">
        <f t="shared" si="56"/>
        <v>0</v>
      </c>
      <c r="AZ218">
        <f t="shared" si="56"/>
        <v>1</v>
      </c>
      <c r="BA218">
        <f t="shared" si="56"/>
        <v>0</v>
      </c>
      <c r="BB218">
        <f t="shared" si="56"/>
        <v>0</v>
      </c>
      <c r="BC218">
        <f t="shared" si="56"/>
        <v>0</v>
      </c>
      <c r="BD218">
        <f t="shared" si="56"/>
        <v>0</v>
      </c>
      <c r="BE218">
        <f t="shared" si="56"/>
        <v>0</v>
      </c>
      <c r="BF218">
        <f t="shared" si="56"/>
        <v>0</v>
      </c>
      <c r="BG218">
        <f t="shared" si="56"/>
        <v>1</v>
      </c>
      <c r="BH218">
        <f t="shared" si="56"/>
        <v>1</v>
      </c>
      <c r="BI218">
        <f t="shared" si="56"/>
        <v>0</v>
      </c>
      <c r="BJ218">
        <f t="shared" si="56"/>
        <v>0</v>
      </c>
      <c r="BK218">
        <f t="shared" si="56"/>
        <v>0</v>
      </c>
      <c r="BL218">
        <f t="shared" si="56"/>
        <v>0</v>
      </c>
      <c r="BM218">
        <f t="shared" si="56"/>
        <v>0</v>
      </c>
      <c r="BN218">
        <f t="shared" si="54"/>
        <v>0</v>
      </c>
      <c r="BO218">
        <f t="shared" si="54"/>
        <v>0</v>
      </c>
      <c r="BP218">
        <f t="shared" si="54"/>
        <v>0</v>
      </c>
      <c r="BQ218">
        <f t="shared" si="54"/>
        <v>0</v>
      </c>
      <c r="BR218">
        <f t="shared" si="38"/>
        <v>0.5</v>
      </c>
      <c r="BS218">
        <f t="shared" si="37"/>
        <v>0.25</v>
      </c>
    </row>
    <row r="219" spans="1:71" x14ac:dyDescent="0.2">
      <c r="A219" s="195" t="s">
        <v>266</v>
      </c>
      <c r="B219" s="195" t="s">
        <v>265</v>
      </c>
      <c r="C219">
        <f t="shared" si="53"/>
        <v>1</v>
      </c>
      <c r="D219">
        <f t="shared" si="53"/>
        <v>0</v>
      </c>
      <c r="E219">
        <f t="shared" si="53"/>
        <v>1</v>
      </c>
      <c r="F219">
        <f t="shared" si="53"/>
        <v>1</v>
      </c>
      <c r="G219">
        <f t="shared" si="53"/>
        <v>0</v>
      </c>
      <c r="H219">
        <f t="shared" si="53"/>
        <v>1</v>
      </c>
      <c r="I219">
        <f t="shared" si="53"/>
        <v>0</v>
      </c>
      <c r="J219">
        <f t="shared" si="53"/>
        <v>0</v>
      </c>
      <c r="K219">
        <f t="shared" si="53"/>
        <v>0</v>
      </c>
      <c r="L219">
        <v>1</v>
      </c>
      <c r="M219">
        <f t="shared" si="56"/>
        <v>0</v>
      </c>
      <c r="N219">
        <f t="shared" si="56"/>
        <v>0</v>
      </c>
      <c r="O219">
        <f t="shared" si="56"/>
        <v>0</v>
      </c>
      <c r="P219">
        <f t="shared" si="56"/>
        <v>0</v>
      </c>
      <c r="Q219">
        <f t="shared" si="56"/>
        <v>0</v>
      </c>
      <c r="R219">
        <f t="shared" si="56"/>
        <v>0</v>
      </c>
      <c r="S219">
        <f t="shared" si="56"/>
        <v>0</v>
      </c>
      <c r="T219">
        <f t="shared" si="56"/>
        <v>0</v>
      </c>
      <c r="U219">
        <f t="shared" si="56"/>
        <v>0</v>
      </c>
      <c r="V219">
        <f t="shared" si="56"/>
        <v>0</v>
      </c>
      <c r="W219">
        <f t="shared" si="56"/>
        <v>0</v>
      </c>
      <c r="X219">
        <f t="shared" si="56"/>
        <v>0</v>
      </c>
      <c r="Y219">
        <f t="shared" si="56"/>
        <v>0</v>
      </c>
      <c r="Z219">
        <f t="shared" si="56"/>
        <v>0</v>
      </c>
      <c r="AA219">
        <f t="shared" si="56"/>
        <v>0</v>
      </c>
      <c r="AB219">
        <f t="shared" si="56"/>
        <v>0</v>
      </c>
      <c r="AC219">
        <f t="shared" si="56"/>
        <v>0</v>
      </c>
      <c r="AD219">
        <f t="shared" si="56"/>
        <v>0</v>
      </c>
      <c r="AE219">
        <f t="shared" si="56"/>
        <v>0</v>
      </c>
      <c r="AF219">
        <f t="shared" si="56"/>
        <v>0</v>
      </c>
      <c r="AG219">
        <f t="shared" si="56"/>
        <v>0</v>
      </c>
      <c r="AH219">
        <f t="shared" si="56"/>
        <v>0</v>
      </c>
      <c r="AI219">
        <f t="shared" si="56"/>
        <v>0</v>
      </c>
      <c r="AJ219">
        <f t="shared" si="56"/>
        <v>0</v>
      </c>
      <c r="AK219">
        <f t="shared" si="56"/>
        <v>0</v>
      </c>
      <c r="AL219">
        <f t="shared" si="56"/>
        <v>0</v>
      </c>
      <c r="AM219">
        <f t="shared" si="56"/>
        <v>0</v>
      </c>
      <c r="AN219">
        <f t="shared" si="56"/>
        <v>0</v>
      </c>
      <c r="AO219">
        <f t="shared" si="56"/>
        <v>0</v>
      </c>
      <c r="AP219">
        <f t="shared" si="56"/>
        <v>0</v>
      </c>
      <c r="AQ219">
        <f t="shared" si="56"/>
        <v>0</v>
      </c>
      <c r="AR219">
        <f t="shared" si="56"/>
        <v>0</v>
      </c>
      <c r="AS219">
        <f t="shared" si="56"/>
        <v>0</v>
      </c>
      <c r="AT219">
        <f t="shared" si="56"/>
        <v>0</v>
      </c>
      <c r="AU219">
        <f t="shared" si="56"/>
        <v>0</v>
      </c>
      <c r="AV219">
        <f t="shared" si="56"/>
        <v>0</v>
      </c>
      <c r="AW219">
        <f t="shared" si="56"/>
        <v>0</v>
      </c>
      <c r="AX219">
        <f t="shared" si="56"/>
        <v>0</v>
      </c>
      <c r="AY219">
        <f t="shared" si="56"/>
        <v>0</v>
      </c>
      <c r="AZ219">
        <f t="shared" si="56"/>
        <v>0</v>
      </c>
      <c r="BA219">
        <f t="shared" si="56"/>
        <v>0</v>
      </c>
      <c r="BB219">
        <f t="shared" si="56"/>
        <v>0</v>
      </c>
      <c r="BC219">
        <f t="shared" si="56"/>
        <v>0</v>
      </c>
      <c r="BD219">
        <f t="shared" ref="BD219:BM219" si="57">IF(BD164&gt;0.5,1,0)</f>
        <v>0</v>
      </c>
      <c r="BE219">
        <f t="shared" si="57"/>
        <v>0</v>
      </c>
      <c r="BF219">
        <f t="shared" si="57"/>
        <v>0</v>
      </c>
      <c r="BG219">
        <f t="shared" si="57"/>
        <v>0</v>
      </c>
      <c r="BH219">
        <f t="shared" si="57"/>
        <v>0</v>
      </c>
      <c r="BI219">
        <f t="shared" si="57"/>
        <v>0</v>
      </c>
      <c r="BJ219">
        <f t="shared" si="57"/>
        <v>0</v>
      </c>
      <c r="BK219">
        <f t="shared" si="57"/>
        <v>0</v>
      </c>
      <c r="BL219">
        <f t="shared" si="57"/>
        <v>0</v>
      </c>
      <c r="BM219">
        <f t="shared" si="57"/>
        <v>0</v>
      </c>
      <c r="BN219">
        <f t="shared" si="54"/>
        <v>0</v>
      </c>
      <c r="BO219">
        <f t="shared" si="54"/>
        <v>0</v>
      </c>
      <c r="BP219">
        <f t="shared" si="54"/>
        <v>0</v>
      </c>
      <c r="BQ219">
        <f t="shared" si="54"/>
        <v>0</v>
      </c>
      <c r="BR219">
        <f t="shared" si="38"/>
        <v>0.25</v>
      </c>
      <c r="BS219">
        <f t="shared" si="37"/>
        <v>0</v>
      </c>
    </row>
    <row r="220" spans="1:71" x14ac:dyDescent="0.2">
      <c r="A220" s="195" t="s">
        <v>599</v>
      </c>
      <c r="B220" s="195" t="s">
        <v>267</v>
      </c>
      <c r="C220">
        <f t="shared" si="53"/>
        <v>1</v>
      </c>
      <c r="D220">
        <f t="shared" si="53"/>
        <v>1</v>
      </c>
      <c r="E220">
        <f t="shared" si="53"/>
        <v>1</v>
      </c>
      <c r="F220">
        <f t="shared" si="53"/>
        <v>1</v>
      </c>
      <c r="G220">
        <f t="shared" si="53"/>
        <v>0</v>
      </c>
      <c r="H220">
        <f t="shared" si="53"/>
        <v>1</v>
      </c>
      <c r="I220">
        <f t="shared" si="53"/>
        <v>0</v>
      </c>
      <c r="J220">
        <f t="shared" si="53"/>
        <v>1</v>
      </c>
      <c r="K220">
        <f t="shared" si="53"/>
        <v>1</v>
      </c>
      <c r="L220">
        <v>1</v>
      </c>
      <c r="M220">
        <f t="shared" ref="M220:BM224" si="58">IF(M165&gt;0.5,1,0)</f>
        <v>0</v>
      </c>
      <c r="N220">
        <f t="shared" si="58"/>
        <v>0</v>
      </c>
      <c r="O220">
        <f t="shared" si="58"/>
        <v>1</v>
      </c>
      <c r="P220">
        <f t="shared" si="58"/>
        <v>0</v>
      </c>
      <c r="Q220">
        <f t="shared" si="58"/>
        <v>0</v>
      </c>
      <c r="R220">
        <f t="shared" si="58"/>
        <v>0</v>
      </c>
      <c r="S220">
        <f t="shared" si="58"/>
        <v>0</v>
      </c>
      <c r="T220">
        <f t="shared" si="58"/>
        <v>0</v>
      </c>
      <c r="U220">
        <f t="shared" si="58"/>
        <v>0</v>
      </c>
      <c r="V220">
        <f t="shared" si="58"/>
        <v>0</v>
      </c>
      <c r="W220">
        <f t="shared" si="58"/>
        <v>0</v>
      </c>
      <c r="X220">
        <f t="shared" si="58"/>
        <v>0</v>
      </c>
      <c r="Y220">
        <f t="shared" si="58"/>
        <v>1</v>
      </c>
      <c r="Z220">
        <f t="shared" si="58"/>
        <v>0</v>
      </c>
      <c r="AA220">
        <f t="shared" si="58"/>
        <v>0</v>
      </c>
      <c r="AB220">
        <f t="shared" si="58"/>
        <v>1</v>
      </c>
      <c r="AC220">
        <f t="shared" si="58"/>
        <v>1</v>
      </c>
      <c r="AD220">
        <f t="shared" si="58"/>
        <v>0</v>
      </c>
      <c r="AE220">
        <f t="shared" si="58"/>
        <v>0</v>
      </c>
      <c r="AF220">
        <f t="shared" si="58"/>
        <v>0</v>
      </c>
      <c r="AG220">
        <f t="shared" si="58"/>
        <v>0</v>
      </c>
      <c r="AH220">
        <f t="shared" si="58"/>
        <v>0</v>
      </c>
      <c r="AI220">
        <f t="shared" si="58"/>
        <v>0</v>
      </c>
      <c r="AJ220">
        <f t="shared" si="58"/>
        <v>0</v>
      </c>
      <c r="AK220">
        <f t="shared" si="58"/>
        <v>0</v>
      </c>
      <c r="AL220">
        <f t="shared" si="58"/>
        <v>1</v>
      </c>
      <c r="AM220">
        <f t="shared" si="58"/>
        <v>1</v>
      </c>
      <c r="AN220">
        <f t="shared" si="58"/>
        <v>0</v>
      </c>
      <c r="AO220">
        <f t="shared" si="58"/>
        <v>0</v>
      </c>
      <c r="AP220">
        <f t="shared" si="58"/>
        <v>0</v>
      </c>
      <c r="AQ220">
        <f t="shared" si="58"/>
        <v>0</v>
      </c>
      <c r="AR220">
        <f t="shared" si="58"/>
        <v>0</v>
      </c>
      <c r="AS220">
        <f t="shared" si="58"/>
        <v>0</v>
      </c>
      <c r="AT220">
        <f t="shared" si="58"/>
        <v>0</v>
      </c>
      <c r="AU220">
        <f t="shared" si="58"/>
        <v>0</v>
      </c>
      <c r="AV220">
        <f t="shared" si="58"/>
        <v>0</v>
      </c>
      <c r="AW220">
        <f t="shared" si="58"/>
        <v>0</v>
      </c>
      <c r="AX220">
        <f t="shared" si="58"/>
        <v>0</v>
      </c>
      <c r="AY220">
        <f t="shared" si="58"/>
        <v>0</v>
      </c>
      <c r="AZ220">
        <f t="shared" si="58"/>
        <v>1</v>
      </c>
      <c r="BA220">
        <f t="shared" si="58"/>
        <v>0</v>
      </c>
      <c r="BB220">
        <f t="shared" si="58"/>
        <v>0</v>
      </c>
      <c r="BC220">
        <f t="shared" si="58"/>
        <v>0</v>
      </c>
      <c r="BD220">
        <f t="shared" si="58"/>
        <v>0</v>
      </c>
      <c r="BE220">
        <f t="shared" si="58"/>
        <v>0</v>
      </c>
      <c r="BF220">
        <f t="shared" si="58"/>
        <v>0</v>
      </c>
      <c r="BG220">
        <f t="shared" si="58"/>
        <v>1</v>
      </c>
      <c r="BH220">
        <f t="shared" si="58"/>
        <v>1</v>
      </c>
      <c r="BI220">
        <f t="shared" si="58"/>
        <v>0</v>
      </c>
      <c r="BJ220">
        <f t="shared" si="58"/>
        <v>1</v>
      </c>
      <c r="BK220">
        <f t="shared" si="58"/>
        <v>0</v>
      </c>
      <c r="BL220">
        <f t="shared" si="58"/>
        <v>0</v>
      </c>
      <c r="BM220">
        <f t="shared" si="58"/>
        <v>0</v>
      </c>
      <c r="BN220">
        <f t="shared" si="54"/>
        <v>0</v>
      </c>
      <c r="BO220">
        <f t="shared" si="54"/>
        <v>0</v>
      </c>
      <c r="BP220">
        <f t="shared" si="54"/>
        <v>0</v>
      </c>
      <c r="BQ220">
        <f t="shared" si="54"/>
        <v>0</v>
      </c>
      <c r="BR220">
        <f t="shared" si="38"/>
        <v>0.25</v>
      </c>
      <c r="BS220">
        <f t="shared" si="37"/>
        <v>0.25</v>
      </c>
    </row>
    <row r="221" spans="1:71" x14ac:dyDescent="0.2">
      <c r="A221" s="195" t="s">
        <v>600</v>
      </c>
      <c r="B221" s="195" t="s">
        <v>256</v>
      </c>
      <c r="C221">
        <f t="shared" si="53"/>
        <v>1</v>
      </c>
      <c r="D221">
        <f t="shared" si="53"/>
        <v>1</v>
      </c>
      <c r="E221">
        <f t="shared" si="53"/>
        <v>1</v>
      </c>
      <c r="F221">
        <f t="shared" si="53"/>
        <v>0</v>
      </c>
      <c r="G221">
        <f t="shared" si="53"/>
        <v>1</v>
      </c>
      <c r="H221">
        <f t="shared" si="53"/>
        <v>1</v>
      </c>
      <c r="I221">
        <f t="shared" si="53"/>
        <v>1</v>
      </c>
      <c r="J221">
        <f t="shared" si="53"/>
        <v>1</v>
      </c>
      <c r="K221">
        <f t="shared" si="53"/>
        <v>1</v>
      </c>
      <c r="L221">
        <v>1</v>
      </c>
      <c r="M221">
        <f t="shared" si="58"/>
        <v>0</v>
      </c>
      <c r="N221">
        <f t="shared" si="58"/>
        <v>1</v>
      </c>
      <c r="O221">
        <f t="shared" si="58"/>
        <v>1</v>
      </c>
      <c r="P221">
        <f t="shared" si="58"/>
        <v>0</v>
      </c>
      <c r="Q221">
        <f t="shared" si="58"/>
        <v>0</v>
      </c>
      <c r="R221">
        <f t="shared" si="58"/>
        <v>1</v>
      </c>
      <c r="S221">
        <f t="shared" si="58"/>
        <v>1</v>
      </c>
      <c r="T221">
        <f t="shared" si="58"/>
        <v>0</v>
      </c>
      <c r="U221">
        <f t="shared" si="58"/>
        <v>0</v>
      </c>
      <c r="V221">
        <f t="shared" si="58"/>
        <v>0</v>
      </c>
      <c r="W221">
        <f t="shared" si="58"/>
        <v>1</v>
      </c>
      <c r="X221">
        <f t="shared" si="58"/>
        <v>0</v>
      </c>
      <c r="Y221">
        <f t="shared" si="58"/>
        <v>1</v>
      </c>
      <c r="Z221">
        <f t="shared" si="58"/>
        <v>0</v>
      </c>
      <c r="AA221">
        <f t="shared" si="58"/>
        <v>1</v>
      </c>
      <c r="AB221">
        <f t="shared" si="58"/>
        <v>1</v>
      </c>
      <c r="AC221">
        <f t="shared" si="58"/>
        <v>1</v>
      </c>
      <c r="AD221">
        <f t="shared" si="58"/>
        <v>1</v>
      </c>
      <c r="AE221">
        <f t="shared" si="58"/>
        <v>0</v>
      </c>
      <c r="AF221">
        <f t="shared" si="58"/>
        <v>1</v>
      </c>
      <c r="AG221">
        <f t="shared" si="58"/>
        <v>1</v>
      </c>
      <c r="AH221">
        <f t="shared" si="58"/>
        <v>1</v>
      </c>
      <c r="AI221">
        <f t="shared" si="58"/>
        <v>0</v>
      </c>
      <c r="AJ221">
        <f t="shared" si="58"/>
        <v>0</v>
      </c>
      <c r="AK221">
        <f t="shared" si="58"/>
        <v>0</v>
      </c>
      <c r="AL221">
        <f t="shared" si="58"/>
        <v>1</v>
      </c>
      <c r="AM221">
        <f t="shared" si="58"/>
        <v>1</v>
      </c>
      <c r="AN221">
        <f t="shared" si="58"/>
        <v>0</v>
      </c>
      <c r="AO221">
        <f t="shared" si="58"/>
        <v>0</v>
      </c>
      <c r="AP221">
        <f t="shared" si="58"/>
        <v>1</v>
      </c>
      <c r="AQ221">
        <f t="shared" si="58"/>
        <v>1</v>
      </c>
      <c r="AR221">
        <f t="shared" si="58"/>
        <v>1</v>
      </c>
      <c r="AS221">
        <f t="shared" si="58"/>
        <v>1</v>
      </c>
      <c r="AT221">
        <f t="shared" si="58"/>
        <v>1</v>
      </c>
      <c r="AU221">
        <f t="shared" si="58"/>
        <v>1</v>
      </c>
      <c r="AV221">
        <f t="shared" si="58"/>
        <v>1</v>
      </c>
      <c r="AW221">
        <f t="shared" si="58"/>
        <v>0</v>
      </c>
      <c r="AX221">
        <f t="shared" si="58"/>
        <v>1</v>
      </c>
      <c r="AY221">
        <f t="shared" si="58"/>
        <v>1</v>
      </c>
      <c r="AZ221">
        <f t="shared" si="58"/>
        <v>1</v>
      </c>
      <c r="BA221">
        <f t="shared" si="58"/>
        <v>0</v>
      </c>
      <c r="BB221">
        <f t="shared" si="58"/>
        <v>0</v>
      </c>
      <c r="BC221">
        <f t="shared" si="58"/>
        <v>0</v>
      </c>
      <c r="BD221">
        <f t="shared" si="58"/>
        <v>1</v>
      </c>
      <c r="BE221">
        <f t="shared" si="58"/>
        <v>0</v>
      </c>
      <c r="BF221">
        <f t="shared" si="58"/>
        <v>1</v>
      </c>
      <c r="BG221">
        <f t="shared" si="58"/>
        <v>1</v>
      </c>
      <c r="BH221">
        <f t="shared" si="58"/>
        <v>1</v>
      </c>
      <c r="BI221">
        <f t="shared" si="58"/>
        <v>1</v>
      </c>
      <c r="BJ221">
        <f t="shared" si="58"/>
        <v>1</v>
      </c>
      <c r="BK221">
        <f t="shared" si="58"/>
        <v>0</v>
      </c>
      <c r="BL221">
        <f t="shared" si="58"/>
        <v>1</v>
      </c>
      <c r="BM221">
        <f t="shared" si="58"/>
        <v>1</v>
      </c>
      <c r="BN221">
        <f t="shared" si="54"/>
        <v>1</v>
      </c>
      <c r="BO221">
        <f t="shared" si="54"/>
        <v>0</v>
      </c>
      <c r="BP221">
        <f t="shared" si="54"/>
        <v>0</v>
      </c>
      <c r="BQ221">
        <f t="shared" si="54"/>
        <v>0</v>
      </c>
      <c r="BR221">
        <f t="shared" si="38"/>
        <v>0.75</v>
      </c>
      <c r="BS221">
        <f t="shared" si="37"/>
        <v>0.5</v>
      </c>
    </row>
    <row r="222" spans="1:71" x14ac:dyDescent="0.2">
      <c r="A222" s="244" t="s">
        <v>601</v>
      </c>
      <c r="B222" s="244" t="s">
        <v>257</v>
      </c>
      <c r="C222">
        <f t="shared" si="53"/>
        <v>1</v>
      </c>
      <c r="D222">
        <f t="shared" si="53"/>
        <v>1</v>
      </c>
      <c r="E222">
        <f t="shared" si="53"/>
        <v>0</v>
      </c>
      <c r="F222">
        <f t="shared" si="53"/>
        <v>0</v>
      </c>
      <c r="G222">
        <f t="shared" si="53"/>
        <v>1</v>
      </c>
      <c r="H222">
        <f t="shared" si="53"/>
        <v>1</v>
      </c>
      <c r="I222">
        <f t="shared" si="53"/>
        <v>1</v>
      </c>
      <c r="J222">
        <f t="shared" si="53"/>
        <v>1</v>
      </c>
      <c r="K222">
        <f t="shared" si="53"/>
        <v>1</v>
      </c>
      <c r="L222">
        <v>0.25</v>
      </c>
      <c r="M222">
        <f t="shared" si="58"/>
        <v>0</v>
      </c>
      <c r="N222">
        <f t="shared" si="58"/>
        <v>0</v>
      </c>
      <c r="O222">
        <f t="shared" si="58"/>
        <v>0</v>
      </c>
      <c r="P222">
        <f t="shared" si="58"/>
        <v>0</v>
      </c>
      <c r="Q222">
        <f t="shared" si="58"/>
        <v>0</v>
      </c>
      <c r="R222">
        <f t="shared" si="58"/>
        <v>0</v>
      </c>
      <c r="S222">
        <f t="shared" si="58"/>
        <v>0</v>
      </c>
      <c r="T222">
        <f t="shared" si="58"/>
        <v>0</v>
      </c>
      <c r="U222">
        <f t="shared" si="58"/>
        <v>0</v>
      </c>
      <c r="V222">
        <f t="shared" si="58"/>
        <v>0</v>
      </c>
      <c r="W222">
        <f t="shared" si="58"/>
        <v>0</v>
      </c>
      <c r="X222">
        <f t="shared" si="58"/>
        <v>0</v>
      </c>
      <c r="Y222">
        <f t="shared" si="58"/>
        <v>1</v>
      </c>
      <c r="Z222">
        <f t="shared" si="58"/>
        <v>0</v>
      </c>
      <c r="AA222">
        <f t="shared" si="58"/>
        <v>0</v>
      </c>
      <c r="AB222">
        <f t="shared" si="58"/>
        <v>0</v>
      </c>
      <c r="AC222">
        <f t="shared" si="58"/>
        <v>0</v>
      </c>
      <c r="AD222">
        <f t="shared" si="58"/>
        <v>0</v>
      </c>
      <c r="AE222">
        <f t="shared" si="58"/>
        <v>0</v>
      </c>
      <c r="AF222">
        <f t="shared" si="58"/>
        <v>0</v>
      </c>
      <c r="AG222">
        <f t="shared" si="58"/>
        <v>0</v>
      </c>
      <c r="AH222">
        <f t="shared" si="58"/>
        <v>0</v>
      </c>
      <c r="AI222">
        <f t="shared" si="58"/>
        <v>0</v>
      </c>
      <c r="AJ222">
        <f t="shared" si="58"/>
        <v>0</v>
      </c>
      <c r="AK222">
        <f t="shared" si="58"/>
        <v>0</v>
      </c>
      <c r="AL222">
        <f t="shared" si="58"/>
        <v>0</v>
      </c>
      <c r="AM222">
        <f t="shared" si="58"/>
        <v>0</v>
      </c>
      <c r="AN222">
        <f t="shared" si="58"/>
        <v>0</v>
      </c>
      <c r="AO222">
        <f t="shared" si="58"/>
        <v>0</v>
      </c>
      <c r="AP222">
        <f t="shared" si="58"/>
        <v>0</v>
      </c>
      <c r="AQ222">
        <f t="shared" si="58"/>
        <v>0</v>
      </c>
      <c r="AR222">
        <f t="shared" si="58"/>
        <v>0</v>
      </c>
      <c r="AS222">
        <f t="shared" si="58"/>
        <v>0</v>
      </c>
      <c r="AT222">
        <f t="shared" si="58"/>
        <v>0</v>
      </c>
      <c r="AU222">
        <f t="shared" si="58"/>
        <v>0</v>
      </c>
      <c r="AV222">
        <f t="shared" si="58"/>
        <v>0</v>
      </c>
      <c r="AW222">
        <f t="shared" si="58"/>
        <v>0</v>
      </c>
      <c r="AX222">
        <f t="shared" si="58"/>
        <v>0</v>
      </c>
      <c r="AY222">
        <f t="shared" si="58"/>
        <v>0</v>
      </c>
      <c r="AZ222">
        <f t="shared" si="58"/>
        <v>1</v>
      </c>
      <c r="BA222">
        <f t="shared" si="58"/>
        <v>0</v>
      </c>
      <c r="BB222">
        <f t="shared" si="58"/>
        <v>0</v>
      </c>
      <c r="BC222">
        <f t="shared" si="58"/>
        <v>0</v>
      </c>
      <c r="BD222">
        <f t="shared" si="58"/>
        <v>0</v>
      </c>
      <c r="BE222">
        <f t="shared" si="58"/>
        <v>0</v>
      </c>
      <c r="BF222">
        <f t="shared" si="58"/>
        <v>0</v>
      </c>
      <c r="BG222">
        <f t="shared" si="58"/>
        <v>1</v>
      </c>
      <c r="BH222">
        <f t="shared" si="58"/>
        <v>1</v>
      </c>
      <c r="BI222">
        <f t="shared" si="58"/>
        <v>1</v>
      </c>
      <c r="BJ222">
        <f t="shared" si="58"/>
        <v>0</v>
      </c>
      <c r="BK222">
        <f t="shared" si="58"/>
        <v>0</v>
      </c>
      <c r="BL222">
        <f t="shared" si="58"/>
        <v>0</v>
      </c>
      <c r="BM222">
        <f t="shared" si="58"/>
        <v>1</v>
      </c>
      <c r="BN222">
        <f t="shared" si="54"/>
        <v>1</v>
      </c>
      <c r="BO222">
        <f t="shared" si="54"/>
        <v>0</v>
      </c>
      <c r="BP222">
        <f t="shared" si="54"/>
        <v>0</v>
      </c>
      <c r="BQ222">
        <f t="shared" si="54"/>
        <v>0</v>
      </c>
      <c r="BR222">
        <f t="shared" si="38"/>
        <v>0.75</v>
      </c>
      <c r="BS222">
        <f t="shared" si="37"/>
        <v>0.25</v>
      </c>
    </row>
    <row r="223" spans="1:71" x14ac:dyDescent="0.2">
      <c r="A223" s="196" t="s">
        <v>603</v>
      </c>
      <c r="B223" s="196" t="s">
        <v>244</v>
      </c>
      <c r="C223">
        <f t="shared" si="53"/>
        <v>1</v>
      </c>
      <c r="D223">
        <f t="shared" si="53"/>
        <v>1</v>
      </c>
      <c r="E223">
        <f t="shared" si="53"/>
        <v>1</v>
      </c>
      <c r="F223">
        <f t="shared" si="53"/>
        <v>1</v>
      </c>
      <c r="G223">
        <f t="shared" si="53"/>
        <v>1</v>
      </c>
      <c r="H223">
        <f t="shared" si="53"/>
        <v>1</v>
      </c>
      <c r="I223">
        <f t="shared" si="53"/>
        <v>1</v>
      </c>
      <c r="J223">
        <f t="shared" si="53"/>
        <v>0</v>
      </c>
      <c r="K223">
        <f t="shared" si="53"/>
        <v>1</v>
      </c>
      <c r="L223">
        <v>0.5</v>
      </c>
      <c r="M223">
        <f t="shared" si="58"/>
        <v>0</v>
      </c>
      <c r="N223">
        <f t="shared" si="58"/>
        <v>1</v>
      </c>
      <c r="O223">
        <f t="shared" si="58"/>
        <v>0</v>
      </c>
      <c r="P223">
        <f t="shared" si="58"/>
        <v>0</v>
      </c>
      <c r="Q223">
        <f t="shared" si="58"/>
        <v>0</v>
      </c>
      <c r="R223">
        <f t="shared" si="58"/>
        <v>0</v>
      </c>
      <c r="S223">
        <f t="shared" si="58"/>
        <v>0</v>
      </c>
      <c r="T223">
        <f t="shared" si="58"/>
        <v>0</v>
      </c>
      <c r="U223">
        <f t="shared" si="58"/>
        <v>1</v>
      </c>
      <c r="V223">
        <f t="shared" si="58"/>
        <v>0</v>
      </c>
      <c r="W223">
        <f t="shared" si="58"/>
        <v>1</v>
      </c>
      <c r="X223">
        <f t="shared" si="58"/>
        <v>0</v>
      </c>
      <c r="Y223">
        <f t="shared" si="58"/>
        <v>1</v>
      </c>
      <c r="Z223">
        <f t="shared" si="58"/>
        <v>0</v>
      </c>
      <c r="AA223">
        <f t="shared" si="58"/>
        <v>1</v>
      </c>
      <c r="AB223">
        <f t="shared" si="58"/>
        <v>0</v>
      </c>
      <c r="AC223">
        <f t="shared" si="58"/>
        <v>1</v>
      </c>
      <c r="AD223">
        <f t="shared" si="58"/>
        <v>0</v>
      </c>
      <c r="AE223">
        <f t="shared" si="58"/>
        <v>0</v>
      </c>
      <c r="AF223">
        <f t="shared" si="58"/>
        <v>0</v>
      </c>
      <c r="AG223">
        <f t="shared" si="58"/>
        <v>0</v>
      </c>
      <c r="AH223">
        <f t="shared" si="58"/>
        <v>0</v>
      </c>
      <c r="AI223">
        <f t="shared" si="58"/>
        <v>0</v>
      </c>
      <c r="AJ223">
        <f t="shared" si="58"/>
        <v>0</v>
      </c>
      <c r="AK223">
        <f t="shared" si="58"/>
        <v>0</v>
      </c>
      <c r="AL223">
        <f t="shared" si="58"/>
        <v>0</v>
      </c>
      <c r="AM223">
        <f t="shared" si="58"/>
        <v>1</v>
      </c>
      <c r="AN223">
        <f t="shared" si="58"/>
        <v>0</v>
      </c>
      <c r="AO223">
        <f t="shared" si="58"/>
        <v>0</v>
      </c>
      <c r="AP223">
        <f t="shared" si="58"/>
        <v>1</v>
      </c>
      <c r="AQ223">
        <f t="shared" si="58"/>
        <v>1</v>
      </c>
      <c r="AR223">
        <f t="shared" si="58"/>
        <v>0</v>
      </c>
      <c r="AS223">
        <f t="shared" si="58"/>
        <v>0</v>
      </c>
      <c r="AT223">
        <f t="shared" si="58"/>
        <v>1</v>
      </c>
      <c r="AU223">
        <f t="shared" si="58"/>
        <v>1</v>
      </c>
      <c r="AV223">
        <f t="shared" si="58"/>
        <v>1</v>
      </c>
      <c r="AW223">
        <f t="shared" si="58"/>
        <v>1</v>
      </c>
      <c r="AX223">
        <f t="shared" si="58"/>
        <v>0</v>
      </c>
      <c r="AY223">
        <f t="shared" si="58"/>
        <v>1</v>
      </c>
      <c r="AZ223">
        <f t="shared" si="58"/>
        <v>1</v>
      </c>
      <c r="BA223">
        <f t="shared" si="58"/>
        <v>0</v>
      </c>
      <c r="BB223">
        <f t="shared" si="58"/>
        <v>1</v>
      </c>
      <c r="BC223">
        <f t="shared" si="58"/>
        <v>1</v>
      </c>
      <c r="BD223">
        <f t="shared" si="58"/>
        <v>0</v>
      </c>
      <c r="BE223">
        <f t="shared" si="58"/>
        <v>0</v>
      </c>
      <c r="BF223">
        <f t="shared" si="58"/>
        <v>1</v>
      </c>
      <c r="BG223">
        <f t="shared" si="58"/>
        <v>1</v>
      </c>
      <c r="BH223">
        <f t="shared" si="58"/>
        <v>0</v>
      </c>
      <c r="BI223">
        <f t="shared" si="58"/>
        <v>1</v>
      </c>
      <c r="BJ223">
        <f t="shared" si="58"/>
        <v>1</v>
      </c>
      <c r="BK223">
        <f t="shared" si="58"/>
        <v>0</v>
      </c>
      <c r="BL223">
        <f t="shared" si="58"/>
        <v>1</v>
      </c>
      <c r="BM223">
        <f t="shared" si="58"/>
        <v>0</v>
      </c>
      <c r="BN223">
        <f t="shared" si="54"/>
        <v>1</v>
      </c>
      <c r="BO223">
        <f t="shared" si="54"/>
        <v>0</v>
      </c>
      <c r="BP223">
        <f t="shared" si="54"/>
        <v>1</v>
      </c>
      <c r="BQ223">
        <f t="shared" si="54"/>
        <v>0</v>
      </c>
      <c r="BR223">
        <f t="shared" si="38"/>
        <v>0.75</v>
      </c>
      <c r="BS223">
        <f t="shared" si="37"/>
        <v>0.75</v>
      </c>
    </row>
    <row r="224" spans="1:71" x14ac:dyDescent="0.2">
      <c r="A224" s="196" t="s">
        <v>604</v>
      </c>
      <c r="B224" s="196" t="s">
        <v>245</v>
      </c>
      <c r="C224">
        <f t="shared" si="53"/>
        <v>1</v>
      </c>
      <c r="D224">
        <f t="shared" si="53"/>
        <v>1</v>
      </c>
      <c r="E224">
        <f t="shared" si="53"/>
        <v>1</v>
      </c>
      <c r="F224">
        <f t="shared" si="53"/>
        <v>1</v>
      </c>
      <c r="G224">
        <f t="shared" si="53"/>
        <v>1</v>
      </c>
      <c r="H224">
        <f t="shared" si="53"/>
        <v>1</v>
      </c>
      <c r="I224">
        <f t="shared" si="53"/>
        <v>1</v>
      </c>
      <c r="J224">
        <f t="shared" si="53"/>
        <v>0</v>
      </c>
      <c r="K224">
        <f t="shared" si="53"/>
        <v>1</v>
      </c>
      <c r="L224">
        <v>0.5</v>
      </c>
      <c r="M224">
        <f t="shared" si="58"/>
        <v>0</v>
      </c>
      <c r="N224">
        <f t="shared" si="58"/>
        <v>1</v>
      </c>
      <c r="O224">
        <f t="shared" si="58"/>
        <v>1</v>
      </c>
      <c r="P224">
        <f t="shared" si="58"/>
        <v>0</v>
      </c>
      <c r="Q224">
        <f t="shared" si="58"/>
        <v>0</v>
      </c>
      <c r="R224">
        <f t="shared" si="58"/>
        <v>1</v>
      </c>
      <c r="S224">
        <f t="shared" si="58"/>
        <v>1</v>
      </c>
      <c r="T224">
        <f t="shared" si="58"/>
        <v>0</v>
      </c>
      <c r="U224">
        <f t="shared" si="58"/>
        <v>0</v>
      </c>
      <c r="V224">
        <f t="shared" si="58"/>
        <v>0</v>
      </c>
      <c r="W224">
        <f t="shared" si="58"/>
        <v>1</v>
      </c>
      <c r="X224">
        <f t="shared" si="58"/>
        <v>0</v>
      </c>
      <c r="Y224">
        <f t="shared" si="58"/>
        <v>1</v>
      </c>
      <c r="Z224">
        <f t="shared" si="58"/>
        <v>0</v>
      </c>
      <c r="AA224">
        <f t="shared" si="58"/>
        <v>1</v>
      </c>
      <c r="AB224">
        <f t="shared" si="58"/>
        <v>1</v>
      </c>
      <c r="AC224">
        <f t="shared" si="58"/>
        <v>0</v>
      </c>
      <c r="AD224">
        <f t="shared" si="58"/>
        <v>0</v>
      </c>
      <c r="AE224">
        <f t="shared" si="58"/>
        <v>0</v>
      </c>
      <c r="AF224">
        <f t="shared" si="58"/>
        <v>0</v>
      </c>
      <c r="AG224">
        <f t="shared" si="58"/>
        <v>0</v>
      </c>
      <c r="AH224">
        <f t="shared" si="58"/>
        <v>0</v>
      </c>
      <c r="AI224">
        <f t="shared" si="58"/>
        <v>0</v>
      </c>
      <c r="AJ224">
        <f t="shared" si="58"/>
        <v>0</v>
      </c>
      <c r="AK224">
        <f t="shared" si="58"/>
        <v>0</v>
      </c>
      <c r="AL224">
        <f t="shared" si="58"/>
        <v>0</v>
      </c>
      <c r="AM224">
        <f t="shared" si="58"/>
        <v>1</v>
      </c>
      <c r="AN224">
        <f t="shared" si="58"/>
        <v>0</v>
      </c>
      <c r="AO224">
        <f t="shared" si="58"/>
        <v>1</v>
      </c>
      <c r="AP224">
        <f t="shared" si="58"/>
        <v>1</v>
      </c>
      <c r="AQ224">
        <f t="shared" si="58"/>
        <v>1</v>
      </c>
      <c r="AR224">
        <f t="shared" si="58"/>
        <v>0</v>
      </c>
      <c r="AS224">
        <f t="shared" si="58"/>
        <v>1</v>
      </c>
      <c r="AT224">
        <f t="shared" si="58"/>
        <v>1</v>
      </c>
      <c r="AU224">
        <f t="shared" si="58"/>
        <v>1</v>
      </c>
      <c r="AV224">
        <f t="shared" si="58"/>
        <v>1</v>
      </c>
      <c r="AW224">
        <f t="shared" si="58"/>
        <v>1</v>
      </c>
      <c r="AX224">
        <f t="shared" si="58"/>
        <v>0</v>
      </c>
      <c r="AY224">
        <f t="shared" si="58"/>
        <v>1</v>
      </c>
      <c r="AZ224">
        <f t="shared" si="58"/>
        <v>1</v>
      </c>
      <c r="BA224">
        <f t="shared" si="58"/>
        <v>1</v>
      </c>
      <c r="BB224">
        <f t="shared" si="58"/>
        <v>0</v>
      </c>
      <c r="BC224">
        <f t="shared" si="58"/>
        <v>1</v>
      </c>
      <c r="BD224">
        <f t="shared" ref="BD224:BM224" si="59">IF(BD169&gt;0.5,1,0)</f>
        <v>1</v>
      </c>
      <c r="BE224">
        <f t="shared" si="59"/>
        <v>0</v>
      </c>
      <c r="BF224">
        <f t="shared" si="59"/>
        <v>1</v>
      </c>
      <c r="BG224">
        <f t="shared" si="59"/>
        <v>1</v>
      </c>
      <c r="BH224">
        <f t="shared" si="59"/>
        <v>1</v>
      </c>
      <c r="BI224">
        <f t="shared" si="59"/>
        <v>1</v>
      </c>
      <c r="BJ224">
        <f t="shared" si="59"/>
        <v>1</v>
      </c>
      <c r="BK224">
        <f t="shared" si="59"/>
        <v>0</v>
      </c>
      <c r="BL224">
        <f t="shared" si="59"/>
        <v>1</v>
      </c>
      <c r="BM224">
        <f t="shared" si="59"/>
        <v>0</v>
      </c>
      <c r="BN224">
        <f t="shared" si="54"/>
        <v>1</v>
      </c>
      <c r="BO224">
        <f t="shared" si="54"/>
        <v>1</v>
      </c>
      <c r="BP224">
        <f t="shared" si="54"/>
        <v>1</v>
      </c>
      <c r="BQ224">
        <f t="shared" si="54"/>
        <v>0</v>
      </c>
      <c r="BR224">
        <f t="shared" si="38"/>
        <v>0.75</v>
      </c>
      <c r="BS224">
        <f t="shared" si="37"/>
        <v>0.75</v>
      </c>
    </row>
    <row r="225" spans="1:71" x14ac:dyDescent="0.2">
      <c r="A225" s="196" t="s">
        <v>247</v>
      </c>
      <c r="B225" s="196" t="s">
        <v>246</v>
      </c>
      <c r="C225">
        <f t="shared" si="53"/>
        <v>1</v>
      </c>
      <c r="D225">
        <f t="shared" si="53"/>
        <v>1</v>
      </c>
      <c r="E225">
        <f t="shared" si="53"/>
        <v>1</v>
      </c>
      <c r="F225">
        <f t="shared" si="53"/>
        <v>1</v>
      </c>
      <c r="G225">
        <f t="shared" si="53"/>
        <v>1</v>
      </c>
      <c r="H225">
        <f t="shared" si="53"/>
        <v>1</v>
      </c>
      <c r="I225">
        <f t="shared" si="53"/>
        <v>1</v>
      </c>
      <c r="J225">
        <f t="shared" si="53"/>
        <v>1</v>
      </c>
      <c r="K225">
        <f t="shared" si="53"/>
        <v>1</v>
      </c>
      <c r="L225">
        <v>0.5</v>
      </c>
      <c r="M225">
        <f t="shared" ref="M225:BM229" si="60">IF(M170&gt;0.5,1,0)</f>
        <v>0</v>
      </c>
      <c r="N225">
        <f t="shared" si="60"/>
        <v>1</v>
      </c>
      <c r="O225">
        <f t="shared" si="60"/>
        <v>1</v>
      </c>
      <c r="P225">
        <f t="shared" si="60"/>
        <v>0</v>
      </c>
      <c r="Q225">
        <f t="shared" si="60"/>
        <v>0</v>
      </c>
      <c r="R225">
        <f t="shared" si="60"/>
        <v>0</v>
      </c>
      <c r="S225">
        <f t="shared" si="60"/>
        <v>0</v>
      </c>
      <c r="T225">
        <f t="shared" si="60"/>
        <v>0</v>
      </c>
      <c r="U225">
        <f t="shared" si="60"/>
        <v>1</v>
      </c>
      <c r="V225">
        <f t="shared" si="60"/>
        <v>0</v>
      </c>
      <c r="W225">
        <f t="shared" si="60"/>
        <v>1</v>
      </c>
      <c r="X225">
        <f t="shared" si="60"/>
        <v>0</v>
      </c>
      <c r="Y225">
        <f t="shared" si="60"/>
        <v>1</v>
      </c>
      <c r="Z225">
        <f t="shared" si="60"/>
        <v>1</v>
      </c>
      <c r="AA225">
        <f t="shared" si="60"/>
        <v>1</v>
      </c>
      <c r="AB225">
        <f t="shared" si="60"/>
        <v>1</v>
      </c>
      <c r="AC225">
        <f t="shared" si="60"/>
        <v>1</v>
      </c>
      <c r="AD225">
        <f t="shared" si="60"/>
        <v>0</v>
      </c>
      <c r="AE225">
        <f t="shared" si="60"/>
        <v>1</v>
      </c>
      <c r="AF225">
        <f t="shared" si="60"/>
        <v>0</v>
      </c>
      <c r="AG225">
        <f t="shared" si="60"/>
        <v>0</v>
      </c>
      <c r="AH225">
        <f t="shared" si="60"/>
        <v>1</v>
      </c>
      <c r="AI225">
        <f t="shared" si="60"/>
        <v>1</v>
      </c>
      <c r="AJ225">
        <f t="shared" si="60"/>
        <v>0</v>
      </c>
      <c r="AK225">
        <f t="shared" si="60"/>
        <v>0</v>
      </c>
      <c r="AL225">
        <f t="shared" si="60"/>
        <v>1</v>
      </c>
      <c r="AM225">
        <f t="shared" si="60"/>
        <v>1</v>
      </c>
      <c r="AN225">
        <f t="shared" si="60"/>
        <v>1</v>
      </c>
      <c r="AO225">
        <f t="shared" si="60"/>
        <v>0</v>
      </c>
      <c r="AP225">
        <f t="shared" si="60"/>
        <v>1</v>
      </c>
      <c r="AQ225">
        <f t="shared" si="60"/>
        <v>1</v>
      </c>
      <c r="AR225">
        <f t="shared" si="60"/>
        <v>0</v>
      </c>
      <c r="AS225">
        <f t="shared" si="60"/>
        <v>1</v>
      </c>
      <c r="AT225">
        <f t="shared" si="60"/>
        <v>1</v>
      </c>
      <c r="AU225">
        <f t="shared" si="60"/>
        <v>0</v>
      </c>
      <c r="AV225">
        <f t="shared" si="60"/>
        <v>1</v>
      </c>
      <c r="AW225">
        <f t="shared" si="60"/>
        <v>1</v>
      </c>
      <c r="AX225">
        <f t="shared" si="60"/>
        <v>0</v>
      </c>
      <c r="AY225">
        <f t="shared" si="60"/>
        <v>1</v>
      </c>
      <c r="AZ225">
        <f t="shared" si="60"/>
        <v>1</v>
      </c>
      <c r="BA225">
        <f t="shared" si="60"/>
        <v>1</v>
      </c>
      <c r="BB225">
        <f t="shared" si="60"/>
        <v>0</v>
      </c>
      <c r="BC225">
        <f t="shared" si="60"/>
        <v>1</v>
      </c>
      <c r="BD225">
        <f t="shared" si="60"/>
        <v>1</v>
      </c>
      <c r="BE225">
        <f t="shared" si="60"/>
        <v>1</v>
      </c>
      <c r="BF225">
        <f t="shared" si="60"/>
        <v>1</v>
      </c>
      <c r="BG225">
        <f t="shared" si="60"/>
        <v>1</v>
      </c>
      <c r="BH225">
        <f t="shared" si="60"/>
        <v>1</v>
      </c>
      <c r="BI225">
        <f t="shared" si="60"/>
        <v>1</v>
      </c>
      <c r="BJ225">
        <f t="shared" si="60"/>
        <v>1</v>
      </c>
      <c r="BK225">
        <f t="shared" si="60"/>
        <v>0</v>
      </c>
      <c r="BL225">
        <f t="shared" si="60"/>
        <v>1</v>
      </c>
      <c r="BM225">
        <f t="shared" si="60"/>
        <v>0</v>
      </c>
      <c r="BN225">
        <f t="shared" si="54"/>
        <v>1</v>
      </c>
      <c r="BO225">
        <f t="shared" si="54"/>
        <v>0</v>
      </c>
      <c r="BP225">
        <f t="shared" si="54"/>
        <v>1</v>
      </c>
      <c r="BQ225">
        <f t="shared" si="54"/>
        <v>0</v>
      </c>
      <c r="BR225">
        <f t="shared" si="38"/>
        <v>0.75</v>
      </c>
      <c r="BS225">
        <f t="shared" si="37"/>
        <v>0.75</v>
      </c>
    </row>
    <row r="226" spans="1:71" x14ac:dyDescent="0.2">
      <c r="A226" s="196" t="s">
        <v>249</v>
      </c>
      <c r="B226" s="196" t="s">
        <v>248</v>
      </c>
      <c r="C226">
        <f t="shared" si="53"/>
        <v>1</v>
      </c>
      <c r="D226">
        <f t="shared" si="53"/>
        <v>1</v>
      </c>
      <c r="E226">
        <f t="shared" si="53"/>
        <v>1</v>
      </c>
      <c r="F226">
        <f t="shared" si="53"/>
        <v>1</v>
      </c>
      <c r="G226">
        <f t="shared" si="53"/>
        <v>1</v>
      </c>
      <c r="H226">
        <f t="shared" si="53"/>
        <v>1</v>
      </c>
      <c r="I226">
        <f t="shared" si="53"/>
        <v>1</v>
      </c>
      <c r="J226">
        <f t="shared" si="53"/>
        <v>0</v>
      </c>
      <c r="K226">
        <f t="shared" si="53"/>
        <v>1</v>
      </c>
      <c r="L226">
        <v>0.25</v>
      </c>
      <c r="M226">
        <f t="shared" si="60"/>
        <v>0</v>
      </c>
      <c r="N226">
        <f t="shared" si="60"/>
        <v>1</v>
      </c>
      <c r="O226">
        <f t="shared" si="60"/>
        <v>0</v>
      </c>
      <c r="P226">
        <f t="shared" si="60"/>
        <v>1</v>
      </c>
      <c r="Q226">
        <f t="shared" si="60"/>
        <v>0</v>
      </c>
      <c r="R226">
        <f t="shared" si="60"/>
        <v>0</v>
      </c>
      <c r="S226">
        <f t="shared" si="60"/>
        <v>0</v>
      </c>
      <c r="T226">
        <f t="shared" si="60"/>
        <v>0</v>
      </c>
      <c r="U226">
        <f t="shared" si="60"/>
        <v>0</v>
      </c>
      <c r="V226">
        <f t="shared" si="60"/>
        <v>0</v>
      </c>
      <c r="W226">
        <f t="shared" si="60"/>
        <v>1</v>
      </c>
      <c r="X226">
        <f t="shared" si="60"/>
        <v>0</v>
      </c>
      <c r="Y226">
        <f t="shared" si="60"/>
        <v>1</v>
      </c>
      <c r="Z226">
        <f t="shared" si="60"/>
        <v>1</v>
      </c>
      <c r="AA226">
        <f t="shared" si="60"/>
        <v>1</v>
      </c>
      <c r="AB226">
        <f t="shared" si="60"/>
        <v>1</v>
      </c>
      <c r="AC226">
        <f t="shared" si="60"/>
        <v>0</v>
      </c>
      <c r="AD226">
        <f t="shared" si="60"/>
        <v>0</v>
      </c>
      <c r="AE226">
        <f t="shared" si="60"/>
        <v>0</v>
      </c>
      <c r="AF226">
        <f t="shared" si="60"/>
        <v>0</v>
      </c>
      <c r="AG226">
        <f t="shared" si="60"/>
        <v>0</v>
      </c>
      <c r="AH226">
        <f t="shared" si="60"/>
        <v>0</v>
      </c>
      <c r="AI226">
        <f t="shared" si="60"/>
        <v>0</v>
      </c>
      <c r="AJ226">
        <f t="shared" si="60"/>
        <v>1</v>
      </c>
      <c r="AK226">
        <f t="shared" si="60"/>
        <v>0</v>
      </c>
      <c r="AL226">
        <f t="shared" si="60"/>
        <v>0</v>
      </c>
      <c r="AM226">
        <f t="shared" si="60"/>
        <v>1</v>
      </c>
      <c r="AN226">
        <f t="shared" si="60"/>
        <v>0</v>
      </c>
      <c r="AO226">
        <f t="shared" si="60"/>
        <v>0</v>
      </c>
      <c r="AP226">
        <f t="shared" si="60"/>
        <v>1</v>
      </c>
      <c r="AQ226">
        <f t="shared" si="60"/>
        <v>1</v>
      </c>
      <c r="AR226">
        <f t="shared" si="60"/>
        <v>0</v>
      </c>
      <c r="AS226">
        <f t="shared" si="60"/>
        <v>1</v>
      </c>
      <c r="AT226">
        <f t="shared" si="60"/>
        <v>0</v>
      </c>
      <c r="AU226">
        <f t="shared" si="60"/>
        <v>0</v>
      </c>
      <c r="AV226">
        <f t="shared" si="60"/>
        <v>1</v>
      </c>
      <c r="AW226">
        <f t="shared" si="60"/>
        <v>1</v>
      </c>
      <c r="AX226">
        <f t="shared" si="60"/>
        <v>0</v>
      </c>
      <c r="AY226">
        <f t="shared" si="60"/>
        <v>1</v>
      </c>
      <c r="AZ226">
        <f t="shared" si="60"/>
        <v>0</v>
      </c>
      <c r="BA226">
        <f t="shared" si="60"/>
        <v>0</v>
      </c>
      <c r="BB226">
        <f t="shared" si="60"/>
        <v>1</v>
      </c>
      <c r="BC226">
        <f t="shared" si="60"/>
        <v>1</v>
      </c>
      <c r="BD226">
        <f t="shared" si="60"/>
        <v>0</v>
      </c>
      <c r="BE226">
        <f t="shared" si="60"/>
        <v>0</v>
      </c>
      <c r="BF226">
        <f t="shared" si="60"/>
        <v>0</v>
      </c>
      <c r="BG226">
        <f t="shared" si="60"/>
        <v>1</v>
      </c>
      <c r="BH226">
        <f t="shared" si="60"/>
        <v>0</v>
      </c>
      <c r="BI226">
        <f t="shared" si="60"/>
        <v>1</v>
      </c>
      <c r="BJ226">
        <f t="shared" si="60"/>
        <v>1</v>
      </c>
      <c r="BK226">
        <f t="shared" si="60"/>
        <v>0</v>
      </c>
      <c r="BL226">
        <f t="shared" si="60"/>
        <v>1</v>
      </c>
      <c r="BM226">
        <f t="shared" si="60"/>
        <v>0</v>
      </c>
      <c r="BN226">
        <f t="shared" si="54"/>
        <v>1</v>
      </c>
      <c r="BO226">
        <f t="shared" si="54"/>
        <v>0</v>
      </c>
      <c r="BP226">
        <f t="shared" si="54"/>
        <v>1</v>
      </c>
      <c r="BQ226">
        <f t="shared" si="54"/>
        <v>0</v>
      </c>
      <c r="BR226">
        <f t="shared" si="38"/>
        <v>1</v>
      </c>
      <c r="BS226">
        <f t="shared" si="37"/>
        <v>0.5</v>
      </c>
    </row>
    <row r="227" spans="1:71" x14ac:dyDescent="0.2">
      <c r="A227" s="196" t="s">
        <v>605</v>
      </c>
      <c r="B227" s="196" t="s">
        <v>250</v>
      </c>
      <c r="C227">
        <f t="shared" ref="C227:K232" si="61">IF(C172&gt;0.5,1,0)</f>
        <v>1</v>
      </c>
      <c r="D227">
        <f t="shared" si="61"/>
        <v>1</v>
      </c>
      <c r="E227">
        <f t="shared" si="61"/>
        <v>1</v>
      </c>
      <c r="F227">
        <f t="shared" si="61"/>
        <v>1</v>
      </c>
      <c r="G227">
        <f t="shared" si="61"/>
        <v>1</v>
      </c>
      <c r="H227">
        <f t="shared" si="61"/>
        <v>1</v>
      </c>
      <c r="I227">
        <f t="shared" si="61"/>
        <v>1</v>
      </c>
      <c r="J227">
        <f t="shared" si="61"/>
        <v>1</v>
      </c>
      <c r="K227">
        <f t="shared" si="61"/>
        <v>1</v>
      </c>
      <c r="L227">
        <v>0.25</v>
      </c>
      <c r="M227">
        <f t="shared" si="60"/>
        <v>0</v>
      </c>
      <c r="N227">
        <f t="shared" si="60"/>
        <v>1</v>
      </c>
      <c r="O227">
        <f t="shared" si="60"/>
        <v>1</v>
      </c>
      <c r="P227">
        <f t="shared" si="60"/>
        <v>0</v>
      </c>
      <c r="Q227">
        <f t="shared" si="60"/>
        <v>0</v>
      </c>
      <c r="R227">
        <f t="shared" si="60"/>
        <v>1</v>
      </c>
      <c r="S227">
        <f t="shared" si="60"/>
        <v>1</v>
      </c>
      <c r="T227">
        <f t="shared" si="60"/>
        <v>0</v>
      </c>
      <c r="U227">
        <f t="shared" si="60"/>
        <v>0</v>
      </c>
      <c r="V227">
        <f t="shared" si="60"/>
        <v>0</v>
      </c>
      <c r="W227">
        <f t="shared" si="60"/>
        <v>0</v>
      </c>
      <c r="X227">
        <f t="shared" si="60"/>
        <v>0</v>
      </c>
      <c r="Y227">
        <f t="shared" si="60"/>
        <v>1</v>
      </c>
      <c r="Z227">
        <f t="shared" si="60"/>
        <v>0</v>
      </c>
      <c r="AA227">
        <f t="shared" si="60"/>
        <v>1</v>
      </c>
      <c r="AB227">
        <f t="shared" si="60"/>
        <v>0</v>
      </c>
      <c r="AC227">
        <f t="shared" si="60"/>
        <v>1</v>
      </c>
      <c r="AD227">
        <f t="shared" si="60"/>
        <v>1</v>
      </c>
      <c r="AE227">
        <f t="shared" si="60"/>
        <v>0</v>
      </c>
      <c r="AF227">
        <f t="shared" si="60"/>
        <v>1</v>
      </c>
      <c r="AG227">
        <f t="shared" si="60"/>
        <v>1</v>
      </c>
      <c r="AH227">
        <f t="shared" si="60"/>
        <v>1</v>
      </c>
      <c r="AI227">
        <f t="shared" si="60"/>
        <v>0</v>
      </c>
      <c r="AJ227">
        <f t="shared" si="60"/>
        <v>0</v>
      </c>
      <c r="AK227">
        <f t="shared" si="60"/>
        <v>0</v>
      </c>
      <c r="AL227">
        <f t="shared" si="60"/>
        <v>1</v>
      </c>
      <c r="AM227">
        <f t="shared" si="60"/>
        <v>1</v>
      </c>
      <c r="AN227">
        <f t="shared" si="60"/>
        <v>0</v>
      </c>
      <c r="AO227">
        <f t="shared" si="60"/>
        <v>0</v>
      </c>
      <c r="AP227">
        <f t="shared" si="60"/>
        <v>1</v>
      </c>
      <c r="AQ227">
        <f t="shared" si="60"/>
        <v>1</v>
      </c>
      <c r="AR227">
        <f t="shared" si="60"/>
        <v>0</v>
      </c>
      <c r="AS227">
        <f t="shared" si="60"/>
        <v>1</v>
      </c>
      <c r="AT227">
        <f t="shared" si="60"/>
        <v>1</v>
      </c>
      <c r="AU227">
        <f t="shared" si="60"/>
        <v>1</v>
      </c>
      <c r="AV227">
        <f t="shared" si="60"/>
        <v>1</v>
      </c>
      <c r="AW227">
        <f t="shared" si="60"/>
        <v>0</v>
      </c>
      <c r="AX227">
        <f t="shared" si="60"/>
        <v>0</v>
      </c>
      <c r="AY227">
        <f t="shared" si="60"/>
        <v>1</v>
      </c>
      <c r="AZ227">
        <f t="shared" si="60"/>
        <v>1</v>
      </c>
      <c r="BA227">
        <f t="shared" si="60"/>
        <v>1</v>
      </c>
      <c r="BB227">
        <f t="shared" si="60"/>
        <v>0</v>
      </c>
      <c r="BC227">
        <f t="shared" si="60"/>
        <v>1</v>
      </c>
      <c r="BD227">
        <f t="shared" si="60"/>
        <v>1</v>
      </c>
      <c r="BE227">
        <f t="shared" si="60"/>
        <v>1</v>
      </c>
      <c r="BF227">
        <f t="shared" si="60"/>
        <v>0</v>
      </c>
      <c r="BG227">
        <f t="shared" si="60"/>
        <v>1</v>
      </c>
      <c r="BH227">
        <f t="shared" si="60"/>
        <v>0</v>
      </c>
      <c r="BI227">
        <f t="shared" si="60"/>
        <v>0</v>
      </c>
      <c r="BJ227">
        <f t="shared" si="60"/>
        <v>1</v>
      </c>
      <c r="BK227">
        <f t="shared" si="60"/>
        <v>0</v>
      </c>
      <c r="BL227">
        <f t="shared" si="60"/>
        <v>1</v>
      </c>
      <c r="BM227">
        <f t="shared" si="60"/>
        <v>0</v>
      </c>
      <c r="BN227">
        <f t="shared" si="54"/>
        <v>0</v>
      </c>
      <c r="BO227">
        <f t="shared" si="54"/>
        <v>0</v>
      </c>
      <c r="BP227">
        <f t="shared" si="54"/>
        <v>0</v>
      </c>
      <c r="BQ227">
        <f t="shared" si="54"/>
        <v>0</v>
      </c>
      <c r="BR227">
        <f t="shared" si="38"/>
        <v>0.5</v>
      </c>
      <c r="BS227">
        <f t="shared" si="37"/>
        <v>0.25</v>
      </c>
    </row>
    <row r="228" spans="1:71" x14ac:dyDescent="0.2">
      <c r="A228" s="196" t="s">
        <v>606</v>
      </c>
      <c r="B228" s="196" t="s">
        <v>251</v>
      </c>
      <c r="C228">
        <f t="shared" si="61"/>
        <v>1</v>
      </c>
      <c r="D228">
        <f t="shared" si="61"/>
        <v>1</v>
      </c>
      <c r="E228">
        <f t="shared" si="61"/>
        <v>1</v>
      </c>
      <c r="F228">
        <f t="shared" si="61"/>
        <v>1</v>
      </c>
      <c r="G228">
        <f t="shared" si="61"/>
        <v>0</v>
      </c>
      <c r="H228">
        <f t="shared" si="61"/>
        <v>0</v>
      </c>
      <c r="I228">
        <f t="shared" si="61"/>
        <v>1</v>
      </c>
      <c r="J228">
        <f t="shared" si="61"/>
        <v>1</v>
      </c>
      <c r="K228">
        <f t="shared" si="61"/>
        <v>1</v>
      </c>
      <c r="L228">
        <v>1</v>
      </c>
      <c r="M228">
        <f t="shared" si="60"/>
        <v>0</v>
      </c>
      <c r="N228">
        <f t="shared" si="60"/>
        <v>1</v>
      </c>
      <c r="O228">
        <f t="shared" si="60"/>
        <v>1</v>
      </c>
      <c r="P228">
        <f t="shared" si="60"/>
        <v>0</v>
      </c>
      <c r="Q228">
        <f t="shared" si="60"/>
        <v>1</v>
      </c>
      <c r="R228">
        <f t="shared" si="60"/>
        <v>1</v>
      </c>
      <c r="S228">
        <f t="shared" si="60"/>
        <v>1</v>
      </c>
      <c r="T228">
        <f t="shared" si="60"/>
        <v>0</v>
      </c>
      <c r="U228">
        <f t="shared" si="60"/>
        <v>0</v>
      </c>
      <c r="V228">
        <f t="shared" si="60"/>
        <v>1</v>
      </c>
      <c r="W228">
        <f t="shared" si="60"/>
        <v>1</v>
      </c>
      <c r="X228">
        <f t="shared" si="60"/>
        <v>0</v>
      </c>
      <c r="Y228">
        <f t="shared" si="60"/>
        <v>1</v>
      </c>
      <c r="Z228">
        <f t="shared" si="60"/>
        <v>1</v>
      </c>
      <c r="AA228">
        <f t="shared" si="60"/>
        <v>1</v>
      </c>
      <c r="AB228">
        <f t="shared" si="60"/>
        <v>0</v>
      </c>
      <c r="AC228">
        <f t="shared" si="60"/>
        <v>1</v>
      </c>
      <c r="AD228">
        <f t="shared" si="60"/>
        <v>1</v>
      </c>
      <c r="AE228">
        <f t="shared" si="60"/>
        <v>0</v>
      </c>
      <c r="AF228">
        <f t="shared" si="60"/>
        <v>1</v>
      </c>
      <c r="AG228">
        <f t="shared" si="60"/>
        <v>0</v>
      </c>
      <c r="AH228">
        <f t="shared" si="60"/>
        <v>1</v>
      </c>
      <c r="AI228">
        <f t="shared" si="60"/>
        <v>1</v>
      </c>
      <c r="AJ228">
        <f t="shared" si="60"/>
        <v>0</v>
      </c>
      <c r="AK228">
        <f t="shared" si="60"/>
        <v>0</v>
      </c>
      <c r="AL228">
        <f t="shared" si="60"/>
        <v>1</v>
      </c>
      <c r="AM228">
        <f t="shared" si="60"/>
        <v>0</v>
      </c>
      <c r="AN228">
        <f t="shared" si="60"/>
        <v>1</v>
      </c>
      <c r="AO228">
        <f t="shared" si="60"/>
        <v>0</v>
      </c>
      <c r="AP228">
        <f t="shared" si="60"/>
        <v>1</v>
      </c>
      <c r="AQ228">
        <f t="shared" si="60"/>
        <v>1</v>
      </c>
      <c r="AR228">
        <f t="shared" si="60"/>
        <v>0</v>
      </c>
      <c r="AS228">
        <f t="shared" si="60"/>
        <v>1</v>
      </c>
      <c r="AT228">
        <f t="shared" si="60"/>
        <v>1</v>
      </c>
      <c r="AU228">
        <f t="shared" si="60"/>
        <v>1</v>
      </c>
      <c r="AV228">
        <f t="shared" si="60"/>
        <v>1</v>
      </c>
      <c r="AW228">
        <f t="shared" si="60"/>
        <v>0</v>
      </c>
      <c r="AX228">
        <f t="shared" si="60"/>
        <v>0</v>
      </c>
      <c r="AY228">
        <f t="shared" si="60"/>
        <v>1</v>
      </c>
      <c r="AZ228">
        <f t="shared" si="60"/>
        <v>0</v>
      </c>
      <c r="BA228">
        <f t="shared" si="60"/>
        <v>0</v>
      </c>
      <c r="BB228">
        <f t="shared" si="60"/>
        <v>0</v>
      </c>
      <c r="BC228">
        <f t="shared" si="60"/>
        <v>1</v>
      </c>
      <c r="BD228">
        <f t="shared" si="60"/>
        <v>1</v>
      </c>
      <c r="BE228">
        <f t="shared" si="60"/>
        <v>0</v>
      </c>
      <c r="BF228">
        <f t="shared" si="60"/>
        <v>1</v>
      </c>
      <c r="BG228">
        <f t="shared" si="60"/>
        <v>1</v>
      </c>
      <c r="BH228">
        <f t="shared" si="60"/>
        <v>1</v>
      </c>
      <c r="BI228">
        <f t="shared" si="60"/>
        <v>1</v>
      </c>
      <c r="BJ228">
        <f t="shared" si="60"/>
        <v>1</v>
      </c>
      <c r="BK228">
        <f t="shared" si="60"/>
        <v>0</v>
      </c>
      <c r="BL228">
        <f t="shared" si="60"/>
        <v>1</v>
      </c>
      <c r="BM228">
        <f t="shared" si="60"/>
        <v>0</v>
      </c>
      <c r="BN228">
        <f t="shared" ref="BN228:BQ232" si="62">IF(BN173&gt;0.5,1,0)</f>
        <v>1</v>
      </c>
      <c r="BO228">
        <f t="shared" si="62"/>
        <v>1</v>
      </c>
      <c r="BP228">
        <f t="shared" si="62"/>
        <v>1</v>
      </c>
      <c r="BQ228">
        <f t="shared" si="62"/>
        <v>0</v>
      </c>
      <c r="BR228">
        <f t="shared" si="38"/>
        <v>0.75</v>
      </c>
      <c r="BS228">
        <f t="shared" si="37"/>
        <v>0.5</v>
      </c>
    </row>
    <row r="229" spans="1:71" x14ac:dyDescent="0.2">
      <c r="A229" s="196" t="s">
        <v>253</v>
      </c>
      <c r="B229" s="196" t="s">
        <v>252</v>
      </c>
      <c r="C229">
        <f t="shared" si="61"/>
        <v>1</v>
      </c>
      <c r="D229">
        <f t="shared" si="61"/>
        <v>0</v>
      </c>
      <c r="E229">
        <f t="shared" si="61"/>
        <v>1</v>
      </c>
      <c r="F229">
        <f t="shared" si="61"/>
        <v>1</v>
      </c>
      <c r="G229">
        <f t="shared" si="61"/>
        <v>0</v>
      </c>
      <c r="H229">
        <f t="shared" si="61"/>
        <v>0</v>
      </c>
      <c r="I229">
        <f t="shared" si="61"/>
        <v>0</v>
      </c>
      <c r="J229">
        <f t="shared" si="61"/>
        <v>0</v>
      </c>
      <c r="K229">
        <f t="shared" si="61"/>
        <v>1</v>
      </c>
      <c r="L229">
        <v>0.5</v>
      </c>
      <c r="M229">
        <f t="shared" si="60"/>
        <v>0</v>
      </c>
      <c r="N229">
        <f t="shared" si="60"/>
        <v>1</v>
      </c>
      <c r="O229">
        <f t="shared" si="60"/>
        <v>1</v>
      </c>
      <c r="P229">
        <f t="shared" si="60"/>
        <v>0</v>
      </c>
      <c r="Q229">
        <f t="shared" si="60"/>
        <v>0</v>
      </c>
      <c r="R229">
        <f t="shared" si="60"/>
        <v>0</v>
      </c>
      <c r="S229">
        <f t="shared" si="60"/>
        <v>1</v>
      </c>
      <c r="T229">
        <f t="shared" si="60"/>
        <v>0</v>
      </c>
      <c r="U229">
        <f t="shared" si="60"/>
        <v>0</v>
      </c>
      <c r="V229">
        <f t="shared" si="60"/>
        <v>0</v>
      </c>
      <c r="W229">
        <f t="shared" si="60"/>
        <v>0</v>
      </c>
      <c r="X229">
        <f t="shared" si="60"/>
        <v>0</v>
      </c>
      <c r="Y229">
        <f t="shared" si="60"/>
        <v>1</v>
      </c>
      <c r="Z229">
        <f t="shared" si="60"/>
        <v>0</v>
      </c>
      <c r="AA229">
        <f t="shared" si="60"/>
        <v>1</v>
      </c>
      <c r="AB229">
        <f t="shared" si="60"/>
        <v>0</v>
      </c>
      <c r="AC229">
        <f t="shared" si="60"/>
        <v>1</v>
      </c>
      <c r="AD229">
        <f t="shared" si="60"/>
        <v>0</v>
      </c>
      <c r="AE229">
        <f t="shared" si="60"/>
        <v>0</v>
      </c>
      <c r="AF229">
        <f t="shared" si="60"/>
        <v>1</v>
      </c>
      <c r="AG229">
        <f t="shared" si="60"/>
        <v>0</v>
      </c>
      <c r="AH229">
        <f t="shared" si="60"/>
        <v>1</v>
      </c>
      <c r="AI229">
        <f t="shared" si="60"/>
        <v>1</v>
      </c>
      <c r="AJ229">
        <f t="shared" si="60"/>
        <v>0</v>
      </c>
      <c r="AK229">
        <f t="shared" si="60"/>
        <v>0</v>
      </c>
      <c r="AL229">
        <f t="shared" si="60"/>
        <v>1</v>
      </c>
      <c r="AM229">
        <f t="shared" si="60"/>
        <v>1</v>
      </c>
      <c r="AN229">
        <f t="shared" si="60"/>
        <v>1</v>
      </c>
      <c r="AO229">
        <f t="shared" si="60"/>
        <v>0</v>
      </c>
      <c r="AP229">
        <f t="shared" si="60"/>
        <v>1</v>
      </c>
      <c r="AQ229">
        <f t="shared" si="60"/>
        <v>1</v>
      </c>
      <c r="AR229">
        <f t="shared" si="60"/>
        <v>0</v>
      </c>
      <c r="AS229">
        <f t="shared" si="60"/>
        <v>1</v>
      </c>
      <c r="AT229">
        <f t="shared" si="60"/>
        <v>1</v>
      </c>
      <c r="AU229">
        <f t="shared" si="60"/>
        <v>0</v>
      </c>
      <c r="AV229">
        <f t="shared" si="60"/>
        <v>1</v>
      </c>
      <c r="AW229">
        <f t="shared" si="60"/>
        <v>0</v>
      </c>
      <c r="AX229">
        <f t="shared" si="60"/>
        <v>0</v>
      </c>
      <c r="AY229">
        <f t="shared" si="60"/>
        <v>1</v>
      </c>
      <c r="AZ229">
        <f t="shared" si="60"/>
        <v>0</v>
      </c>
      <c r="BA229">
        <f t="shared" si="60"/>
        <v>0</v>
      </c>
      <c r="BB229">
        <f t="shared" si="60"/>
        <v>0</v>
      </c>
      <c r="BC229">
        <f t="shared" si="60"/>
        <v>1</v>
      </c>
      <c r="BD229">
        <f t="shared" ref="BD229:BM229" si="63">IF(BD174&gt;0.5,1,0)</f>
        <v>0</v>
      </c>
      <c r="BE229">
        <f t="shared" si="63"/>
        <v>0</v>
      </c>
      <c r="BF229">
        <f t="shared" si="63"/>
        <v>1</v>
      </c>
      <c r="BG229">
        <f t="shared" si="63"/>
        <v>1</v>
      </c>
      <c r="BH229">
        <f t="shared" si="63"/>
        <v>0</v>
      </c>
      <c r="BI229">
        <f t="shared" si="63"/>
        <v>0</v>
      </c>
      <c r="BJ229">
        <f t="shared" si="63"/>
        <v>1</v>
      </c>
      <c r="BK229">
        <f t="shared" si="63"/>
        <v>0</v>
      </c>
      <c r="BL229">
        <f t="shared" si="63"/>
        <v>1</v>
      </c>
      <c r="BM229">
        <f t="shared" si="63"/>
        <v>0</v>
      </c>
      <c r="BN229">
        <f t="shared" si="62"/>
        <v>0</v>
      </c>
      <c r="BO229">
        <f t="shared" si="62"/>
        <v>0</v>
      </c>
      <c r="BP229">
        <f t="shared" si="62"/>
        <v>0</v>
      </c>
      <c r="BQ229">
        <f t="shared" si="62"/>
        <v>0</v>
      </c>
      <c r="BR229">
        <f t="shared" si="38"/>
        <v>0.5</v>
      </c>
      <c r="BS229">
        <f t="shared" si="37"/>
        <v>0.25</v>
      </c>
    </row>
    <row r="230" spans="1:71" x14ac:dyDescent="0.2">
      <c r="A230" s="196" t="s">
        <v>255</v>
      </c>
      <c r="B230" s="196" t="s">
        <v>254</v>
      </c>
      <c r="C230">
        <f t="shared" si="61"/>
        <v>1</v>
      </c>
      <c r="D230">
        <f t="shared" si="61"/>
        <v>1</v>
      </c>
      <c r="E230">
        <f t="shared" si="61"/>
        <v>1</v>
      </c>
      <c r="F230">
        <f t="shared" si="61"/>
        <v>1</v>
      </c>
      <c r="G230">
        <f t="shared" si="61"/>
        <v>1</v>
      </c>
      <c r="H230">
        <f t="shared" si="61"/>
        <v>1</v>
      </c>
      <c r="I230">
        <f t="shared" si="61"/>
        <v>0</v>
      </c>
      <c r="J230">
        <f t="shared" si="61"/>
        <v>1</v>
      </c>
      <c r="K230">
        <f t="shared" si="61"/>
        <v>1</v>
      </c>
      <c r="L230">
        <v>0.5</v>
      </c>
      <c r="M230">
        <f t="shared" ref="M230:BM232" si="64">IF(M175&gt;0.5,1,0)</f>
        <v>0</v>
      </c>
      <c r="N230">
        <f t="shared" si="64"/>
        <v>1</v>
      </c>
      <c r="O230">
        <f t="shared" si="64"/>
        <v>1</v>
      </c>
      <c r="P230">
        <f t="shared" si="64"/>
        <v>0</v>
      </c>
      <c r="Q230">
        <f t="shared" si="64"/>
        <v>0</v>
      </c>
      <c r="R230">
        <f t="shared" si="64"/>
        <v>1</v>
      </c>
      <c r="S230">
        <f t="shared" si="64"/>
        <v>1</v>
      </c>
      <c r="T230">
        <f t="shared" si="64"/>
        <v>0</v>
      </c>
      <c r="U230">
        <f t="shared" si="64"/>
        <v>0</v>
      </c>
      <c r="V230">
        <f t="shared" si="64"/>
        <v>0</v>
      </c>
      <c r="W230">
        <f t="shared" si="64"/>
        <v>0</v>
      </c>
      <c r="X230">
        <f t="shared" si="64"/>
        <v>0</v>
      </c>
      <c r="Y230">
        <f t="shared" si="64"/>
        <v>1</v>
      </c>
      <c r="Z230">
        <f t="shared" si="64"/>
        <v>0</v>
      </c>
      <c r="AA230">
        <f t="shared" si="64"/>
        <v>1</v>
      </c>
      <c r="AB230">
        <f t="shared" si="64"/>
        <v>0</v>
      </c>
      <c r="AC230">
        <f t="shared" si="64"/>
        <v>1</v>
      </c>
      <c r="AD230">
        <f t="shared" si="64"/>
        <v>1</v>
      </c>
      <c r="AE230">
        <f t="shared" si="64"/>
        <v>0</v>
      </c>
      <c r="AF230">
        <f t="shared" si="64"/>
        <v>1</v>
      </c>
      <c r="AG230">
        <f t="shared" si="64"/>
        <v>0</v>
      </c>
      <c r="AH230">
        <f t="shared" si="64"/>
        <v>0</v>
      </c>
      <c r="AI230">
        <f t="shared" si="64"/>
        <v>1</v>
      </c>
      <c r="AJ230">
        <f t="shared" si="64"/>
        <v>0</v>
      </c>
      <c r="AK230">
        <f t="shared" si="64"/>
        <v>0</v>
      </c>
      <c r="AL230">
        <f t="shared" si="64"/>
        <v>1</v>
      </c>
      <c r="AM230">
        <f t="shared" si="64"/>
        <v>1</v>
      </c>
      <c r="AN230">
        <f t="shared" si="64"/>
        <v>1</v>
      </c>
      <c r="AO230">
        <f t="shared" si="64"/>
        <v>0</v>
      </c>
      <c r="AP230">
        <f t="shared" si="64"/>
        <v>1</v>
      </c>
      <c r="AQ230">
        <f t="shared" si="64"/>
        <v>1</v>
      </c>
      <c r="AR230">
        <f t="shared" si="64"/>
        <v>0</v>
      </c>
      <c r="AS230">
        <f t="shared" si="64"/>
        <v>1</v>
      </c>
      <c r="AT230">
        <f t="shared" si="64"/>
        <v>1</v>
      </c>
      <c r="AU230">
        <f t="shared" si="64"/>
        <v>1</v>
      </c>
      <c r="AV230">
        <f t="shared" si="64"/>
        <v>1</v>
      </c>
      <c r="AW230">
        <f t="shared" si="64"/>
        <v>0</v>
      </c>
      <c r="AX230">
        <f t="shared" si="64"/>
        <v>0</v>
      </c>
      <c r="AY230">
        <f t="shared" si="64"/>
        <v>1</v>
      </c>
      <c r="AZ230">
        <f t="shared" si="64"/>
        <v>1</v>
      </c>
      <c r="BA230">
        <f t="shared" si="64"/>
        <v>0</v>
      </c>
      <c r="BB230">
        <f t="shared" si="64"/>
        <v>0</v>
      </c>
      <c r="BC230">
        <f t="shared" si="64"/>
        <v>1</v>
      </c>
      <c r="BD230">
        <f t="shared" si="64"/>
        <v>1</v>
      </c>
      <c r="BE230">
        <f t="shared" si="64"/>
        <v>0</v>
      </c>
      <c r="BF230">
        <f t="shared" si="64"/>
        <v>1</v>
      </c>
      <c r="BG230">
        <f t="shared" si="64"/>
        <v>1</v>
      </c>
      <c r="BH230">
        <f t="shared" si="64"/>
        <v>0</v>
      </c>
      <c r="BI230">
        <f t="shared" si="64"/>
        <v>1</v>
      </c>
      <c r="BJ230">
        <f t="shared" si="64"/>
        <v>1</v>
      </c>
      <c r="BK230">
        <f t="shared" si="64"/>
        <v>0</v>
      </c>
      <c r="BL230">
        <f t="shared" si="64"/>
        <v>1</v>
      </c>
      <c r="BM230">
        <f t="shared" si="64"/>
        <v>0</v>
      </c>
      <c r="BN230">
        <f t="shared" si="62"/>
        <v>1</v>
      </c>
      <c r="BO230">
        <f t="shared" si="62"/>
        <v>0</v>
      </c>
      <c r="BP230">
        <f t="shared" si="62"/>
        <v>1</v>
      </c>
      <c r="BQ230">
        <f t="shared" si="62"/>
        <v>0</v>
      </c>
      <c r="BR230">
        <f t="shared" si="38"/>
        <v>0.75</v>
      </c>
      <c r="BS230">
        <f t="shared" si="37"/>
        <v>0.5</v>
      </c>
    </row>
    <row r="231" spans="1:71" x14ac:dyDescent="0.2">
      <c r="A231" s="196" t="s">
        <v>607</v>
      </c>
      <c r="B231" s="196" t="s">
        <v>268</v>
      </c>
      <c r="C231">
        <f t="shared" si="61"/>
        <v>1</v>
      </c>
      <c r="D231">
        <f t="shared" si="61"/>
        <v>1</v>
      </c>
      <c r="E231">
        <f t="shared" si="61"/>
        <v>0</v>
      </c>
      <c r="F231">
        <f t="shared" si="61"/>
        <v>1</v>
      </c>
      <c r="G231">
        <f t="shared" si="61"/>
        <v>1</v>
      </c>
      <c r="H231">
        <f t="shared" si="61"/>
        <v>1</v>
      </c>
      <c r="I231">
        <f t="shared" si="61"/>
        <v>1</v>
      </c>
      <c r="J231">
        <f t="shared" si="61"/>
        <v>0</v>
      </c>
      <c r="K231">
        <f t="shared" si="61"/>
        <v>1</v>
      </c>
      <c r="L231">
        <v>0.5</v>
      </c>
      <c r="M231">
        <f t="shared" si="64"/>
        <v>0</v>
      </c>
      <c r="N231">
        <f t="shared" si="64"/>
        <v>1</v>
      </c>
      <c r="O231">
        <f t="shared" si="64"/>
        <v>1</v>
      </c>
      <c r="P231">
        <f t="shared" si="64"/>
        <v>0</v>
      </c>
      <c r="Q231">
        <f t="shared" si="64"/>
        <v>1</v>
      </c>
      <c r="R231">
        <f t="shared" si="64"/>
        <v>1</v>
      </c>
      <c r="S231">
        <f t="shared" si="64"/>
        <v>1</v>
      </c>
      <c r="T231">
        <f t="shared" si="64"/>
        <v>0</v>
      </c>
      <c r="U231">
        <f t="shared" si="64"/>
        <v>1</v>
      </c>
      <c r="V231">
        <f t="shared" si="64"/>
        <v>1</v>
      </c>
      <c r="W231">
        <f t="shared" si="64"/>
        <v>1</v>
      </c>
      <c r="X231">
        <f t="shared" si="64"/>
        <v>0</v>
      </c>
      <c r="Y231">
        <f t="shared" si="64"/>
        <v>1</v>
      </c>
      <c r="Z231">
        <f t="shared" si="64"/>
        <v>1</v>
      </c>
      <c r="AA231">
        <f t="shared" si="64"/>
        <v>1</v>
      </c>
      <c r="AB231">
        <f t="shared" si="64"/>
        <v>0</v>
      </c>
      <c r="AC231">
        <f t="shared" si="64"/>
        <v>1</v>
      </c>
      <c r="AD231">
        <f t="shared" si="64"/>
        <v>1</v>
      </c>
      <c r="AE231">
        <f t="shared" si="64"/>
        <v>0</v>
      </c>
      <c r="AF231">
        <f t="shared" si="64"/>
        <v>1</v>
      </c>
      <c r="AG231">
        <f t="shared" si="64"/>
        <v>0</v>
      </c>
      <c r="AH231">
        <f t="shared" si="64"/>
        <v>0</v>
      </c>
      <c r="AI231">
        <f t="shared" si="64"/>
        <v>0</v>
      </c>
      <c r="AJ231">
        <f t="shared" si="64"/>
        <v>0</v>
      </c>
      <c r="AK231">
        <f t="shared" si="64"/>
        <v>0</v>
      </c>
      <c r="AL231">
        <f t="shared" si="64"/>
        <v>1</v>
      </c>
      <c r="AM231">
        <f t="shared" si="64"/>
        <v>1</v>
      </c>
      <c r="AN231">
        <f t="shared" si="64"/>
        <v>1</v>
      </c>
      <c r="AO231">
        <f t="shared" si="64"/>
        <v>1</v>
      </c>
      <c r="AP231">
        <f t="shared" si="64"/>
        <v>1</v>
      </c>
      <c r="AQ231">
        <f t="shared" si="64"/>
        <v>1</v>
      </c>
      <c r="AR231">
        <f t="shared" si="64"/>
        <v>0</v>
      </c>
      <c r="AS231">
        <f t="shared" si="64"/>
        <v>1</v>
      </c>
      <c r="AT231">
        <f t="shared" si="64"/>
        <v>0</v>
      </c>
      <c r="AU231">
        <f t="shared" si="64"/>
        <v>0</v>
      </c>
      <c r="AV231">
        <f t="shared" si="64"/>
        <v>0</v>
      </c>
      <c r="AW231">
        <f t="shared" si="64"/>
        <v>0</v>
      </c>
      <c r="AX231">
        <f t="shared" si="64"/>
        <v>0</v>
      </c>
      <c r="AY231">
        <f t="shared" si="64"/>
        <v>1</v>
      </c>
      <c r="AZ231">
        <f t="shared" si="64"/>
        <v>1</v>
      </c>
      <c r="BA231">
        <f t="shared" si="64"/>
        <v>0</v>
      </c>
      <c r="BB231">
        <f t="shared" si="64"/>
        <v>0</v>
      </c>
      <c r="BC231">
        <f t="shared" si="64"/>
        <v>1</v>
      </c>
      <c r="BD231">
        <f t="shared" si="64"/>
        <v>1</v>
      </c>
      <c r="BE231">
        <f t="shared" si="64"/>
        <v>0</v>
      </c>
      <c r="BF231">
        <f t="shared" si="64"/>
        <v>1</v>
      </c>
      <c r="BG231">
        <f t="shared" si="64"/>
        <v>1</v>
      </c>
      <c r="BH231">
        <f t="shared" si="64"/>
        <v>1</v>
      </c>
      <c r="BI231">
        <f t="shared" si="64"/>
        <v>0</v>
      </c>
      <c r="BJ231">
        <f t="shared" si="64"/>
        <v>1</v>
      </c>
      <c r="BK231">
        <f t="shared" si="64"/>
        <v>0</v>
      </c>
      <c r="BL231">
        <f t="shared" si="64"/>
        <v>1</v>
      </c>
      <c r="BM231">
        <f t="shared" si="64"/>
        <v>0</v>
      </c>
      <c r="BN231">
        <f t="shared" si="62"/>
        <v>1</v>
      </c>
      <c r="BO231">
        <f t="shared" si="62"/>
        <v>0</v>
      </c>
      <c r="BP231">
        <f t="shared" si="62"/>
        <v>0</v>
      </c>
      <c r="BQ231">
        <f t="shared" si="62"/>
        <v>0</v>
      </c>
      <c r="BR231">
        <f t="shared" si="38"/>
        <v>0.5</v>
      </c>
      <c r="BS231">
        <f t="shared" si="37"/>
        <v>0.25</v>
      </c>
    </row>
    <row r="232" spans="1:71" x14ac:dyDescent="0.2">
      <c r="A232" s="244" t="s">
        <v>608</v>
      </c>
      <c r="B232" s="244" t="s">
        <v>269</v>
      </c>
      <c r="C232">
        <f t="shared" si="61"/>
        <v>1</v>
      </c>
      <c r="D232">
        <f t="shared" si="61"/>
        <v>1</v>
      </c>
      <c r="E232">
        <f t="shared" si="61"/>
        <v>0</v>
      </c>
      <c r="F232">
        <f t="shared" si="61"/>
        <v>0</v>
      </c>
      <c r="G232">
        <f t="shared" si="61"/>
        <v>1</v>
      </c>
      <c r="H232">
        <f t="shared" si="61"/>
        <v>1</v>
      </c>
      <c r="I232">
        <f t="shared" si="61"/>
        <v>0</v>
      </c>
      <c r="J232">
        <f t="shared" si="61"/>
        <v>0</v>
      </c>
      <c r="K232">
        <f t="shared" si="61"/>
        <v>0</v>
      </c>
      <c r="L232">
        <v>0.75</v>
      </c>
      <c r="M232">
        <f t="shared" si="64"/>
        <v>0</v>
      </c>
      <c r="N232">
        <f t="shared" si="64"/>
        <v>0</v>
      </c>
      <c r="O232">
        <f t="shared" si="64"/>
        <v>1</v>
      </c>
      <c r="P232">
        <f t="shared" si="64"/>
        <v>0</v>
      </c>
      <c r="Q232">
        <f t="shared" si="64"/>
        <v>0</v>
      </c>
      <c r="R232">
        <f t="shared" si="64"/>
        <v>0</v>
      </c>
      <c r="S232">
        <f t="shared" si="64"/>
        <v>0</v>
      </c>
      <c r="T232">
        <f t="shared" si="64"/>
        <v>0</v>
      </c>
      <c r="U232">
        <f t="shared" si="64"/>
        <v>1</v>
      </c>
      <c r="V232">
        <f t="shared" si="64"/>
        <v>1</v>
      </c>
      <c r="W232">
        <f t="shared" si="64"/>
        <v>1</v>
      </c>
      <c r="X232">
        <f t="shared" si="64"/>
        <v>0</v>
      </c>
      <c r="Y232">
        <f t="shared" si="64"/>
        <v>0</v>
      </c>
      <c r="Z232">
        <f t="shared" si="64"/>
        <v>1</v>
      </c>
      <c r="AA232">
        <f t="shared" si="64"/>
        <v>1</v>
      </c>
      <c r="AB232">
        <f t="shared" si="64"/>
        <v>0</v>
      </c>
      <c r="AC232">
        <f t="shared" si="64"/>
        <v>1</v>
      </c>
      <c r="AD232">
        <f t="shared" si="64"/>
        <v>0</v>
      </c>
      <c r="AE232">
        <f t="shared" si="64"/>
        <v>0</v>
      </c>
      <c r="AF232">
        <f t="shared" si="64"/>
        <v>0</v>
      </c>
      <c r="AG232">
        <f t="shared" si="64"/>
        <v>1</v>
      </c>
      <c r="AH232">
        <f t="shared" si="64"/>
        <v>0</v>
      </c>
      <c r="AI232">
        <f t="shared" si="64"/>
        <v>0</v>
      </c>
      <c r="AJ232">
        <f t="shared" si="64"/>
        <v>0</v>
      </c>
      <c r="AK232">
        <f t="shared" si="64"/>
        <v>0</v>
      </c>
      <c r="AL232">
        <f t="shared" si="64"/>
        <v>0</v>
      </c>
      <c r="AM232">
        <f t="shared" si="64"/>
        <v>1</v>
      </c>
      <c r="AN232">
        <f t="shared" si="64"/>
        <v>1</v>
      </c>
      <c r="AO232">
        <f t="shared" si="64"/>
        <v>0</v>
      </c>
      <c r="AP232">
        <f t="shared" si="64"/>
        <v>0</v>
      </c>
      <c r="AQ232">
        <f t="shared" si="64"/>
        <v>1</v>
      </c>
      <c r="AR232">
        <f t="shared" si="64"/>
        <v>0</v>
      </c>
      <c r="AS232">
        <f t="shared" si="64"/>
        <v>1</v>
      </c>
      <c r="AT232">
        <f t="shared" si="64"/>
        <v>0</v>
      </c>
      <c r="AU232">
        <f t="shared" si="64"/>
        <v>0</v>
      </c>
      <c r="AV232">
        <f t="shared" si="64"/>
        <v>1</v>
      </c>
      <c r="AW232">
        <f t="shared" si="64"/>
        <v>0</v>
      </c>
      <c r="AX232">
        <f t="shared" si="64"/>
        <v>0</v>
      </c>
      <c r="AY232">
        <f t="shared" si="64"/>
        <v>1</v>
      </c>
      <c r="AZ232">
        <f t="shared" si="64"/>
        <v>1</v>
      </c>
      <c r="BA232">
        <f t="shared" si="64"/>
        <v>0</v>
      </c>
      <c r="BB232">
        <f t="shared" si="64"/>
        <v>0</v>
      </c>
      <c r="BC232">
        <f t="shared" si="64"/>
        <v>1</v>
      </c>
      <c r="BD232">
        <f t="shared" si="64"/>
        <v>1</v>
      </c>
      <c r="BE232">
        <f t="shared" si="64"/>
        <v>0</v>
      </c>
      <c r="BF232">
        <f t="shared" si="64"/>
        <v>0</v>
      </c>
      <c r="BG232">
        <f t="shared" si="64"/>
        <v>1</v>
      </c>
      <c r="BH232">
        <f t="shared" si="64"/>
        <v>0</v>
      </c>
      <c r="BI232">
        <f t="shared" si="64"/>
        <v>0</v>
      </c>
      <c r="BJ232">
        <f t="shared" si="64"/>
        <v>0</v>
      </c>
      <c r="BK232">
        <f t="shared" si="64"/>
        <v>0</v>
      </c>
      <c r="BL232">
        <f t="shared" si="64"/>
        <v>1</v>
      </c>
      <c r="BM232">
        <f t="shared" si="64"/>
        <v>0</v>
      </c>
      <c r="BN232">
        <f t="shared" si="62"/>
        <v>0</v>
      </c>
      <c r="BO232">
        <f t="shared" si="62"/>
        <v>0</v>
      </c>
      <c r="BP232">
        <f t="shared" si="62"/>
        <v>0</v>
      </c>
      <c r="BQ232">
        <f t="shared" si="62"/>
        <v>0</v>
      </c>
      <c r="BR232">
        <f t="shared" si="38"/>
        <v>0.75</v>
      </c>
      <c r="BS232">
        <f t="shared" si="37"/>
        <v>0.25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/>
  </sheetPr>
  <dimension ref="A1:X372"/>
  <sheetViews>
    <sheetView topLeftCell="A115" zoomScale="85" zoomScaleNormal="85" zoomScalePageLayoutView="85" workbookViewId="0">
      <selection activeCell="K30" sqref="K30"/>
    </sheetView>
  </sheetViews>
  <sheetFormatPr baseColWidth="10" defaultColWidth="11" defaultRowHeight="16" x14ac:dyDescent="0.2"/>
  <cols>
    <col min="1" max="1" width="79" customWidth="1" collapsed="1"/>
    <col min="2" max="2" width="19" customWidth="1"/>
    <col min="3" max="3" width="15" bestFit="1" customWidth="1"/>
    <col min="17" max="17" width="17.5" customWidth="1" collapsed="1"/>
  </cols>
  <sheetData>
    <row r="1" spans="1:10" s="52" customFormat="1" ht="28" customHeight="1" x14ac:dyDescent="0.6">
      <c r="A1" s="52" t="s">
        <v>143</v>
      </c>
      <c r="B1" s="52">
        <v>1</v>
      </c>
      <c r="C1" s="52" t="s">
        <v>453</v>
      </c>
    </row>
    <row r="2" spans="1:10" s="53" customFormat="1" x14ac:dyDescent="0.2">
      <c r="A2" s="53" t="s">
        <v>144</v>
      </c>
      <c r="B2" s="54" t="s">
        <v>0</v>
      </c>
    </row>
    <row r="3" spans="1:10" x14ac:dyDescent="0.2">
      <c r="A3" s="53" t="s">
        <v>145</v>
      </c>
      <c r="B3" t="s">
        <v>146</v>
      </c>
    </row>
    <row r="4" spans="1:10" ht="25" customHeight="1" x14ac:dyDescent="0.6">
      <c r="A4" s="53" t="s">
        <v>147</v>
      </c>
    </row>
    <row r="5" spans="1:10" x14ac:dyDescent="0.2">
      <c r="A5" t="s">
        <v>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1</v>
      </c>
      <c r="J5">
        <v>0</v>
      </c>
    </row>
    <row r="6" spans="1:10" ht="24" customHeight="1" x14ac:dyDescent="0.6">
      <c r="A6" t="s">
        <v>2</v>
      </c>
      <c r="B6">
        <v>0</v>
      </c>
      <c r="C6">
        <v>0</v>
      </c>
      <c r="D6">
        <v>1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</row>
    <row r="7" spans="1:10" ht="22" customHeight="1" x14ac:dyDescent="0.6">
      <c r="A7" t="s">
        <v>3</v>
      </c>
      <c r="B7">
        <v>0</v>
      </c>
      <c r="C7">
        <v>0</v>
      </c>
      <c r="D7">
        <v>0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</row>
    <row r="8" spans="1:10" x14ac:dyDescent="0.2">
      <c r="A8" t="s">
        <v>4</v>
      </c>
      <c r="B8">
        <v>0</v>
      </c>
      <c r="C8">
        <v>0</v>
      </c>
      <c r="D8">
        <v>0</v>
      </c>
      <c r="E8">
        <v>0</v>
      </c>
      <c r="F8">
        <v>1</v>
      </c>
      <c r="G8">
        <v>0</v>
      </c>
      <c r="H8">
        <v>0</v>
      </c>
      <c r="I8">
        <v>0</v>
      </c>
      <c r="J8">
        <v>0</v>
      </c>
    </row>
    <row r="9" spans="1:10" x14ac:dyDescent="0.2">
      <c r="A9" t="s">
        <v>5</v>
      </c>
      <c r="B9">
        <v>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</row>
    <row r="10" spans="1:10" x14ac:dyDescent="0.2">
      <c r="A10" t="s">
        <v>6</v>
      </c>
      <c r="B10">
        <v>0</v>
      </c>
      <c r="C10">
        <v>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</row>
    <row r="11" spans="1:10" x14ac:dyDescent="0.2">
      <c r="A11" t="s">
        <v>7</v>
      </c>
      <c r="B11">
        <v>0</v>
      </c>
      <c r="C11">
        <v>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10" x14ac:dyDescent="0.2">
      <c r="A12" t="s">
        <v>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1</v>
      </c>
      <c r="I12">
        <v>0</v>
      </c>
      <c r="J12">
        <v>0</v>
      </c>
    </row>
    <row r="13" spans="1:10" x14ac:dyDescent="0.2">
      <c r="A13" t="s">
        <v>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1</v>
      </c>
      <c r="I13">
        <v>0</v>
      </c>
      <c r="J13">
        <v>0</v>
      </c>
    </row>
    <row r="14" spans="1:10" x14ac:dyDescent="0.2">
      <c r="A14" t="s">
        <v>10</v>
      </c>
      <c r="B14">
        <v>0</v>
      </c>
      <c r="C14">
        <v>0</v>
      </c>
      <c r="D14">
        <v>0</v>
      </c>
      <c r="E14">
        <v>0</v>
      </c>
      <c r="F14">
        <v>1</v>
      </c>
      <c r="G14">
        <v>0</v>
      </c>
      <c r="H14">
        <v>0</v>
      </c>
      <c r="I14">
        <v>0</v>
      </c>
      <c r="J14">
        <v>0</v>
      </c>
    </row>
    <row r="15" spans="1:10" s="53" customFormat="1" x14ac:dyDescent="0.2">
      <c r="A15" s="53" t="s">
        <v>148</v>
      </c>
    </row>
    <row r="16" spans="1:10" x14ac:dyDescent="0.2">
      <c r="A16" t="s">
        <v>11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0</v>
      </c>
    </row>
    <row r="17" spans="1:10" s="53" customFormat="1" x14ac:dyDescent="0.2">
      <c r="A17" s="53" t="s">
        <v>12</v>
      </c>
    </row>
    <row r="18" spans="1:10" x14ac:dyDescent="0.2">
      <c r="A18" t="s">
        <v>13</v>
      </c>
      <c r="B18">
        <v>0</v>
      </c>
      <c r="C18">
        <v>0</v>
      </c>
      <c r="D18">
        <v>0</v>
      </c>
      <c r="E18">
        <v>0</v>
      </c>
      <c r="F18">
        <v>0</v>
      </c>
      <c r="G18">
        <v>1</v>
      </c>
      <c r="H18">
        <v>0</v>
      </c>
      <c r="I18">
        <v>0</v>
      </c>
      <c r="J18">
        <v>0</v>
      </c>
    </row>
    <row r="19" spans="1:10" x14ac:dyDescent="0.2">
      <c r="A19" s="53" t="s">
        <v>14</v>
      </c>
    </row>
    <row r="20" spans="1:10" ht="21" customHeight="1" x14ac:dyDescent="0.2">
      <c r="A20" t="s">
        <v>15</v>
      </c>
      <c r="B20">
        <v>0</v>
      </c>
      <c r="C20">
        <v>0</v>
      </c>
      <c r="D20">
        <v>0</v>
      </c>
      <c r="E20">
        <v>0</v>
      </c>
      <c r="F20">
        <v>1</v>
      </c>
      <c r="G20">
        <v>0</v>
      </c>
      <c r="H20">
        <v>0</v>
      </c>
      <c r="I20">
        <v>0</v>
      </c>
      <c r="J20">
        <v>0</v>
      </c>
    </row>
    <row r="21" spans="1:10" x14ac:dyDescent="0.2">
      <c r="A21" t="s">
        <v>151</v>
      </c>
      <c r="B21">
        <v>0</v>
      </c>
      <c r="C21">
        <v>0</v>
      </c>
      <c r="D21">
        <v>1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</row>
    <row r="22" spans="1:10" x14ac:dyDescent="0.2">
      <c r="A22" t="s">
        <v>152</v>
      </c>
      <c r="B22">
        <v>0</v>
      </c>
      <c r="C22">
        <v>0</v>
      </c>
      <c r="D22">
        <v>1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</row>
    <row r="23" spans="1:10" s="53" customFormat="1" x14ac:dyDescent="0.2">
      <c r="A23" s="53" t="s">
        <v>16</v>
      </c>
    </row>
    <row r="24" spans="1:10" x14ac:dyDescent="0.2">
      <c r="A24" t="s">
        <v>17</v>
      </c>
      <c r="B24">
        <v>0</v>
      </c>
      <c r="C24">
        <v>0</v>
      </c>
      <c r="D24">
        <v>1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</row>
    <row r="25" spans="1:10" x14ac:dyDescent="0.2">
      <c r="A25" s="53" t="s">
        <v>18</v>
      </c>
    </row>
    <row r="26" spans="1:10" x14ac:dyDescent="0.2">
      <c r="A26" t="s">
        <v>19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1</v>
      </c>
      <c r="I26">
        <v>0</v>
      </c>
      <c r="J26">
        <v>0</v>
      </c>
    </row>
    <row r="27" spans="1:10" x14ac:dyDescent="0.2">
      <c r="A27" t="s">
        <v>20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1</v>
      </c>
      <c r="I27">
        <v>0</v>
      </c>
      <c r="J27">
        <v>0</v>
      </c>
    </row>
    <row r="28" spans="1:10" x14ac:dyDescent="0.2">
      <c r="A28" t="s">
        <v>21</v>
      </c>
      <c r="B28">
        <v>0</v>
      </c>
      <c r="C28">
        <v>0</v>
      </c>
      <c r="D28">
        <v>0</v>
      </c>
      <c r="E28">
        <v>0</v>
      </c>
      <c r="F28">
        <v>0</v>
      </c>
      <c r="G28">
        <v>1</v>
      </c>
      <c r="H28">
        <v>0</v>
      </c>
      <c r="I28">
        <v>0</v>
      </c>
      <c r="J28">
        <v>0</v>
      </c>
    </row>
    <row r="29" spans="1:10" x14ac:dyDescent="0.2">
      <c r="A29" s="53" t="s">
        <v>54</v>
      </c>
    </row>
    <row r="30" spans="1:10" x14ac:dyDescent="0.2">
      <c r="A30" t="s">
        <v>23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1</v>
      </c>
      <c r="J30">
        <v>0</v>
      </c>
    </row>
    <row r="31" spans="1:10" x14ac:dyDescent="0.2">
      <c r="A31" t="s">
        <v>24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1</v>
      </c>
    </row>
    <row r="32" spans="1:10" x14ac:dyDescent="0.2">
      <c r="A32" t="s">
        <v>25</v>
      </c>
      <c r="B32">
        <v>0</v>
      </c>
      <c r="C32">
        <v>0</v>
      </c>
      <c r="D32">
        <v>0</v>
      </c>
      <c r="E32">
        <v>0</v>
      </c>
      <c r="F32">
        <v>1</v>
      </c>
      <c r="G32">
        <v>0</v>
      </c>
      <c r="H32">
        <v>0</v>
      </c>
      <c r="I32">
        <v>0</v>
      </c>
      <c r="J32">
        <v>0</v>
      </c>
    </row>
    <row r="33" spans="1:10" x14ac:dyDescent="0.2">
      <c r="A33" t="s">
        <v>26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1</v>
      </c>
      <c r="I33">
        <v>0</v>
      </c>
      <c r="J33">
        <v>0</v>
      </c>
    </row>
    <row r="34" spans="1:10" x14ac:dyDescent="0.2">
      <c r="A34" t="s">
        <v>27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1</v>
      </c>
      <c r="I34">
        <v>0</v>
      </c>
      <c r="J34">
        <v>0</v>
      </c>
    </row>
    <row r="35" spans="1:10" x14ac:dyDescent="0.2">
      <c r="A35" t="s">
        <v>28</v>
      </c>
      <c r="B35">
        <v>0</v>
      </c>
      <c r="C35">
        <v>0</v>
      </c>
      <c r="D35">
        <v>0</v>
      </c>
      <c r="E35">
        <v>1</v>
      </c>
      <c r="F35">
        <v>0</v>
      </c>
      <c r="G35">
        <v>0</v>
      </c>
      <c r="H35">
        <v>0</v>
      </c>
      <c r="I35">
        <v>0</v>
      </c>
      <c r="J35">
        <v>0</v>
      </c>
    </row>
    <row r="36" spans="1:10" x14ac:dyDescent="0.2">
      <c r="A36" t="s">
        <v>29</v>
      </c>
      <c r="B36">
        <v>0</v>
      </c>
      <c r="C36">
        <v>0</v>
      </c>
      <c r="D36">
        <v>0</v>
      </c>
      <c r="E36">
        <v>1</v>
      </c>
      <c r="F36">
        <v>0</v>
      </c>
      <c r="G36">
        <v>0</v>
      </c>
      <c r="H36">
        <v>0</v>
      </c>
      <c r="I36">
        <v>0</v>
      </c>
      <c r="J36">
        <v>0</v>
      </c>
    </row>
    <row r="37" spans="1:10" x14ac:dyDescent="0.2">
      <c r="A37" t="s">
        <v>30</v>
      </c>
      <c r="B37">
        <v>1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</row>
    <row r="38" spans="1:10" x14ac:dyDescent="0.2">
      <c r="A38" t="s">
        <v>31</v>
      </c>
      <c r="B38">
        <v>1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</row>
    <row r="39" spans="1:10" x14ac:dyDescent="0.2">
      <c r="A39" t="s">
        <v>32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1</v>
      </c>
      <c r="I39">
        <v>0</v>
      </c>
      <c r="J39">
        <v>0</v>
      </c>
    </row>
    <row r="40" spans="1:10" x14ac:dyDescent="0.2">
      <c r="A40" s="53" t="s">
        <v>33</v>
      </c>
    </row>
    <row r="41" spans="1:10" x14ac:dyDescent="0.2">
      <c r="A41" t="s">
        <v>34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1</v>
      </c>
      <c r="I41">
        <v>0</v>
      </c>
      <c r="J41">
        <v>0</v>
      </c>
    </row>
    <row r="42" spans="1:10" x14ac:dyDescent="0.2">
      <c r="A42" t="s">
        <v>35</v>
      </c>
      <c r="B42">
        <v>0</v>
      </c>
      <c r="C42">
        <v>0</v>
      </c>
      <c r="D42">
        <v>0</v>
      </c>
      <c r="E42">
        <v>1</v>
      </c>
      <c r="F42">
        <v>0</v>
      </c>
      <c r="G42">
        <v>0</v>
      </c>
      <c r="H42">
        <v>0</v>
      </c>
      <c r="I42">
        <v>0</v>
      </c>
      <c r="J42">
        <v>0</v>
      </c>
    </row>
    <row r="43" spans="1:10" x14ac:dyDescent="0.2">
      <c r="A43" t="s">
        <v>36</v>
      </c>
      <c r="B43">
        <v>0</v>
      </c>
      <c r="C43">
        <v>0</v>
      </c>
      <c r="D43">
        <v>0</v>
      </c>
      <c r="E43">
        <v>0</v>
      </c>
      <c r="F43">
        <v>1</v>
      </c>
      <c r="G43">
        <v>0</v>
      </c>
      <c r="H43">
        <v>0</v>
      </c>
      <c r="I43">
        <v>0</v>
      </c>
      <c r="J43">
        <v>0</v>
      </c>
    </row>
    <row r="44" spans="1:10" x14ac:dyDescent="0.2">
      <c r="A44" t="s">
        <v>37</v>
      </c>
      <c r="B44">
        <v>0</v>
      </c>
      <c r="C44">
        <v>0</v>
      </c>
      <c r="D44">
        <v>1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</row>
    <row r="45" spans="1:10" x14ac:dyDescent="0.2">
      <c r="A45" t="s">
        <v>38</v>
      </c>
      <c r="B45">
        <v>0</v>
      </c>
      <c r="C45">
        <v>0</v>
      </c>
      <c r="D45">
        <v>1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</row>
    <row r="46" spans="1:10" x14ac:dyDescent="0.2">
      <c r="A46" t="s">
        <v>39</v>
      </c>
      <c r="B46">
        <v>0</v>
      </c>
      <c r="C46">
        <v>0</v>
      </c>
      <c r="D46">
        <v>0</v>
      </c>
      <c r="E46">
        <v>0</v>
      </c>
      <c r="F46">
        <v>0</v>
      </c>
      <c r="G46">
        <v>1</v>
      </c>
      <c r="H46">
        <v>0</v>
      </c>
      <c r="I46">
        <v>0</v>
      </c>
      <c r="J46">
        <v>0</v>
      </c>
    </row>
    <row r="47" spans="1:10" x14ac:dyDescent="0.2">
      <c r="A47" s="53" t="s">
        <v>40</v>
      </c>
    </row>
    <row r="48" spans="1:10" x14ac:dyDescent="0.2">
      <c r="A48" t="s">
        <v>41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1</v>
      </c>
      <c r="J48">
        <v>0</v>
      </c>
    </row>
    <row r="49" spans="1:10" x14ac:dyDescent="0.2">
      <c r="A49" t="s">
        <v>42</v>
      </c>
      <c r="B49">
        <v>0</v>
      </c>
      <c r="C49">
        <v>0</v>
      </c>
      <c r="D49">
        <v>1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</row>
    <row r="50" spans="1:10" x14ac:dyDescent="0.2">
      <c r="A50" t="s">
        <v>43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1</v>
      </c>
      <c r="J50">
        <v>0</v>
      </c>
    </row>
    <row r="51" spans="1:10" x14ac:dyDescent="0.2">
      <c r="A51" t="s">
        <v>44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1</v>
      </c>
      <c r="J51">
        <v>0</v>
      </c>
    </row>
    <row r="52" spans="1:10" x14ac:dyDescent="0.2">
      <c r="A52" t="s">
        <v>45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1</v>
      </c>
      <c r="J52">
        <v>0</v>
      </c>
    </row>
    <row r="53" spans="1:10" x14ac:dyDescent="0.2">
      <c r="A53" t="s">
        <v>46</v>
      </c>
      <c r="B53">
        <v>0</v>
      </c>
      <c r="C53">
        <v>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</row>
    <row r="54" spans="1:10" x14ac:dyDescent="0.2">
      <c r="A54" t="s">
        <v>47</v>
      </c>
      <c r="B54">
        <v>0</v>
      </c>
      <c r="C54">
        <v>0</v>
      </c>
      <c r="D54">
        <v>0</v>
      </c>
      <c r="E54">
        <v>0</v>
      </c>
      <c r="F54">
        <v>1</v>
      </c>
      <c r="G54">
        <v>0</v>
      </c>
      <c r="H54">
        <v>0</v>
      </c>
      <c r="I54">
        <v>0</v>
      </c>
      <c r="J54">
        <v>0</v>
      </c>
    </row>
    <row r="55" spans="1:10" x14ac:dyDescent="0.2">
      <c r="A55" t="s">
        <v>48</v>
      </c>
      <c r="B55">
        <v>0</v>
      </c>
      <c r="C55">
        <v>0</v>
      </c>
      <c r="D55">
        <v>0</v>
      </c>
      <c r="E55">
        <v>0</v>
      </c>
      <c r="F55">
        <v>1</v>
      </c>
      <c r="G55">
        <v>0</v>
      </c>
      <c r="H55">
        <v>0</v>
      </c>
      <c r="I55">
        <v>0</v>
      </c>
      <c r="J55">
        <v>0</v>
      </c>
    </row>
    <row r="56" spans="1:10" x14ac:dyDescent="0.2">
      <c r="A56" t="s">
        <v>49</v>
      </c>
      <c r="B56">
        <v>0</v>
      </c>
      <c r="C56">
        <v>0</v>
      </c>
      <c r="D56">
        <v>0</v>
      </c>
      <c r="E56">
        <v>0</v>
      </c>
      <c r="F56">
        <v>1</v>
      </c>
      <c r="G56">
        <v>0</v>
      </c>
      <c r="H56">
        <v>0</v>
      </c>
      <c r="I56">
        <v>0</v>
      </c>
      <c r="J56">
        <v>0</v>
      </c>
    </row>
    <row r="57" spans="1:10" x14ac:dyDescent="0.2">
      <c r="A57" t="s">
        <v>50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1</v>
      </c>
    </row>
    <row r="58" spans="1:10" x14ac:dyDescent="0.2">
      <c r="A58" t="s">
        <v>51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1</v>
      </c>
    </row>
    <row r="59" spans="1:10" x14ac:dyDescent="0.2">
      <c r="A59" t="s">
        <v>52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1</v>
      </c>
    </row>
    <row r="60" spans="1:10" x14ac:dyDescent="0.2">
      <c r="A60" t="s">
        <v>55</v>
      </c>
      <c r="B60">
        <v>0</v>
      </c>
      <c r="C60">
        <v>0</v>
      </c>
      <c r="D60">
        <v>0</v>
      </c>
      <c r="E60">
        <v>0</v>
      </c>
      <c r="F60">
        <v>1</v>
      </c>
      <c r="G60">
        <v>0</v>
      </c>
      <c r="H60">
        <v>0</v>
      </c>
      <c r="I60">
        <v>0</v>
      </c>
      <c r="J60">
        <v>0</v>
      </c>
    </row>
    <row r="61" spans="1:10" x14ac:dyDescent="0.2">
      <c r="A61" t="s">
        <v>56</v>
      </c>
      <c r="B61">
        <v>0</v>
      </c>
      <c r="C61">
        <v>0</v>
      </c>
      <c r="D61">
        <v>0</v>
      </c>
      <c r="E61">
        <v>0</v>
      </c>
      <c r="F61">
        <v>1</v>
      </c>
      <c r="G61">
        <v>0</v>
      </c>
      <c r="H61">
        <v>0</v>
      </c>
      <c r="I61">
        <v>0</v>
      </c>
      <c r="J61">
        <v>0</v>
      </c>
    </row>
    <row r="62" spans="1:10" x14ac:dyDescent="0.2">
      <c r="A62" t="s">
        <v>53</v>
      </c>
      <c r="B62">
        <v>0</v>
      </c>
      <c r="C62">
        <v>0</v>
      </c>
      <c r="D62">
        <v>0</v>
      </c>
      <c r="E62">
        <v>0</v>
      </c>
      <c r="F62">
        <v>1</v>
      </c>
      <c r="G62">
        <v>0</v>
      </c>
      <c r="H62">
        <v>0</v>
      </c>
      <c r="I62">
        <v>0</v>
      </c>
      <c r="J62">
        <v>0</v>
      </c>
    </row>
    <row r="63" spans="1:10" s="52" customFormat="1" x14ac:dyDescent="0.2">
      <c r="A63" s="52" t="s">
        <v>143</v>
      </c>
      <c r="B63" s="52">
        <v>2</v>
      </c>
      <c r="C63" s="52" t="s">
        <v>153</v>
      </c>
    </row>
    <row r="64" spans="1:10" s="53" customFormat="1" x14ac:dyDescent="0.2">
      <c r="A64" s="53" t="s">
        <v>144</v>
      </c>
      <c r="B64" t="s">
        <v>154</v>
      </c>
    </row>
    <row r="65" spans="1:10" x14ac:dyDescent="0.2">
      <c r="A65" s="53" t="s">
        <v>145</v>
      </c>
      <c r="B65" t="s">
        <v>146</v>
      </c>
    </row>
    <row r="66" spans="1:10" x14ac:dyDescent="0.2">
      <c r="A66" s="53" t="s">
        <v>147</v>
      </c>
    </row>
    <row r="67" spans="1:10" x14ac:dyDescent="0.2">
      <c r="A67" t="s">
        <v>1</v>
      </c>
      <c r="B67">
        <v>0</v>
      </c>
      <c r="C67">
        <v>0</v>
      </c>
      <c r="D67">
        <v>1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</row>
    <row r="68" spans="1:10" x14ac:dyDescent="0.2">
      <c r="A68" t="s">
        <v>2</v>
      </c>
      <c r="B68">
        <v>0</v>
      </c>
      <c r="C68">
        <v>0</v>
      </c>
      <c r="D68">
        <v>0</v>
      </c>
      <c r="E68">
        <v>0</v>
      </c>
      <c r="F68">
        <v>1</v>
      </c>
      <c r="G68">
        <v>0</v>
      </c>
      <c r="H68">
        <v>0</v>
      </c>
      <c r="I68">
        <v>0</v>
      </c>
      <c r="J68">
        <v>0</v>
      </c>
    </row>
    <row r="69" spans="1:10" x14ac:dyDescent="0.2">
      <c r="A69" t="s">
        <v>3</v>
      </c>
      <c r="B69">
        <v>0</v>
      </c>
      <c r="C69">
        <v>0</v>
      </c>
      <c r="D69">
        <v>0</v>
      </c>
      <c r="E69">
        <v>0</v>
      </c>
      <c r="F69">
        <v>1</v>
      </c>
      <c r="G69">
        <v>0</v>
      </c>
      <c r="H69">
        <v>0</v>
      </c>
      <c r="I69">
        <v>0</v>
      </c>
      <c r="J69">
        <v>0</v>
      </c>
    </row>
    <row r="70" spans="1:10" x14ac:dyDescent="0.2">
      <c r="A70" t="s">
        <v>4</v>
      </c>
      <c r="B70">
        <v>1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</row>
    <row r="71" spans="1:10" x14ac:dyDescent="0.2">
      <c r="A71" t="s">
        <v>5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1</v>
      </c>
      <c r="J71">
        <v>0</v>
      </c>
    </row>
    <row r="72" spans="1:10" x14ac:dyDescent="0.2">
      <c r="A72" t="s">
        <v>6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1</v>
      </c>
    </row>
    <row r="73" spans="1:10" x14ac:dyDescent="0.2">
      <c r="A73" t="s">
        <v>7</v>
      </c>
      <c r="B73">
        <v>0</v>
      </c>
      <c r="C73">
        <v>0</v>
      </c>
      <c r="D73">
        <v>1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</row>
    <row r="74" spans="1:10" x14ac:dyDescent="0.2">
      <c r="A74" t="s">
        <v>8</v>
      </c>
      <c r="B74">
        <v>0</v>
      </c>
      <c r="C74">
        <v>0</v>
      </c>
      <c r="D74">
        <v>0</v>
      </c>
      <c r="E74">
        <v>0</v>
      </c>
      <c r="F74">
        <v>1</v>
      </c>
      <c r="G74">
        <v>0</v>
      </c>
      <c r="H74">
        <v>0</v>
      </c>
      <c r="I74">
        <v>0</v>
      </c>
      <c r="J74">
        <v>0</v>
      </c>
    </row>
    <row r="75" spans="1:10" x14ac:dyDescent="0.2">
      <c r="A75" t="s">
        <v>9</v>
      </c>
      <c r="B75">
        <v>1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</row>
    <row r="76" spans="1:10" x14ac:dyDescent="0.2">
      <c r="A76" t="s">
        <v>10</v>
      </c>
      <c r="B76">
        <v>1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</row>
    <row r="77" spans="1:10" s="53" customFormat="1" x14ac:dyDescent="0.2">
      <c r="A77" s="53" t="s">
        <v>148</v>
      </c>
    </row>
    <row r="78" spans="1:10" x14ac:dyDescent="0.2">
      <c r="A78" t="s">
        <v>11</v>
      </c>
      <c r="B78">
        <v>0</v>
      </c>
      <c r="C78">
        <v>0</v>
      </c>
      <c r="D78">
        <v>0</v>
      </c>
      <c r="E78">
        <v>1</v>
      </c>
      <c r="F78">
        <v>0</v>
      </c>
      <c r="G78">
        <v>0</v>
      </c>
      <c r="H78">
        <v>0</v>
      </c>
      <c r="I78">
        <v>0</v>
      </c>
      <c r="J78">
        <v>0</v>
      </c>
    </row>
    <row r="79" spans="1:10" s="53" customFormat="1" x14ac:dyDescent="0.2">
      <c r="A79" s="53" t="s">
        <v>12</v>
      </c>
    </row>
    <row r="80" spans="1:10" x14ac:dyDescent="0.2">
      <c r="A80" t="s">
        <v>13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1</v>
      </c>
      <c r="J80">
        <v>0</v>
      </c>
    </row>
    <row r="81" spans="1:10" x14ac:dyDescent="0.2">
      <c r="A81" s="53" t="s">
        <v>14</v>
      </c>
    </row>
    <row r="82" spans="1:10" x14ac:dyDescent="0.2">
      <c r="A82" t="s">
        <v>15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1</v>
      </c>
      <c r="I82">
        <v>0</v>
      </c>
      <c r="J82">
        <v>0</v>
      </c>
    </row>
    <row r="83" spans="1:10" x14ac:dyDescent="0.2">
      <c r="A83" t="s">
        <v>151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1</v>
      </c>
      <c r="I83">
        <v>0</v>
      </c>
      <c r="J83">
        <v>0</v>
      </c>
    </row>
    <row r="84" spans="1:10" x14ac:dyDescent="0.2">
      <c r="A84" t="s">
        <v>152</v>
      </c>
      <c r="B84">
        <v>0</v>
      </c>
      <c r="C84">
        <v>0</v>
      </c>
      <c r="D84">
        <v>0</v>
      </c>
      <c r="E84">
        <v>0</v>
      </c>
      <c r="F84">
        <v>1</v>
      </c>
      <c r="G84">
        <v>0</v>
      </c>
      <c r="H84">
        <v>0</v>
      </c>
      <c r="I84">
        <v>0</v>
      </c>
      <c r="J84">
        <v>0</v>
      </c>
    </row>
    <row r="85" spans="1:10" s="53" customFormat="1" x14ac:dyDescent="0.2">
      <c r="A85" s="53" t="s">
        <v>16</v>
      </c>
    </row>
    <row r="86" spans="1:10" x14ac:dyDescent="0.2">
      <c r="A86" t="s">
        <v>17</v>
      </c>
      <c r="B86">
        <v>0</v>
      </c>
      <c r="C86">
        <v>0</v>
      </c>
      <c r="D86">
        <v>0</v>
      </c>
      <c r="E86">
        <v>0</v>
      </c>
      <c r="F86">
        <v>1</v>
      </c>
      <c r="G86">
        <v>0</v>
      </c>
      <c r="H86">
        <v>0</v>
      </c>
      <c r="I86">
        <v>0</v>
      </c>
      <c r="J86">
        <v>0</v>
      </c>
    </row>
    <row r="87" spans="1:10" x14ac:dyDescent="0.2">
      <c r="A87" s="53" t="s">
        <v>18</v>
      </c>
    </row>
    <row r="88" spans="1:10" x14ac:dyDescent="0.2">
      <c r="A88" t="s">
        <v>19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1</v>
      </c>
      <c r="J88">
        <v>0</v>
      </c>
    </row>
    <row r="89" spans="1:10" x14ac:dyDescent="0.2">
      <c r="A89" t="s">
        <v>20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1</v>
      </c>
      <c r="I89">
        <v>0</v>
      </c>
      <c r="J89">
        <v>0</v>
      </c>
    </row>
    <row r="90" spans="1:10" x14ac:dyDescent="0.2">
      <c r="A90" t="s">
        <v>21</v>
      </c>
      <c r="B90">
        <v>0</v>
      </c>
      <c r="C90">
        <v>0</v>
      </c>
      <c r="D90">
        <v>0</v>
      </c>
      <c r="E90">
        <v>0</v>
      </c>
      <c r="F90">
        <v>1</v>
      </c>
      <c r="G90">
        <v>0</v>
      </c>
      <c r="H90">
        <v>0</v>
      </c>
      <c r="I90">
        <v>0</v>
      </c>
      <c r="J90">
        <v>0</v>
      </c>
    </row>
    <row r="91" spans="1:10" x14ac:dyDescent="0.2">
      <c r="A91" s="53" t="s">
        <v>54</v>
      </c>
    </row>
    <row r="92" spans="1:10" x14ac:dyDescent="0.2">
      <c r="A92" t="s">
        <v>23</v>
      </c>
      <c r="B92">
        <v>0</v>
      </c>
      <c r="C92">
        <v>0</v>
      </c>
      <c r="D92">
        <v>0</v>
      </c>
      <c r="E92">
        <v>0</v>
      </c>
      <c r="F92">
        <v>1</v>
      </c>
      <c r="G92">
        <v>0</v>
      </c>
      <c r="H92">
        <v>0</v>
      </c>
      <c r="I92">
        <v>0</v>
      </c>
      <c r="J92">
        <v>0</v>
      </c>
    </row>
    <row r="93" spans="1:10" x14ac:dyDescent="0.2">
      <c r="A93" t="s">
        <v>24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1</v>
      </c>
      <c r="I93">
        <v>0</v>
      </c>
      <c r="J93">
        <v>0</v>
      </c>
    </row>
    <row r="94" spans="1:10" x14ac:dyDescent="0.2">
      <c r="A94" t="s">
        <v>25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1</v>
      </c>
      <c r="I94">
        <v>0</v>
      </c>
      <c r="J94">
        <v>0</v>
      </c>
    </row>
    <row r="95" spans="1:10" x14ac:dyDescent="0.2">
      <c r="A95" t="s">
        <v>26</v>
      </c>
      <c r="B95">
        <v>0</v>
      </c>
      <c r="C95">
        <v>0</v>
      </c>
      <c r="D95">
        <v>0</v>
      </c>
      <c r="E95">
        <v>0</v>
      </c>
      <c r="F95">
        <v>1</v>
      </c>
      <c r="G95">
        <v>0</v>
      </c>
      <c r="H95">
        <v>0</v>
      </c>
      <c r="I95">
        <v>0</v>
      </c>
      <c r="J95">
        <v>0</v>
      </c>
    </row>
    <row r="96" spans="1:10" x14ac:dyDescent="0.2">
      <c r="A96" t="s">
        <v>27</v>
      </c>
      <c r="B96">
        <v>0</v>
      </c>
      <c r="C96">
        <v>0</v>
      </c>
      <c r="D96">
        <v>0</v>
      </c>
      <c r="E96">
        <v>0</v>
      </c>
      <c r="F96">
        <v>1</v>
      </c>
      <c r="G96">
        <v>0</v>
      </c>
      <c r="H96">
        <v>0</v>
      </c>
      <c r="I96">
        <v>0</v>
      </c>
      <c r="J96">
        <v>0</v>
      </c>
    </row>
    <row r="97" spans="1:10" x14ac:dyDescent="0.2">
      <c r="A97" t="s">
        <v>28</v>
      </c>
      <c r="B97">
        <v>0</v>
      </c>
      <c r="C97">
        <v>0</v>
      </c>
      <c r="D97">
        <v>0</v>
      </c>
      <c r="E97">
        <v>0</v>
      </c>
      <c r="F97">
        <v>1</v>
      </c>
      <c r="G97">
        <v>0</v>
      </c>
      <c r="H97">
        <v>0</v>
      </c>
      <c r="I97">
        <v>0</v>
      </c>
      <c r="J97">
        <v>0</v>
      </c>
    </row>
    <row r="98" spans="1:10" x14ac:dyDescent="0.2">
      <c r="A98" t="s">
        <v>29</v>
      </c>
      <c r="B98">
        <v>0</v>
      </c>
      <c r="C98">
        <v>0</v>
      </c>
      <c r="D98">
        <v>0</v>
      </c>
      <c r="E98">
        <v>0</v>
      </c>
      <c r="F98">
        <v>1</v>
      </c>
      <c r="G98">
        <v>0</v>
      </c>
      <c r="H98">
        <v>0</v>
      </c>
      <c r="I98">
        <v>0</v>
      </c>
      <c r="J98">
        <v>0</v>
      </c>
    </row>
    <row r="99" spans="1:10" x14ac:dyDescent="0.2">
      <c r="A99" t="s">
        <v>30</v>
      </c>
      <c r="B99">
        <v>0</v>
      </c>
      <c r="C99">
        <v>0</v>
      </c>
      <c r="D99">
        <v>0</v>
      </c>
      <c r="E99">
        <v>0</v>
      </c>
      <c r="F99">
        <v>1</v>
      </c>
      <c r="G99">
        <v>0</v>
      </c>
      <c r="H99">
        <v>0</v>
      </c>
      <c r="I99">
        <v>0</v>
      </c>
      <c r="J99">
        <v>0</v>
      </c>
    </row>
    <row r="100" spans="1:10" x14ac:dyDescent="0.2">
      <c r="A100" t="s">
        <v>31</v>
      </c>
      <c r="B100">
        <v>0</v>
      </c>
      <c r="C100">
        <v>0</v>
      </c>
      <c r="D100">
        <v>0</v>
      </c>
      <c r="E100">
        <v>1</v>
      </c>
      <c r="F100">
        <v>0</v>
      </c>
      <c r="G100">
        <v>0</v>
      </c>
      <c r="H100">
        <v>0</v>
      </c>
      <c r="I100">
        <v>0</v>
      </c>
      <c r="J100">
        <v>0</v>
      </c>
    </row>
    <row r="101" spans="1:10" x14ac:dyDescent="0.2">
      <c r="A101" t="s">
        <v>32</v>
      </c>
      <c r="B101">
        <v>0</v>
      </c>
      <c r="C101">
        <v>0</v>
      </c>
      <c r="D101">
        <v>0</v>
      </c>
      <c r="E101">
        <v>1</v>
      </c>
      <c r="F101">
        <v>0</v>
      </c>
      <c r="G101">
        <v>0</v>
      </c>
      <c r="H101">
        <v>0</v>
      </c>
      <c r="I101">
        <v>0</v>
      </c>
      <c r="J101">
        <v>0</v>
      </c>
    </row>
    <row r="102" spans="1:10" x14ac:dyDescent="0.2">
      <c r="A102" s="53" t="s">
        <v>33</v>
      </c>
    </row>
    <row r="103" spans="1:10" x14ac:dyDescent="0.2">
      <c r="A103" t="s">
        <v>34</v>
      </c>
      <c r="B103">
        <v>0</v>
      </c>
      <c r="C103">
        <v>0</v>
      </c>
      <c r="D103">
        <v>0</v>
      </c>
      <c r="E103">
        <v>0</v>
      </c>
      <c r="F103">
        <v>1</v>
      </c>
      <c r="G103">
        <v>0</v>
      </c>
      <c r="H103">
        <v>0</v>
      </c>
      <c r="I103">
        <v>0</v>
      </c>
      <c r="J103">
        <v>0</v>
      </c>
    </row>
    <row r="104" spans="1:10" x14ac:dyDescent="0.2">
      <c r="A104" t="s">
        <v>35</v>
      </c>
      <c r="B104">
        <v>0</v>
      </c>
      <c r="C104">
        <v>0</v>
      </c>
      <c r="D104">
        <v>0</v>
      </c>
      <c r="E104">
        <v>1</v>
      </c>
      <c r="F104">
        <v>0</v>
      </c>
      <c r="G104">
        <v>0</v>
      </c>
      <c r="H104">
        <v>0</v>
      </c>
      <c r="I104">
        <v>0</v>
      </c>
      <c r="J104">
        <v>0</v>
      </c>
    </row>
    <row r="105" spans="1:10" x14ac:dyDescent="0.2">
      <c r="A105" t="s">
        <v>36</v>
      </c>
      <c r="B105">
        <v>0</v>
      </c>
      <c r="C105">
        <v>0</v>
      </c>
      <c r="D105">
        <v>0</v>
      </c>
      <c r="E105">
        <v>1</v>
      </c>
      <c r="F105">
        <v>0</v>
      </c>
      <c r="G105">
        <v>0</v>
      </c>
      <c r="H105">
        <v>0</v>
      </c>
      <c r="I105">
        <v>0</v>
      </c>
      <c r="J105">
        <v>0</v>
      </c>
    </row>
    <row r="106" spans="1:10" x14ac:dyDescent="0.2">
      <c r="A106" t="s">
        <v>37</v>
      </c>
      <c r="B106">
        <v>0</v>
      </c>
      <c r="C106">
        <v>0</v>
      </c>
      <c r="D106">
        <v>1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</row>
    <row r="107" spans="1:10" x14ac:dyDescent="0.2">
      <c r="A107" t="s">
        <v>38</v>
      </c>
      <c r="B107">
        <v>0</v>
      </c>
      <c r="C107">
        <v>0</v>
      </c>
      <c r="D107">
        <v>0</v>
      </c>
      <c r="E107">
        <v>1</v>
      </c>
      <c r="F107">
        <v>0</v>
      </c>
      <c r="G107">
        <v>0</v>
      </c>
      <c r="H107">
        <v>0</v>
      </c>
      <c r="I107">
        <v>0</v>
      </c>
      <c r="J107">
        <v>0</v>
      </c>
    </row>
    <row r="108" spans="1:10" x14ac:dyDescent="0.2">
      <c r="A108" t="s">
        <v>39</v>
      </c>
      <c r="B108">
        <v>0</v>
      </c>
      <c r="C108">
        <v>0</v>
      </c>
      <c r="D108">
        <v>0</v>
      </c>
      <c r="E108">
        <v>1</v>
      </c>
      <c r="F108">
        <v>0</v>
      </c>
      <c r="G108">
        <v>0</v>
      </c>
      <c r="H108">
        <v>0</v>
      </c>
      <c r="I108">
        <v>0</v>
      </c>
      <c r="J108">
        <v>0</v>
      </c>
    </row>
    <row r="109" spans="1:10" x14ac:dyDescent="0.2">
      <c r="A109" s="53" t="s">
        <v>40</v>
      </c>
    </row>
    <row r="110" spans="1:10" x14ac:dyDescent="0.2">
      <c r="A110" t="s">
        <v>41</v>
      </c>
      <c r="B110">
        <v>0</v>
      </c>
      <c r="C110">
        <v>0</v>
      </c>
      <c r="D110">
        <v>0</v>
      </c>
      <c r="E110">
        <v>0</v>
      </c>
      <c r="F110">
        <v>1</v>
      </c>
      <c r="G110">
        <v>0</v>
      </c>
      <c r="H110">
        <v>0</v>
      </c>
      <c r="I110">
        <v>0</v>
      </c>
      <c r="J110">
        <v>0</v>
      </c>
    </row>
    <row r="111" spans="1:10" x14ac:dyDescent="0.2">
      <c r="A111" t="s">
        <v>42</v>
      </c>
      <c r="B111">
        <v>0</v>
      </c>
      <c r="C111">
        <v>0</v>
      </c>
      <c r="D111">
        <v>0</v>
      </c>
      <c r="E111">
        <v>1</v>
      </c>
      <c r="F111">
        <v>0</v>
      </c>
      <c r="G111">
        <v>0</v>
      </c>
      <c r="H111">
        <v>0</v>
      </c>
      <c r="I111">
        <v>0</v>
      </c>
      <c r="J111">
        <v>0</v>
      </c>
    </row>
    <row r="112" spans="1:10" x14ac:dyDescent="0.2">
      <c r="A112" t="s">
        <v>43</v>
      </c>
      <c r="B112">
        <v>0</v>
      </c>
      <c r="C112">
        <v>0</v>
      </c>
      <c r="D112">
        <v>0</v>
      </c>
      <c r="E112">
        <v>0</v>
      </c>
      <c r="F112">
        <v>1</v>
      </c>
      <c r="G112">
        <v>0</v>
      </c>
      <c r="H112">
        <v>0</v>
      </c>
      <c r="I112">
        <v>0</v>
      </c>
      <c r="J112">
        <v>0</v>
      </c>
    </row>
    <row r="113" spans="1:10" x14ac:dyDescent="0.2">
      <c r="A113" t="s">
        <v>44</v>
      </c>
      <c r="B113">
        <v>0</v>
      </c>
      <c r="C113">
        <v>0</v>
      </c>
      <c r="D113">
        <v>0</v>
      </c>
      <c r="E113">
        <v>0</v>
      </c>
      <c r="F113">
        <v>1</v>
      </c>
      <c r="G113">
        <v>0</v>
      </c>
      <c r="H113">
        <v>0</v>
      </c>
      <c r="I113">
        <v>0</v>
      </c>
      <c r="J113">
        <v>0</v>
      </c>
    </row>
    <row r="114" spans="1:10" x14ac:dyDescent="0.2">
      <c r="A114" t="s">
        <v>45</v>
      </c>
      <c r="B114">
        <v>0</v>
      </c>
      <c r="C114">
        <v>0</v>
      </c>
      <c r="D114">
        <v>0</v>
      </c>
      <c r="E114">
        <v>1</v>
      </c>
      <c r="F114">
        <v>0</v>
      </c>
      <c r="G114">
        <v>0</v>
      </c>
      <c r="H114">
        <v>0</v>
      </c>
      <c r="I114">
        <v>0</v>
      </c>
      <c r="J114">
        <v>0</v>
      </c>
    </row>
    <row r="115" spans="1:10" x14ac:dyDescent="0.2">
      <c r="A115" t="s">
        <v>46</v>
      </c>
      <c r="B115">
        <v>0</v>
      </c>
      <c r="C115">
        <v>0</v>
      </c>
      <c r="D115">
        <v>0</v>
      </c>
      <c r="E115">
        <v>1</v>
      </c>
      <c r="F115">
        <v>0</v>
      </c>
      <c r="G115">
        <v>0</v>
      </c>
      <c r="H115">
        <v>0</v>
      </c>
      <c r="I115">
        <v>0</v>
      </c>
      <c r="J115">
        <v>0</v>
      </c>
    </row>
    <row r="116" spans="1:10" x14ac:dyDescent="0.2">
      <c r="A116" t="s">
        <v>47</v>
      </c>
      <c r="B116">
        <v>0</v>
      </c>
      <c r="C116">
        <v>0</v>
      </c>
      <c r="D116">
        <v>0</v>
      </c>
      <c r="E116">
        <v>0</v>
      </c>
      <c r="F116">
        <v>1</v>
      </c>
      <c r="G116">
        <v>0</v>
      </c>
      <c r="H116">
        <v>0</v>
      </c>
      <c r="I116">
        <v>0</v>
      </c>
      <c r="J116">
        <v>0</v>
      </c>
    </row>
    <row r="117" spans="1:10" x14ac:dyDescent="0.2">
      <c r="A117" t="s">
        <v>48</v>
      </c>
      <c r="B117">
        <v>0</v>
      </c>
      <c r="C117">
        <v>0</v>
      </c>
      <c r="D117">
        <v>0</v>
      </c>
      <c r="E117">
        <v>0</v>
      </c>
      <c r="F117">
        <v>1</v>
      </c>
      <c r="G117">
        <v>0</v>
      </c>
      <c r="H117">
        <v>0</v>
      </c>
      <c r="I117">
        <v>0</v>
      </c>
      <c r="J117">
        <v>0</v>
      </c>
    </row>
    <row r="118" spans="1:10" x14ac:dyDescent="0.2">
      <c r="A118" t="s">
        <v>49</v>
      </c>
      <c r="B118">
        <v>0</v>
      </c>
      <c r="C118">
        <v>0</v>
      </c>
      <c r="D118">
        <v>0</v>
      </c>
      <c r="E118">
        <v>0</v>
      </c>
      <c r="F118">
        <v>1</v>
      </c>
      <c r="G118">
        <v>0</v>
      </c>
      <c r="H118">
        <v>0</v>
      </c>
      <c r="I118">
        <v>0</v>
      </c>
      <c r="J118">
        <v>0</v>
      </c>
    </row>
    <row r="119" spans="1:10" x14ac:dyDescent="0.2">
      <c r="A119" t="s">
        <v>50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1</v>
      </c>
      <c r="I119">
        <v>0</v>
      </c>
      <c r="J119">
        <v>0</v>
      </c>
    </row>
    <row r="120" spans="1:10" x14ac:dyDescent="0.2">
      <c r="A120" t="s">
        <v>51</v>
      </c>
      <c r="B120">
        <v>0</v>
      </c>
      <c r="C120">
        <v>0</v>
      </c>
      <c r="D120">
        <v>0</v>
      </c>
      <c r="E120">
        <v>0</v>
      </c>
      <c r="F120">
        <v>1</v>
      </c>
      <c r="G120">
        <v>0</v>
      </c>
      <c r="H120">
        <v>0</v>
      </c>
      <c r="I120">
        <v>0</v>
      </c>
      <c r="J120">
        <v>0</v>
      </c>
    </row>
    <row r="121" spans="1:10" x14ac:dyDescent="0.2">
      <c r="A121" t="s">
        <v>52</v>
      </c>
      <c r="B121">
        <v>0</v>
      </c>
      <c r="C121">
        <v>0</v>
      </c>
      <c r="D121">
        <v>0</v>
      </c>
      <c r="E121">
        <v>1</v>
      </c>
      <c r="F121">
        <v>0</v>
      </c>
      <c r="G121">
        <v>0</v>
      </c>
      <c r="H121">
        <v>0</v>
      </c>
      <c r="I121">
        <v>0</v>
      </c>
      <c r="J121">
        <v>0</v>
      </c>
    </row>
    <row r="122" spans="1:10" x14ac:dyDescent="0.2">
      <c r="A122" t="s">
        <v>55</v>
      </c>
      <c r="B122">
        <v>0</v>
      </c>
      <c r="C122">
        <v>0</v>
      </c>
      <c r="D122">
        <v>0</v>
      </c>
      <c r="E122">
        <v>1</v>
      </c>
      <c r="F122">
        <v>0</v>
      </c>
      <c r="G122">
        <v>0</v>
      </c>
      <c r="H122">
        <v>0</v>
      </c>
      <c r="I122">
        <v>0</v>
      </c>
      <c r="J122">
        <v>0</v>
      </c>
    </row>
    <row r="123" spans="1:10" x14ac:dyDescent="0.2">
      <c r="A123" t="s">
        <v>56</v>
      </c>
      <c r="B123">
        <v>0</v>
      </c>
      <c r="C123">
        <v>0</v>
      </c>
      <c r="D123">
        <v>0</v>
      </c>
      <c r="E123">
        <v>1</v>
      </c>
      <c r="F123">
        <v>0</v>
      </c>
      <c r="G123">
        <v>0</v>
      </c>
      <c r="H123">
        <v>0</v>
      </c>
      <c r="I123">
        <v>0</v>
      </c>
      <c r="J123">
        <v>0</v>
      </c>
    </row>
    <row r="124" spans="1:10" x14ac:dyDescent="0.2">
      <c r="A124" t="s">
        <v>53</v>
      </c>
      <c r="B124">
        <v>0</v>
      </c>
      <c r="C124">
        <v>0</v>
      </c>
      <c r="D124">
        <v>0</v>
      </c>
      <c r="E124">
        <v>1</v>
      </c>
      <c r="F124">
        <v>0</v>
      </c>
      <c r="G124">
        <v>0</v>
      </c>
      <c r="H124">
        <v>0</v>
      </c>
      <c r="I124">
        <v>0</v>
      </c>
      <c r="J124">
        <v>0</v>
      </c>
    </row>
    <row r="125" spans="1:10" s="52" customFormat="1" x14ac:dyDescent="0.2">
      <c r="A125" s="52" t="s">
        <v>143</v>
      </c>
      <c r="B125" s="52">
        <v>3</v>
      </c>
      <c r="C125" s="52" t="s">
        <v>495</v>
      </c>
    </row>
    <row r="126" spans="1:10" s="53" customFormat="1" x14ac:dyDescent="0.2">
      <c r="A126" s="53" t="s">
        <v>144</v>
      </c>
      <c r="B126" s="54" t="s">
        <v>466</v>
      </c>
    </row>
    <row r="127" spans="1:10" x14ac:dyDescent="0.2">
      <c r="A127" s="53" t="s">
        <v>145</v>
      </c>
      <c r="B127" t="s">
        <v>146</v>
      </c>
    </row>
    <row r="128" spans="1:10" x14ac:dyDescent="0.2">
      <c r="A128" s="53" t="s">
        <v>147</v>
      </c>
    </row>
    <row r="129" spans="1:10" x14ac:dyDescent="0.2">
      <c r="A129" t="s">
        <v>1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1</v>
      </c>
      <c r="I129">
        <v>0</v>
      </c>
      <c r="J129">
        <v>0</v>
      </c>
    </row>
    <row r="130" spans="1:10" x14ac:dyDescent="0.2">
      <c r="A130" t="s">
        <v>2</v>
      </c>
      <c r="B130">
        <v>0</v>
      </c>
      <c r="C130">
        <v>0</v>
      </c>
      <c r="D130">
        <v>0</v>
      </c>
      <c r="E130">
        <v>1</v>
      </c>
      <c r="F130">
        <v>0</v>
      </c>
      <c r="G130">
        <v>0</v>
      </c>
      <c r="H130">
        <v>0</v>
      </c>
      <c r="I130">
        <v>0</v>
      </c>
      <c r="J130">
        <v>0</v>
      </c>
    </row>
    <row r="131" spans="1:10" x14ac:dyDescent="0.2">
      <c r="A131" t="s">
        <v>3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1</v>
      </c>
      <c r="I131">
        <v>0</v>
      </c>
      <c r="J131">
        <v>0</v>
      </c>
    </row>
    <row r="132" spans="1:10" x14ac:dyDescent="0.2">
      <c r="A132" t="s">
        <v>4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1</v>
      </c>
      <c r="I132">
        <v>0</v>
      </c>
      <c r="J132">
        <v>0</v>
      </c>
    </row>
    <row r="133" spans="1:10" x14ac:dyDescent="0.2">
      <c r="A133" t="s">
        <v>5</v>
      </c>
      <c r="B133">
        <v>0</v>
      </c>
      <c r="C133">
        <v>1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</row>
    <row r="134" spans="1:10" x14ac:dyDescent="0.2">
      <c r="A134" t="s">
        <v>6</v>
      </c>
      <c r="B134">
        <v>0</v>
      </c>
      <c r="C134">
        <v>0</v>
      </c>
      <c r="D134">
        <v>1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</row>
    <row r="135" spans="1:10" x14ac:dyDescent="0.2">
      <c r="A135" t="s">
        <v>7</v>
      </c>
      <c r="B135">
        <v>0</v>
      </c>
      <c r="C135">
        <v>0</v>
      </c>
      <c r="D135">
        <v>1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</row>
    <row r="136" spans="1:10" x14ac:dyDescent="0.2">
      <c r="A136" t="s">
        <v>8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1</v>
      </c>
      <c r="I136">
        <v>0</v>
      </c>
      <c r="J136">
        <v>0</v>
      </c>
    </row>
    <row r="137" spans="1:10" x14ac:dyDescent="0.2">
      <c r="A137" t="s">
        <v>9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1</v>
      </c>
      <c r="H137">
        <v>0</v>
      </c>
      <c r="I137">
        <v>0</v>
      </c>
      <c r="J137">
        <v>0</v>
      </c>
    </row>
    <row r="138" spans="1:10" x14ac:dyDescent="0.2">
      <c r="A138" t="s">
        <v>10</v>
      </c>
      <c r="B138">
        <v>0</v>
      </c>
      <c r="C138">
        <v>0</v>
      </c>
      <c r="D138">
        <v>0</v>
      </c>
      <c r="E138">
        <v>0</v>
      </c>
      <c r="F138">
        <v>1</v>
      </c>
      <c r="G138">
        <v>0</v>
      </c>
      <c r="H138">
        <v>0</v>
      </c>
      <c r="I138">
        <v>0</v>
      </c>
      <c r="J138">
        <v>0</v>
      </c>
    </row>
    <row r="139" spans="1:10" s="53" customFormat="1" x14ac:dyDescent="0.2">
      <c r="A139" s="53" t="s">
        <v>148</v>
      </c>
    </row>
    <row r="140" spans="1:10" x14ac:dyDescent="0.2">
      <c r="A140" t="s">
        <v>11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1</v>
      </c>
      <c r="H140">
        <v>0</v>
      </c>
      <c r="I140">
        <v>0</v>
      </c>
      <c r="J140">
        <v>0</v>
      </c>
    </row>
    <row r="141" spans="1:10" s="53" customFormat="1" x14ac:dyDescent="0.2">
      <c r="A141" s="53" t="s">
        <v>12</v>
      </c>
    </row>
    <row r="142" spans="1:10" x14ac:dyDescent="0.2">
      <c r="A142" t="s">
        <v>13</v>
      </c>
      <c r="B142">
        <v>0</v>
      </c>
      <c r="C142">
        <v>0</v>
      </c>
      <c r="D142">
        <v>0</v>
      </c>
      <c r="E142">
        <v>1</v>
      </c>
      <c r="F142">
        <v>0</v>
      </c>
      <c r="G142">
        <v>0</v>
      </c>
      <c r="H142">
        <v>0</v>
      </c>
      <c r="I142">
        <v>0</v>
      </c>
      <c r="J142">
        <v>0</v>
      </c>
    </row>
    <row r="143" spans="1:10" x14ac:dyDescent="0.2">
      <c r="A143" s="53" t="s">
        <v>14</v>
      </c>
    </row>
    <row r="144" spans="1:10" x14ac:dyDescent="0.2">
      <c r="A144" t="s">
        <v>15</v>
      </c>
      <c r="B144">
        <v>0</v>
      </c>
      <c r="C144">
        <v>0</v>
      </c>
      <c r="D144">
        <v>0</v>
      </c>
      <c r="E144">
        <v>0</v>
      </c>
      <c r="F144">
        <v>1</v>
      </c>
      <c r="G144">
        <v>0</v>
      </c>
      <c r="H144">
        <v>0</v>
      </c>
      <c r="I144">
        <v>0</v>
      </c>
      <c r="J144">
        <v>0</v>
      </c>
    </row>
    <row r="145" spans="1:10" x14ac:dyDescent="0.2">
      <c r="A145" t="s">
        <v>151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1</v>
      </c>
      <c r="I145">
        <v>0</v>
      </c>
      <c r="J145">
        <v>0</v>
      </c>
    </row>
    <row r="146" spans="1:10" x14ac:dyDescent="0.2">
      <c r="A146" t="s">
        <v>152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1</v>
      </c>
      <c r="J146">
        <v>0</v>
      </c>
    </row>
    <row r="147" spans="1:10" s="53" customFormat="1" x14ac:dyDescent="0.2">
      <c r="A147" s="53" t="s">
        <v>16</v>
      </c>
    </row>
    <row r="148" spans="1:10" x14ac:dyDescent="0.2">
      <c r="A148" t="s">
        <v>17</v>
      </c>
      <c r="B148">
        <v>0</v>
      </c>
      <c r="C148">
        <v>0</v>
      </c>
      <c r="D148">
        <v>0</v>
      </c>
      <c r="E148">
        <v>1</v>
      </c>
      <c r="F148">
        <v>0</v>
      </c>
      <c r="G148">
        <v>0</v>
      </c>
      <c r="H148">
        <v>0</v>
      </c>
      <c r="I148">
        <v>0</v>
      </c>
      <c r="J148">
        <v>0</v>
      </c>
    </row>
    <row r="149" spans="1:10" x14ac:dyDescent="0.2">
      <c r="A149" s="53" t="s">
        <v>18</v>
      </c>
    </row>
    <row r="150" spans="1:10" x14ac:dyDescent="0.2">
      <c r="A150" t="s">
        <v>19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1</v>
      </c>
      <c r="J150">
        <v>0</v>
      </c>
    </row>
    <row r="151" spans="1:10" x14ac:dyDescent="0.2">
      <c r="A151" t="s">
        <v>20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1</v>
      </c>
      <c r="I151">
        <v>0</v>
      </c>
      <c r="J151">
        <v>0</v>
      </c>
    </row>
    <row r="152" spans="1:10" x14ac:dyDescent="0.2">
      <c r="A152" t="s">
        <v>21</v>
      </c>
      <c r="B152">
        <v>0</v>
      </c>
      <c r="C152">
        <v>0</v>
      </c>
      <c r="D152">
        <v>0</v>
      </c>
      <c r="E152">
        <v>1</v>
      </c>
      <c r="F152">
        <v>0</v>
      </c>
      <c r="G152">
        <v>0</v>
      </c>
      <c r="H152">
        <v>0</v>
      </c>
      <c r="I152">
        <v>0</v>
      </c>
      <c r="J152">
        <v>0</v>
      </c>
    </row>
    <row r="153" spans="1:10" x14ac:dyDescent="0.2">
      <c r="A153" s="53" t="s">
        <v>54</v>
      </c>
    </row>
    <row r="154" spans="1:10" x14ac:dyDescent="0.2">
      <c r="A154" t="s">
        <v>23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1</v>
      </c>
      <c r="H154">
        <v>0</v>
      </c>
      <c r="I154">
        <v>0</v>
      </c>
      <c r="J154">
        <v>0</v>
      </c>
    </row>
    <row r="155" spans="1:10" x14ac:dyDescent="0.2">
      <c r="A155" t="s">
        <v>24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1</v>
      </c>
      <c r="H155">
        <v>0</v>
      </c>
      <c r="I155">
        <v>0</v>
      </c>
      <c r="J155">
        <v>0</v>
      </c>
    </row>
    <row r="156" spans="1:10" x14ac:dyDescent="0.2">
      <c r="A156" t="s">
        <v>25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1</v>
      </c>
      <c r="I156">
        <v>0</v>
      </c>
      <c r="J156">
        <v>0</v>
      </c>
    </row>
    <row r="157" spans="1:10" x14ac:dyDescent="0.2">
      <c r="A157" t="s">
        <v>26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1</v>
      </c>
      <c r="H157">
        <v>0</v>
      </c>
      <c r="I157">
        <v>0</v>
      </c>
      <c r="J157">
        <v>0</v>
      </c>
    </row>
    <row r="158" spans="1:10" x14ac:dyDescent="0.2">
      <c r="A158" t="s">
        <v>27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1</v>
      </c>
      <c r="H158">
        <v>0</v>
      </c>
      <c r="I158">
        <v>0</v>
      </c>
      <c r="J158">
        <v>0</v>
      </c>
    </row>
    <row r="159" spans="1:10" x14ac:dyDescent="0.2">
      <c r="A159" t="s">
        <v>28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1</v>
      </c>
      <c r="H159">
        <v>0</v>
      </c>
      <c r="I159">
        <v>0</v>
      </c>
      <c r="J159">
        <v>0</v>
      </c>
    </row>
    <row r="160" spans="1:10" x14ac:dyDescent="0.2">
      <c r="A160" t="s">
        <v>29</v>
      </c>
      <c r="B160">
        <v>0</v>
      </c>
      <c r="C160">
        <v>0</v>
      </c>
      <c r="D160">
        <v>0</v>
      </c>
      <c r="E160">
        <v>1</v>
      </c>
      <c r="F160">
        <v>0</v>
      </c>
      <c r="G160">
        <v>0</v>
      </c>
      <c r="H160">
        <v>0</v>
      </c>
      <c r="I160">
        <v>0</v>
      </c>
      <c r="J160">
        <v>0</v>
      </c>
    </row>
    <row r="161" spans="1:10" x14ac:dyDescent="0.2">
      <c r="A161" t="s">
        <v>30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1</v>
      </c>
      <c r="H161">
        <v>0</v>
      </c>
      <c r="I161">
        <v>0</v>
      </c>
      <c r="J161">
        <v>0</v>
      </c>
    </row>
    <row r="162" spans="1:10" x14ac:dyDescent="0.2">
      <c r="A162" t="s">
        <v>31</v>
      </c>
      <c r="B162">
        <v>0</v>
      </c>
      <c r="C162">
        <v>0</v>
      </c>
      <c r="D162">
        <v>0</v>
      </c>
      <c r="E162">
        <v>1</v>
      </c>
      <c r="F162">
        <v>0</v>
      </c>
      <c r="G162">
        <v>0</v>
      </c>
      <c r="H162">
        <v>0</v>
      </c>
      <c r="I162">
        <v>0</v>
      </c>
      <c r="J162">
        <v>0</v>
      </c>
    </row>
    <row r="163" spans="1:10" x14ac:dyDescent="0.2">
      <c r="A163" t="s">
        <v>32</v>
      </c>
      <c r="B163">
        <v>0</v>
      </c>
      <c r="C163">
        <v>0</v>
      </c>
      <c r="D163">
        <v>0</v>
      </c>
      <c r="E163">
        <v>1</v>
      </c>
      <c r="F163">
        <v>0</v>
      </c>
      <c r="G163">
        <v>0</v>
      </c>
      <c r="H163">
        <v>0</v>
      </c>
      <c r="I163">
        <v>0</v>
      </c>
      <c r="J163">
        <v>0</v>
      </c>
    </row>
    <row r="164" spans="1:10" x14ac:dyDescent="0.2">
      <c r="A164" s="53" t="s">
        <v>33</v>
      </c>
    </row>
    <row r="165" spans="1:10" x14ac:dyDescent="0.2">
      <c r="A165" t="s">
        <v>34</v>
      </c>
      <c r="B165">
        <v>1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</row>
    <row r="166" spans="1:10" x14ac:dyDescent="0.2">
      <c r="A166" t="s">
        <v>35</v>
      </c>
      <c r="B166">
        <v>0</v>
      </c>
      <c r="C166">
        <v>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</row>
    <row r="167" spans="1:10" x14ac:dyDescent="0.2">
      <c r="A167" t="s">
        <v>36</v>
      </c>
      <c r="B167">
        <v>0</v>
      </c>
      <c r="C167">
        <v>0</v>
      </c>
      <c r="D167">
        <v>1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</row>
    <row r="168" spans="1:10" x14ac:dyDescent="0.2">
      <c r="A168" t="s">
        <v>37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1</v>
      </c>
      <c r="H168">
        <v>0</v>
      </c>
      <c r="I168">
        <v>0</v>
      </c>
      <c r="J168">
        <v>0</v>
      </c>
    </row>
    <row r="169" spans="1:10" x14ac:dyDescent="0.2">
      <c r="A169" t="s">
        <v>38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1</v>
      </c>
      <c r="I169">
        <v>0</v>
      </c>
      <c r="J169">
        <v>0</v>
      </c>
    </row>
    <row r="170" spans="1:10" x14ac:dyDescent="0.2">
      <c r="A170" t="s">
        <v>39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1</v>
      </c>
      <c r="H170">
        <v>0</v>
      </c>
      <c r="I170">
        <v>0</v>
      </c>
      <c r="J170">
        <v>0</v>
      </c>
    </row>
    <row r="171" spans="1:10" x14ac:dyDescent="0.2">
      <c r="A171" s="53" t="s">
        <v>40</v>
      </c>
    </row>
    <row r="172" spans="1:10" x14ac:dyDescent="0.2">
      <c r="A172" t="s">
        <v>41</v>
      </c>
      <c r="B172">
        <v>0</v>
      </c>
      <c r="C172">
        <v>0</v>
      </c>
      <c r="D172">
        <v>1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</row>
    <row r="173" spans="1:10" x14ac:dyDescent="0.2">
      <c r="A173" t="s">
        <v>42</v>
      </c>
      <c r="B173">
        <v>0</v>
      </c>
      <c r="C173">
        <v>1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</row>
    <row r="174" spans="1:10" x14ac:dyDescent="0.2">
      <c r="A174" t="s">
        <v>43</v>
      </c>
      <c r="B174">
        <v>0</v>
      </c>
      <c r="C174">
        <v>0</v>
      </c>
      <c r="D174">
        <v>0</v>
      </c>
      <c r="E174">
        <v>1</v>
      </c>
      <c r="F174">
        <v>0</v>
      </c>
      <c r="G174">
        <v>0</v>
      </c>
      <c r="H174">
        <v>0</v>
      </c>
      <c r="I174">
        <v>0</v>
      </c>
      <c r="J174">
        <v>0</v>
      </c>
    </row>
    <row r="175" spans="1:10" x14ac:dyDescent="0.2">
      <c r="A175" t="s">
        <v>44</v>
      </c>
      <c r="B175">
        <v>0</v>
      </c>
      <c r="C175">
        <v>0</v>
      </c>
      <c r="D175">
        <v>1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</row>
    <row r="176" spans="1:10" x14ac:dyDescent="0.2">
      <c r="A176" t="s">
        <v>45</v>
      </c>
      <c r="B176">
        <v>0</v>
      </c>
      <c r="C176">
        <v>1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</row>
    <row r="177" spans="1:10" x14ac:dyDescent="0.2">
      <c r="A177" t="s">
        <v>46</v>
      </c>
      <c r="B177">
        <v>0</v>
      </c>
      <c r="C177">
        <v>1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</row>
    <row r="178" spans="1:10" x14ac:dyDescent="0.2">
      <c r="A178" t="s">
        <v>47</v>
      </c>
      <c r="B178">
        <v>0</v>
      </c>
      <c r="C178">
        <v>0</v>
      </c>
      <c r="D178">
        <v>0</v>
      </c>
      <c r="E178">
        <v>0</v>
      </c>
      <c r="F178">
        <v>1</v>
      </c>
      <c r="G178">
        <v>0</v>
      </c>
      <c r="H178">
        <v>0</v>
      </c>
      <c r="I178">
        <v>0</v>
      </c>
      <c r="J178">
        <v>0</v>
      </c>
    </row>
    <row r="179" spans="1:10" x14ac:dyDescent="0.2">
      <c r="A179" t="s">
        <v>48</v>
      </c>
      <c r="B179">
        <v>0</v>
      </c>
      <c r="C179">
        <v>0</v>
      </c>
      <c r="D179">
        <v>1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</row>
    <row r="180" spans="1:10" x14ac:dyDescent="0.2">
      <c r="A180" t="s">
        <v>49</v>
      </c>
      <c r="B180">
        <v>0</v>
      </c>
      <c r="C180">
        <v>1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</row>
    <row r="181" spans="1:10" x14ac:dyDescent="0.2">
      <c r="A181" t="s">
        <v>50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1</v>
      </c>
      <c r="I181">
        <v>0</v>
      </c>
      <c r="J181">
        <v>0</v>
      </c>
    </row>
    <row r="182" spans="1:10" x14ac:dyDescent="0.2">
      <c r="A182" t="s">
        <v>51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1</v>
      </c>
      <c r="H182">
        <v>0</v>
      </c>
      <c r="I182">
        <v>0</v>
      </c>
      <c r="J182">
        <v>0</v>
      </c>
    </row>
    <row r="183" spans="1:10" x14ac:dyDescent="0.2">
      <c r="A183" t="s">
        <v>52</v>
      </c>
      <c r="B183">
        <v>0</v>
      </c>
      <c r="C183">
        <v>0</v>
      </c>
      <c r="D183">
        <v>0</v>
      </c>
      <c r="E183">
        <v>1</v>
      </c>
      <c r="F183">
        <v>0</v>
      </c>
      <c r="G183">
        <v>0</v>
      </c>
      <c r="H183">
        <v>0</v>
      </c>
      <c r="I183">
        <v>0</v>
      </c>
      <c r="J183">
        <v>0</v>
      </c>
    </row>
    <row r="184" spans="1:10" x14ac:dyDescent="0.2">
      <c r="A184" t="s">
        <v>55</v>
      </c>
      <c r="B184">
        <v>0</v>
      </c>
      <c r="C184">
        <v>0</v>
      </c>
      <c r="D184">
        <v>0</v>
      </c>
      <c r="E184">
        <v>1</v>
      </c>
      <c r="F184">
        <v>0</v>
      </c>
      <c r="G184">
        <v>0</v>
      </c>
      <c r="H184">
        <v>0</v>
      </c>
      <c r="I184">
        <v>0</v>
      </c>
      <c r="J184">
        <v>0</v>
      </c>
    </row>
    <row r="185" spans="1:10" x14ac:dyDescent="0.2">
      <c r="A185" t="s">
        <v>56</v>
      </c>
      <c r="B185">
        <v>0</v>
      </c>
      <c r="C185">
        <v>1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</row>
    <row r="186" spans="1:10" x14ac:dyDescent="0.2">
      <c r="A186" t="s">
        <v>53</v>
      </c>
      <c r="B186">
        <v>0</v>
      </c>
      <c r="C186">
        <v>0</v>
      </c>
      <c r="D186">
        <v>0</v>
      </c>
      <c r="E186">
        <v>1</v>
      </c>
      <c r="F186">
        <v>0</v>
      </c>
      <c r="G186">
        <v>0</v>
      </c>
      <c r="H186">
        <v>0</v>
      </c>
      <c r="I186">
        <v>0</v>
      </c>
      <c r="J186">
        <v>0</v>
      </c>
    </row>
    <row r="187" spans="1:10" s="52" customFormat="1" x14ac:dyDescent="0.2">
      <c r="A187" s="52" t="s">
        <v>143</v>
      </c>
      <c r="B187" s="52">
        <v>4</v>
      </c>
      <c r="C187" s="52" t="s">
        <v>537</v>
      </c>
    </row>
    <row r="188" spans="1:10" s="53" customFormat="1" x14ac:dyDescent="0.2">
      <c r="A188" s="53" t="s">
        <v>144</v>
      </c>
      <c r="B188" s="54" t="s">
        <v>466</v>
      </c>
    </row>
    <row r="189" spans="1:10" x14ac:dyDescent="0.2">
      <c r="A189" s="53" t="s">
        <v>145</v>
      </c>
      <c r="B189" t="s">
        <v>146</v>
      </c>
    </row>
    <row r="190" spans="1:10" x14ac:dyDescent="0.2">
      <c r="A190" s="53" t="s">
        <v>147</v>
      </c>
    </row>
    <row r="191" spans="1:10" x14ac:dyDescent="0.2">
      <c r="A191" t="s">
        <v>1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1</v>
      </c>
      <c r="H191">
        <v>0</v>
      </c>
      <c r="I191">
        <v>0</v>
      </c>
      <c r="J191">
        <v>0</v>
      </c>
    </row>
    <row r="192" spans="1:10" x14ac:dyDescent="0.2">
      <c r="A192" t="s">
        <v>2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1</v>
      </c>
      <c r="J192">
        <v>0</v>
      </c>
    </row>
    <row r="193" spans="1:10" x14ac:dyDescent="0.2">
      <c r="A193" t="s">
        <v>3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1</v>
      </c>
      <c r="J193">
        <v>0</v>
      </c>
    </row>
    <row r="194" spans="1:10" x14ac:dyDescent="0.2">
      <c r="A194" t="s">
        <v>4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1</v>
      </c>
      <c r="I194">
        <v>0</v>
      </c>
      <c r="J194">
        <v>0</v>
      </c>
    </row>
    <row r="195" spans="1:10" x14ac:dyDescent="0.2">
      <c r="A195" t="s">
        <v>5</v>
      </c>
      <c r="B195">
        <v>0</v>
      </c>
      <c r="C195">
        <v>0</v>
      </c>
      <c r="D195">
        <v>0</v>
      </c>
      <c r="E195">
        <v>1</v>
      </c>
      <c r="F195">
        <v>0</v>
      </c>
      <c r="G195">
        <v>0</v>
      </c>
      <c r="H195">
        <v>0</v>
      </c>
      <c r="I195">
        <v>0</v>
      </c>
      <c r="J195">
        <v>0</v>
      </c>
    </row>
    <row r="196" spans="1:10" x14ac:dyDescent="0.2">
      <c r="A196" t="s">
        <v>6</v>
      </c>
      <c r="B196">
        <v>0</v>
      </c>
      <c r="C196">
        <v>0</v>
      </c>
      <c r="D196">
        <v>0</v>
      </c>
      <c r="E196">
        <v>0</v>
      </c>
      <c r="F196">
        <v>1</v>
      </c>
      <c r="G196">
        <v>0</v>
      </c>
      <c r="H196">
        <v>0</v>
      </c>
      <c r="I196">
        <v>0</v>
      </c>
      <c r="J196">
        <v>0</v>
      </c>
    </row>
    <row r="197" spans="1:10" x14ac:dyDescent="0.2">
      <c r="A197" t="s">
        <v>7</v>
      </c>
      <c r="B197">
        <v>0</v>
      </c>
      <c r="C197">
        <v>0</v>
      </c>
      <c r="D197">
        <v>0</v>
      </c>
      <c r="E197">
        <v>0</v>
      </c>
      <c r="F197">
        <v>1</v>
      </c>
      <c r="G197">
        <v>0</v>
      </c>
      <c r="H197">
        <v>0</v>
      </c>
      <c r="I197">
        <v>0</v>
      </c>
      <c r="J197">
        <v>0</v>
      </c>
    </row>
    <row r="198" spans="1:10" x14ac:dyDescent="0.2">
      <c r="A198" t="s">
        <v>8</v>
      </c>
      <c r="B198">
        <v>0</v>
      </c>
      <c r="C198">
        <v>0</v>
      </c>
      <c r="D198">
        <v>0</v>
      </c>
      <c r="E198">
        <v>0</v>
      </c>
      <c r="F198">
        <v>1</v>
      </c>
      <c r="G198">
        <v>0</v>
      </c>
      <c r="H198">
        <v>0</v>
      </c>
      <c r="I198">
        <v>0</v>
      </c>
      <c r="J198">
        <v>0</v>
      </c>
    </row>
    <row r="199" spans="1:10" x14ac:dyDescent="0.2">
      <c r="A199" t="s">
        <v>9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1</v>
      </c>
      <c r="I199">
        <v>0</v>
      </c>
      <c r="J199">
        <v>0</v>
      </c>
    </row>
    <row r="200" spans="1:10" x14ac:dyDescent="0.2">
      <c r="A200" t="s">
        <v>10</v>
      </c>
      <c r="B200">
        <v>0</v>
      </c>
      <c r="C200">
        <v>0</v>
      </c>
      <c r="D200">
        <v>0</v>
      </c>
      <c r="E200">
        <v>0</v>
      </c>
      <c r="F200">
        <v>1</v>
      </c>
      <c r="G200">
        <v>0</v>
      </c>
      <c r="H200">
        <v>0</v>
      </c>
      <c r="I200">
        <v>0</v>
      </c>
      <c r="J200">
        <v>0</v>
      </c>
    </row>
    <row r="201" spans="1:10" s="53" customFormat="1" x14ac:dyDescent="0.2">
      <c r="A201" s="53" t="s">
        <v>148</v>
      </c>
    </row>
    <row r="202" spans="1:10" x14ac:dyDescent="0.2">
      <c r="A202" t="s">
        <v>11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1</v>
      </c>
      <c r="I202">
        <v>0</v>
      </c>
      <c r="J202">
        <v>0</v>
      </c>
    </row>
    <row r="203" spans="1:10" s="53" customFormat="1" x14ac:dyDescent="0.2">
      <c r="A203" s="53" t="s">
        <v>12</v>
      </c>
    </row>
    <row r="204" spans="1:10" x14ac:dyDescent="0.2">
      <c r="A204" t="s">
        <v>13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1</v>
      </c>
    </row>
    <row r="205" spans="1:10" x14ac:dyDescent="0.2">
      <c r="A205" s="53" t="s">
        <v>14</v>
      </c>
    </row>
    <row r="206" spans="1:10" x14ac:dyDescent="0.2">
      <c r="A206" t="s">
        <v>15</v>
      </c>
      <c r="B206">
        <v>0</v>
      </c>
      <c r="C206">
        <v>0</v>
      </c>
      <c r="D206">
        <v>0</v>
      </c>
      <c r="E206">
        <v>0</v>
      </c>
      <c r="F206">
        <v>1</v>
      </c>
      <c r="G206">
        <v>0</v>
      </c>
      <c r="H206">
        <v>0</v>
      </c>
      <c r="I206">
        <v>0</v>
      </c>
      <c r="J206">
        <v>0</v>
      </c>
    </row>
    <row r="207" spans="1:10" x14ac:dyDescent="0.2">
      <c r="A207" t="s">
        <v>151</v>
      </c>
      <c r="B207">
        <v>0</v>
      </c>
      <c r="C207">
        <v>0</v>
      </c>
      <c r="D207">
        <v>0</v>
      </c>
      <c r="E207">
        <v>1</v>
      </c>
      <c r="F207">
        <v>0</v>
      </c>
      <c r="G207">
        <v>0</v>
      </c>
      <c r="H207">
        <v>0</v>
      </c>
      <c r="I207">
        <v>0</v>
      </c>
      <c r="J207">
        <v>0</v>
      </c>
    </row>
    <row r="208" spans="1:10" x14ac:dyDescent="0.2">
      <c r="A208" t="s">
        <v>152</v>
      </c>
      <c r="B208">
        <v>0</v>
      </c>
      <c r="C208">
        <v>0</v>
      </c>
      <c r="D208">
        <v>0</v>
      </c>
      <c r="E208">
        <v>0</v>
      </c>
      <c r="F208">
        <v>1</v>
      </c>
      <c r="G208">
        <v>0</v>
      </c>
      <c r="H208">
        <v>0</v>
      </c>
      <c r="I208">
        <v>0</v>
      </c>
      <c r="J208">
        <v>0</v>
      </c>
    </row>
    <row r="209" spans="1:24" s="53" customFormat="1" x14ac:dyDescent="0.2">
      <c r="A209" s="53" t="s">
        <v>16</v>
      </c>
    </row>
    <row r="210" spans="1:24" x14ac:dyDescent="0.2">
      <c r="A210" t="s">
        <v>17</v>
      </c>
      <c r="B210">
        <v>0</v>
      </c>
      <c r="C210">
        <v>0</v>
      </c>
      <c r="D210">
        <v>1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</row>
    <row r="211" spans="1:24" x14ac:dyDescent="0.2">
      <c r="A211" s="53" t="s">
        <v>18</v>
      </c>
    </row>
    <row r="212" spans="1:24" x14ac:dyDescent="0.2">
      <c r="A212" t="s">
        <v>19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1</v>
      </c>
      <c r="I212">
        <v>0</v>
      </c>
      <c r="J212">
        <v>0</v>
      </c>
    </row>
    <row r="213" spans="1:24" x14ac:dyDescent="0.2">
      <c r="A213" t="s">
        <v>20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1</v>
      </c>
      <c r="I213">
        <v>0</v>
      </c>
      <c r="J213">
        <v>0</v>
      </c>
    </row>
    <row r="214" spans="1:24" x14ac:dyDescent="0.2">
      <c r="A214" t="s">
        <v>21</v>
      </c>
      <c r="B214">
        <v>0</v>
      </c>
      <c r="C214">
        <v>0</v>
      </c>
      <c r="D214">
        <v>0</v>
      </c>
      <c r="E214">
        <v>0</v>
      </c>
      <c r="F214">
        <v>1</v>
      </c>
      <c r="G214">
        <v>0</v>
      </c>
      <c r="H214">
        <v>0</v>
      </c>
      <c r="I214">
        <v>0</v>
      </c>
      <c r="J214">
        <v>0</v>
      </c>
    </row>
    <row r="215" spans="1:24" x14ac:dyDescent="0.2">
      <c r="A215" s="53" t="s">
        <v>54</v>
      </c>
    </row>
    <row r="216" spans="1:24" x14ac:dyDescent="0.2">
      <c r="A216" t="s">
        <v>23</v>
      </c>
      <c r="B216">
        <v>0</v>
      </c>
      <c r="C216">
        <v>0</v>
      </c>
      <c r="D216">
        <v>0</v>
      </c>
      <c r="E216">
        <v>0</v>
      </c>
      <c r="F216">
        <v>1</v>
      </c>
      <c r="G216">
        <v>0</v>
      </c>
      <c r="H216">
        <v>0</v>
      </c>
      <c r="I216">
        <v>0</v>
      </c>
      <c r="J216">
        <v>0</v>
      </c>
      <c r="L216">
        <v>1</v>
      </c>
      <c r="M216" t="s">
        <v>23</v>
      </c>
      <c r="N216">
        <v>0</v>
      </c>
      <c r="O216">
        <v>0</v>
      </c>
      <c r="P216">
        <v>0</v>
      </c>
      <c r="Q216">
        <v>0</v>
      </c>
      <c r="R216">
        <v>1</v>
      </c>
      <c r="S216">
        <v>0</v>
      </c>
      <c r="T216">
        <v>0</v>
      </c>
      <c r="U216">
        <v>0</v>
      </c>
      <c r="V216">
        <v>0</v>
      </c>
      <c r="W216">
        <v>1</v>
      </c>
      <c r="X216">
        <v>1</v>
      </c>
    </row>
    <row r="217" spans="1:24" x14ac:dyDescent="0.2">
      <c r="A217" t="s">
        <v>24</v>
      </c>
      <c r="B217">
        <v>0</v>
      </c>
      <c r="C217">
        <v>0</v>
      </c>
      <c r="D217">
        <v>0</v>
      </c>
      <c r="E217">
        <v>0</v>
      </c>
      <c r="F217">
        <v>1</v>
      </c>
      <c r="G217">
        <v>0</v>
      </c>
      <c r="H217">
        <v>0</v>
      </c>
      <c r="I217">
        <v>0</v>
      </c>
      <c r="J217">
        <v>0</v>
      </c>
      <c r="L217">
        <v>2</v>
      </c>
      <c r="M217" t="s">
        <v>24</v>
      </c>
      <c r="N217">
        <v>0</v>
      </c>
      <c r="O217">
        <v>0</v>
      </c>
      <c r="P217">
        <v>0</v>
      </c>
      <c r="Q217">
        <v>0</v>
      </c>
      <c r="R217">
        <v>1</v>
      </c>
      <c r="S217">
        <v>0</v>
      </c>
      <c r="T217">
        <v>0</v>
      </c>
      <c r="U217">
        <v>0</v>
      </c>
      <c r="V217">
        <v>0</v>
      </c>
      <c r="W217">
        <v>1</v>
      </c>
      <c r="X217">
        <v>1</v>
      </c>
    </row>
    <row r="218" spans="1:24" x14ac:dyDescent="0.2">
      <c r="A218" t="s">
        <v>25</v>
      </c>
      <c r="B218">
        <v>0</v>
      </c>
      <c r="C218">
        <v>0</v>
      </c>
      <c r="D218">
        <v>1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L218">
        <v>3</v>
      </c>
      <c r="M218" t="s">
        <v>25</v>
      </c>
      <c r="N218">
        <v>0</v>
      </c>
      <c r="O218">
        <v>0</v>
      </c>
      <c r="P218">
        <v>1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1</v>
      </c>
      <c r="X218">
        <v>-5</v>
      </c>
    </row>
    <row r="219" spans="1:24" x14ac:dyDescent="0.2">
      <c r="A219" t="s">
        <v>26</v>
      </c>
      <c r="B219">
        <v>0</v>
      </c>
      <c r="C219">
        <v>0</v>
      </c>
      <c r="D219">
        <v>0</v>
      </c>
      <c r="E219">
        <v>1</v>
      </c>
      <c r="F219">
        <v>0</v>
      </c>
      <c r="G219">
        <v>0</v>
      </c>
      <c r="H219">
        <v>0</v>
      </c>
      <c r="I219">
        <v>0</v>
      </c>
      <c r="J219">
        <v>0</v>
      </c>
      <c r="L219">
        <v>4</v>
      </c>
      <c r="M219" t="s">
        <v>26</v>
      </c>
      <c r="N219">
        <v>0</v>
      </c>
      <c r="O219">
        <v>0</v>
      </c>
      <c r="P219">
        <v>0</v>
      </c>
      <c r="Q219">
        <v>1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1</v>
      </c>
      <c r="X219">
        <v>-3</v>
      </c>
    </row>
    <row r="220" spans="1:24" x14ac:dyDescent="0.2">
      <c r="A220" t="s">
        <v>27</v>
      </c>
      <c r="B220">
        <v>0</v>
      </c>
      <c r="C220">
        <v>0</v>
      </c>
      <c r="D220">
        <v>0</v>
      </c>
      <c r="E220">
        <v>0</v>
      </c>
      <c r="F220">
        <v>1</v>
      </c>
      <c r="G220">
        <v>0</v>
      </c>
      <c r="H220">
        <v>0</v>
      </c>
      <c r="I220">
        <v>0</v>
      </c>
      <c r="J220">
        <v>0</v>
      </c>
      <c r="L220">
        <v>5</v>
      </c>
      <c r="M220" t="s">
        <v>27</v>
      </c>
      <c r="N220">
        <v>0</v>
      </c>
      <c r="O220">
        <v>0</v>
      </c>
      <c r="P220">
        <v>0</v>
      </c>
      <c r="Q220">
        <v>0</v>
      </c>
      <c r="R220">
        <v>1</v>
      </c>
      <c r="S220">
        <v>0</v>
      </c>
      <c r="T220">
        <v>0</v>
      </c>
      <c r="U220">
        <v>0</v>
      </c>
      <c r="V220">
        <v>0</v>
      </c>
      <c r="W220">
        <v>1</v>
      </c>
      <c r="X220">
        <v>1</v>
      </c>
    </row>
    <row r="221" spans="1:24" x14ac:dyDescent="0.2">
      <c r="A221" t="s">
        <v>28</v>
      </c>
      <c r="B221">
        <v>0</v>
      </c>
      <c r="C221">
        <v>0</v>
      </c>
      <c r="D221">
        <v>0</v>
      </c>
      <c r="E221">
        <v>0</v>
      </c>
      <c r="F221">
        <v>1</v>
      </c>
      <c r="G221">
        <v>0</v>
      </c>
      <c r="H221">
        <v>0</v>
      </c>
      <c r="I221">
        <v>0</v>
      </c>
      <c r="J221">
        <v>0</v>
      </c>
      <c r="L221">
        <v>6</v>
      </c>
      <c r="M221" t="s">
        <v>28</v>
      </c>
      <c r="N221">
        <v>0</v>
      </c>
      <c r="O221">
        <v>0</v>
      </c>
      <c r="P221">
        <v>0</v>
      </c>
      <c r="Q221">
        <v>0</v>
      </c>
      <c r="R221">
        <v>1</v>
      </c>
      <c r="S221">
        <v>0</v>
      </c>
      <c r="T221">
        <v>0</v>
      </c>
      <c r="U221">
        <v>0</v>
      </c>
      <c r="V221">
        <v>0</v>
      </c>
      <c r="W221">
        <v>1</v>
      </c>
      <c r="X221">
        <v>1</v>
      </c>
    </row>
    <row r="222" spans="1:24" x14ac:dyDescent="0.2">
      <c r="A222" t="s">
        <v>29</v>
      </c>
      <c r="B222">
        <v>0</v>
      </c>
      <c r="C222">
        <v>0</v>
      </c>
      <c r="D222">
        <v>0</v>
      </c>
      <c r="E222">
        <v>0</v>
      </c>
      <c r="F222">
        <v>1</v>
      </c>
      <c r="G222">
        <v>0</v>
      </c>
      <c r="H222">
        <v>0</v>
      </c>
      <c r="I222">
        <v>0</v>
      </c>
      <c r="J222">
        <v>0</v>
      </c>
      <c r="L222">
        <v>7</v>
      </c>
      <c r="M222" t="s">
        <v>29</v>
      </c>
      <c r="N222">
        <v>0</v>
      </c>
      <c r="O222">
        <v>0</v>
      </c>
      <c r="P222">
        <v>0</v>
      </c>
      <c r="Q222">
        <v>0</v>
      </c>
      <c r="R222">
        <v>1</v>
      </c>
      <c r="S222">
        <v>0</v>
      </c>
      <c r="T222">
        <v>0</v>
      </c>
      <c r="U222">
        <v>0</v>
      </c>
      <c r="V222">
        <v>0</v>
      </c>
      <c r="W222">
        <v>1</v>
      </c>
      <c r="X222">
        <v>1</v>
      </c>
    </row>
    <row r="223" spans="1:24" x14ac:dyDescent="0.2">
      <c r="A223" t="s">
        <v>30</v>
      </c>
      <c r="B223">
        <v>0</v>
      </c>
      <c r="C223">
        <v>0</v>
      </c>
      <c r="D223">
        <v>0</v>
      </c>
      <c r="E223">
        <v>0</v>
      </c>
      <c r="F223">
        <v>1</v>
      </c>
      <c r="G223">
        <v>0</v>
      </c>
      <c r="H223">
        <v>0</v>
      </c>
      <c r="I223">
        <v>0</v>
      </c>
      <c r="J223">
        <v>0</v>
      </c>
      <c r="L223">
        <v>8</v>
      </c>
      <c r="M223" t="s">
        <v>30</v>
      </c>
      <c r="N223">
        <v>0</v>
      </c>
      <c r="O223">
        <v>0</v>
      </c>
      <c r="P223">
        <v>0</v>
      </c>
      <c r="Q223">
        <v>0</v>
      </c>
      <c r="R223">
        <v>1</v>
      </c>
      <c r="S223">
        <v>0</v>
      </c>
      <c r="T223">
        <v>0</v>
      </c>
      <c r="U223">
        <v>0</v>
      </c>
      <c r="V223">
        <v>0</v>
      </c>
      <c r="W223">
        <v>1</v>
      </c>
      <c r="X223">
        <v>1</v>
      </c>
    </row>
    <row r="224" spans="1:24" x14ac:dyDescent="0.2">
      <c r="A224" t="s">
        <v>31</v>
      </c>
      <c r="B224">
        <v>0</v>
      </c>
      <c r="C224">
        <v>0</v>
      </c>
      <c r="D224">
        <v>0</v>
      </c>
      <c r="E224">
        <v>0</v>
      </c>
      <c r="F224">
        <v>1</v>
      </c>
      <c r="G224">
        <v>0</v>
      </c>
      <c r="H224">
        <v>0</v>
      </c>
      <c r="I224">
        <v>0</v>
      </c>
      <c r="J224">
        <v>0</v>
      </c>
      <c r="L224">
        <v>9</v>
      </c>
      <c r="M224" t="s">
        <v>31</v>
      </c>
      <c r="N224">
        <v>0</v>
      </c>
      <c r="O224">
        <v>0</v>
      </c>
      <c r="P224">
        <v>0</v>
      </c>
      <c r="Q224">
        <v>0</v>
      </c>
      <c r="R224">
        <v>1</v>
      </c>
      <c r="S224">
        <v>0</v>
      </c>
      <c r="T224">
        <v>0</v>
      </c>
      <c r="U224">
        <v>0</v>
      </c>
      <c r="V224">
        <v>0</v>
      </c>
      <c r="W224">
        <v>1</v>
      </c>
      <c r="X224">
        <v>1</v>
      </c>
    </row>
    <row r="225" spans="1:24" x14ac:dyDescent="0.2">
      <c r="A225" t="s">
        <v>32</v>
      </c>
      <c r="B225">
        <v>0</v>
      </c>
      <c r="C225">
        <v>0</v>
      </c>
      <c r="D225">
        <v>0</v>
      </c>
      <c r="E225">
        <v>0</v>
      </c>
      <c r="F225">
        <v>1</v>
      </c>
      <c r="G225">
        <v>0</v>
      </c>
      <c r="H225">
        <v>0</v>
      </c>
      <c r="I225">
        <v>0</v>
      </c>
      <c r="J225">
        <v>0</v>
      </c>
      <c r="L225">
        <v>10</v>
      </c>
      <c r="M225" t="s">
        <v>32</v>
      </c>
      <c r="N225">
        <v>0</v>
      </c>
      <c r="O225">
        <v>0</v>
      </c>
      <c r="P225">
        <v>0</v>
      </c>
      <c r="Q225">
        <v>0</v>
      </c>
      <c r="R225">
        <v>1</v>
      </c>
      <c r="S225">
        <v>0</v>
      </c>
      <c r="T225">
        <v>0</v>
      </c>
      <c r="U225">
        <v>0</v>
      </c>
      <c r="V225">
        <v>0</v>
      </c>
      <c r="W225">
        <v>1</v>
      </c>
      <c r="X225">
        <v>1</v>
      </c>
    </row>
    <row r="226" spans="1:24" x14ac:dyDescent="0.2">
      <c r="A226" s="53" t="s">
        <v>33</v>
      </c>
    </row>
    <row r="227" spans="1:24" x14ac:dyDescent="0.2">
      <c r="A227" t="s">
        <v>34</v>
      </c>
      <c r="B227">
        <v>0</v>
      </c>
      <c r="C227">
        <v>0</v>
      </c>
      <c r="D227">
        <v>0</v>
      </c>
      <c r="E227">
        <v>0</v>
      </c>
      <c r="F227">
        <v>1</v>
      </c>
      <c r="G227">
        <v>0</v>
      </c>
      <c r="H227">
        <v>0</v>
      </c>
      <c r="I227">
        <v>0</v>
      </c>
      <c r="J227">
        <v>0</v>
      </c>
      <c r="L227">
        <v>1</v>
      </c>
      <c r="M227" t="s">
        <v>34</v>
      </c>
      <c r="N227">
        <v>0</v>
      </c>
      <c r="O227">
        <v>0</v>
      </c>
      <c r="P227">
        <v>0</v>
      </c>
      <c r="Q227">
        <v>0</v>
      </c>
      <c r="R227">
        <v>1</v>
      </c>
      <c r="S227">
        <v>0</v>
      </c>
      <c r="T227">
        <v>0</v>
      </c>
      <c r="U227">
        <v>0</v>
      </c>
      <c r="V227">
        <v>0</v>
      </c>
      <c r="W227">
        <v>1</v>
      </c>
      <c r="X227">
        <v>1</v>
      </c>
    </row>
    <row r="228" spans="1:24" x14ac:dyDescent="0.2">
      <c r="A228" t="s">
        <v>35</v>
      </c>
      <c r="B228">
        <v>0</v>
      </c>
      <c r="C228">
        <v>0</v>
      </c>
      <c r="D228">
        <v>0</v>
      </c>
      <c r="E228">
        <v>0</v>
      </c>
      <c r="F228">
        <v>1</v>
      </c>
      <c r="G228">
        <v>0</v>
      </c>
      <c r="H228">
        <v>0</v>
      </c>
      <c r="I228">
        <v>0</v>
      </c>
      <c r="J228">
        <v>0</v>
      </c>
      <c r="L228">
        <v>2</v>
      </c>
      <c r="M228" t="s">
        <v>538</v>
      </c>
      <c r="N228">
        <v>0</v>
      </c>
      <c r="O228">
        <v>0</v>
      </c>
      <c r="P228">
        <v>0</v>
      </c>
      <c r="Q228">
        <v>0</v>
      </c>
      <c r="R228">
        <v>1</v>
      </c>
      <c r="S228">
        <v>0</v>
      </c>
      <c r="T228">
        <v>0</v>
      </c>
      <c r="U228">
        <v>0</v>
      </c>
      <c r="V228">
        <v>0</v>
      </c>
      <c r="W228">
        <v>1</v>
      </c>
      <c r="X228">
        <v>1</v>
      </c>
    </row>
    <row r="229" spans="1:24" x14ac:dyDescent="0.2">
      <c r="A229" t="s">
        <v>36</v>
      </c>
      <c r="B229">
        <v>0</v>
      </c>
      <c r="C229">
        <v>0</v>
      </c>
      <c r="D229">
        <v>1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L229">
        <v>3</v>
      </c>
      <c r="M229" t="s">
        <v>36</v>
      </c>
      <c r="N229">
        <v>0</v>
      </c>
      <c r="O229">
        <v>0</v>
      </c>
      <c r="P229">
        <v>1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1</v>
      </c>
      <c r="X229">
        <v>-5</v>
      </c>
    </row>
    <row r="230" spans="1:24" x14ac:dyDescent="0.2">
      <c r="A230" t="s">
        <v>37</v>
      </c>
      <c r="B230">
        <v>0</v>
      </c>
      <c r="C230">
        <v>0</v>
      </c>
      <c r="D230">
        <v>0</v>
      </c>
      <c r="E230">
        <v>0</v>
      </c>
      <c r="F230">
        <v>1</v>
      </c>
      <c r="G230">
        <v>0</v>
      </c>
      <c r="H230">
        <v>0</v>
      </c>
      <c r="I230">
        <v>0</v>
      </c>
      <c r="J230">
        <v>0</v>
      </c>
      <c r="L230">
        <v>4</v>
      </c>
      <c r="M230" t="s">
        <v>539</v>
      </c>
      <c r="N230">
        <v>0</v>
      </c>
      <c r="O230">
        <v>0</v>
      </c>
      <c r="P230">
        <v>0</v>
      </c>
      <c r="Q230">
        <v>0</v>
      </c>
      <c r="R230">
        <v>1</v>
      </c>
      <c r="S230">
        <v>0</v>
      </c>
      <c r="T230">
        <v>0</v>
      </c>
      <c r="U230">
        <v>0</v>
      </c>
      <c r="V230">
        <v>0</v>
      </c>
      <c r="W230">
        <v>1</v>
      </c>
      <c r="X230">
        <v>1</v>
      </c>
    </row>
    <row r="231" spans="1:24" x14ac:dyDescent="0.2">
      <c r="A231" t="s">
        <v>38</v>
      </c>
      <c r="B231">
        <v>0</v>
      </c>
      <c r="C231">
        <v>0</v>
      </c>
      <c r="D231">
        <v>1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L231">
        <v>5</v>
      </c>
      <c r="M231" t="s">
        <v>38</v>
      </c>
      <c r="N231">
        <v>0</v>
      </c>
      <c r="O231">
        <v>0</v>
      </c>
      <c r="P231">
        <v>1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1</v>
      </c>
      <c r="X231">
        <v>-5</v>
      </c>
    </row>
    <row r="232" spans="1:24" x14ac:dyDescent="0.2">
      <c r="A232" t="s">
        <v>39</v>
      </c>
      <c r="B232">
        <v>0</v>
      </c>
      <c r="C232">
        <v>0</v>
      </c>
      <c r="D232">
        <v>1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L232">
        <v>6</v>
      </c>
      <c r="M232" t="s">
        <v>540</v>
      </c>
      <c r="N232">
        <v>0</v>
      </c>
      <c r="O232">
        <v>0</v>
      </c>
      <c r="P232">
        <v>1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1</v>
      </c>
      <c r="X232">
        <v>-5</v>
      </c>
    </row>
    <row r="233" spans="1:24" x14ac:dyDescent="0.2">
      <c r="A233" s="53" t="s">
        <v>40</v>
      </c>
    </row>
    <row r="234" spans="1:24" x14ac:dyDescent="0.2">
      <c r="A234" t="s">
        <v>41</v>
      </c>
      <c r="B234">
        <v>0</v>
      </c>
      <c r="C234">
        <v>0</v>
      </c>
      <c r="D234">
        <v>0</v>
      </c>
      <c r="E234">
        <v>0</v>
      </c>
      <c r="F234">
        <v>1</v>
      </c>
      <c r="G234">
        <v>0</v>
      </c>
      <c r="H234">
        <v>0</v>
      </c>
      <c r="I234">
        <v>0</v>
      </c>
      <c r="J234">
        <v>0</v>
      </c>
      <c r="L234">
        <v>1</v>
      </c>
      <c r="M234" t="s">
        <v>541</v>
      </c>
      <c r="N234">
        <v>0</v>
      </c>
      <c r="O234">
        <v>0</v>
      </c>
      <c r="P234">
        <v>0</v>
      </c>
      <c r="Q234">
        <v>0</v>
      </c>
      <c r="R234">
        <v>1</v>
      </c>
      <c r="S234">
        <v>0</v>
      </c>
      <c r="T234">
        <v>0</v>
      </c>
      <c r="U234">
        <v>0</v>
      </c>
      <c r="V234">
        <v>0</v>
      </c>
      <c r="W234">
        <v>1</v>
      </c>
      <c r="X234">
        <v>1</v>
      </c>
    </row>
    <row r="235" spans="1:24" x14ac:dyDescent="0.2">
      <c r="A235" t="s">
        <v>42</v>
      </c>
      <c r="B235">
        <v>0</v>
      </c>
      <c r="C235">
        <v>0</v>
      </c>
      <c r="D235">
        <v>0</v>
      </c>
      <c r="E235">
        <v>1</v>
      </c>
      <c r="F235">
        <v>0</v>
      </c>
      <c r="G235">
        <v>0</v>
      </c>
      <c r="H235">
        <v>0</v>
      </c>
      <c r="I235">
        <v>0</v>
      </c>
      <c r="J235">
        <v>0</v>
      </c>
      <c r="L235">
        <v>2</v>
      </c>
      <c r="M235" t="s">
        <v>542</v>
      </c>
      <c r="N235">
        <v>0</v>
      </c>
      <c r="O235">
        <v>0</v>
      </c>
      <c r="P235">
        <v>0</v>
      </c>
      <c r="Q235">
        <v>1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1</v>
      </c>
      <c r="X235">
        <v>-3</v>
      </c>
    </row>
    <row r="236" spans="1:24" x14ac:dyDescent="0.2">
      <c r="A236" t="s">
        <v>43</v>
      </c>
      <c r="B236">
        <v>0</v>
      </c>
      <c r="C236">
        <v>0</v>
      </c>
      <c r="D236">
        <v>0</v>
      </c>
      <c r="E236">
        <v>0</v>
      </c>
      <c r="F236">
        <v>1</v>
      </c>
      <c r="G236">
        <v>0</v>
      </c>
      <c r="H236">
        <v>0</v>
      </c>
      <c r="I236">
        <v>0</v>
      </c>
      <c r="J236">
        <v>0</v>
      </c>
      <c r="L236">
        <v>3</v>
      </c>
      <c r="M236" t="s">
        <v>543</v>
      </c>
      <c r="N236">
        <v>0</v>
      </c>
      <c r="O236">
        <v>0</v>
      </c>
      <c r="P236">
        <v>0</v>
      </c>
      <c r="Q236">
        <v>0</v>
      </c>
      <c r="R236">
        <v>1</v>
      </c>
      <c r="S236">
        <v>0</v>
      </c>
      <c r="T236">
        <v>0</v>
      </c>
      <c r="U236">
        <v>0</v>
      </c>
      <c r="V236">
        <v>0</v>
      </c>
      <c r="W236">
        <v>1</v>
      </c>
      <c r="X236">
        <v>1</v>
      </c>
    </row>
    <row r="237" spans="1:24" x14ac:dyDescent="0.2">
      <c r="A237" t="s">
        <v>44</v>
      </c>
      <c r="B237">
        <v>0</v>
      </c>
      <c r="C237">
        <v>0</v>
      </c>
      <c r="D237">
        <v>0</v>
      </c>
      <c r="E237">
        <v>0</v>
      </c>
      <c r="F237">
        <v>1</v>
      </c>
      <c r="G237">
        <v>0</v>
      </c>
      <c r="H237">
        <v>0</v>
      </c>
      <c r="I237">
        <v>0</v>
      </c>
      <c r="J237">
        <v>0</v>
      </c>
      <c r="L237">
        <v>4</v>
      </c>
      <c r="M237" t="s">
        <v>544</v>
      </c>
      <c r="N237">
        <v>0</v>
      </c>
      <c r="O237">
        <v>0</v>
      </c>
      <c r="P237">
        <v>0</v>
      </c>
      <c r="Q237">
        <v>0</v>
      </c>
      <c r="R237">
        <v>1</v>
      </c>
      <c r="S237">
        <v>0</v>
      </c>
      <c r="T237">
        <v>0</v>
      </c>
      <c r="U237">
        <v>0</v>
      </c>
      <c r="V237">
        <v>0</v>
      </c>
      <c r="W237">
        <v>1</v>
      </c>
      <c r="X237">
        <v>1</v>
      </c>
    </row>
    <row r="238" spans="1:24" x14ac:dyDescent="0.2">
      <c r="A238" t="s">
        <v>45</v>
      </c>
      <c r="B238">
        <v>0</v>
      </c>
      <c r="C238">
        <v>0</v>
      </c>
      <c r="D238">
        <v>0</v>
      </c>
      <c r="E238">
        <v>0</v>
      </c>
      <c r="F238">
        <v>1</v>
      </c>
      <c r="G238">
        <v>0</v>
      </c>
      <c r="H238">
        <v>0</v>
      </c>
      <c r="I238">
        <v>0</v>
      </c>
      <c r="J238">
        <v>0</v>
      </c>
      <c r="L238">
        <v>5</v>
      </c>
      <c r="M238" t="s">
        <v>545</v>
      </c>
      <c r="N238">
        <v>0</v>
      </c>
      <c r="O238">
        <v>0</v>
      </c>
      <c r="P238">
        <v>0</v>
      </c>
      <c r="Q238">
        <v>0</v>
      </c>
      <c r="R238">
        <v>1</v>
      </c>
      <c r="S238">
        <v>0</v>
      </c>
      <c r="T238">
        <v>0</v>
      </c>
      <c r="U238">
        <v>0</v>
      </c>
      <c r="V238">
        <v>0</v>
      </c>
      <c r="W238">
        <v>1</v>
      </c>
      <c r="X238">
        <v>1</v>
      </c>
    </row>
    <row r="239" spans="1:24" x14ac:dyDescent="0.2">
      <c r="A239" t="s">
        <v>46</v>
      </c>
      <c r="B239">
        <v>0</v>
      </c>
      <c r="C239">
        <v>0</v>
      </c>
      <c r="D239">
        <v>0</v>
      </c>
      <c r="E239">
        <v>1</v>
      </c>
      <c r="F239">
        <v>0</v>
      </c>
      <c r="G239">
        <v>0</v>
      </c>
      <c r="H239">
        <v>0</v>
      </c>
      <c r="I239">
        <v>0</v>
      </c>
      <c r="J239">
        <v>0</v>
      </c>
      <c r="L239">
        <v>6</v>
      </c>
      <c r="M239" t="s">
        <v>546</v>
      </c>
      <c r="N239">
        <v>0</v>
      </c>
      <c r="O239">
        <v>0</v>
      </c>
      <c r="P239">
        <v>0</v>
      </c>
      <c r="Q239">
        <v>1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1</v>
      </c>
      <c r="X239">
        <v>-3</v>
      </c>
    </row>
    <row r="240" spans="1:24" x14ac:dyDescent="0.2">
      <c r="A240" t="s">
        <v>47</v>
      </c>
      <c r="B240">
        <v>0</v>
      </c>
      <c r="C240">
        <v>0</v>
      </c>
      <c r="D240">
        <v>0</v>
      </c>
      <c r="E240">
        <v>0</v>
      </c>
      <c r="F240">
        <v>1</v>
      </c>
      <c r="G240">
        <v>0</v>
      </c>
      <c r="H240">
        <v>0</v>
      </c>
      <c r="I240">
        <v>0</v>
      </c>
      <c r="J240">
        <v>0</v>
      </c>
      <c r="L240">
        <v>7</v>
      </c>
      <c r="M240" t="s">
        <v>47</v>
      </c>
      <c r="N240">
        <v>0</v>
      </c>
      <c r="O240">
        <v>0</v>
      </c>
      <c r="P240">
        <v>0</v>
      </c>
      <c r="Q240">
        <v>0</v>
      </c>
      <c r="R240">
        <v>1</v>
      </c>
      <c r="S240">
        <v>0</v>
      </c>
      <c r="T240">
        <v>0</v>
      </c>
      <c r="U240">
        <v>0</v>
      </c>
      <c r="V240">
        <v>0</v>
      </c>
      <c r="W240">
        <v>1</v>
      </c>
      <c r="X240">
        <v>1</v>
      </c>
    </row>
    <row r="241" spans="1:24" x14ac:dyDescent="0.2">
      <c r="A241" t="s">
        <v>48</v>
      </c>
      <c r="B241">
        <v>0</v>
      </c>
      <c r="C241">
        <v>0</v>
      </c>
      <c r="D241">
        <v>0</v>
      </c>
      <c r="E241">
        <v>0</v>
      </c>
      <c r="F241">
        <v>1</v>
      </c>
      <c r="G241">
        <v>0</v>
      </c>
      <c r="H241">
        <v>0</v>
      </c>
      <c r="I241">
        <v>0</v>
      </c>
      <c r="J241">
        <v>0</v>
      </c>
      <c r="L241">
        <v>8</v>
      </c>
      <c r="M241" t="s">
        <v>547</v>
      </c>
      <c r="N241">
        <v>0</v>
      </c>
      <c r="O241">
        <v>0</v>
      </c>
      <c r="P241">
        <v>0</v>
      </c>
      <c r="Q241">
        <v>0</v>
      </c>
      <c r="R241">
        <v>1</v>
      </c>
      <c r="S241">
        <v>0</v>
      </c>
      <c r="T241">
        <v>0</v>
      </c>
      <c r="U241">
        <v>0</v>
      </c>
      <c r="V241">
        <v>0</v>
      </c>
      <c r="W241">
        <v>1</v>
      </c>
      <c r="X241">
        <v>1</v>
      </c>
    </row>
    <row r="242" spans="1:24" x14ac:dyDescent="0.2">
      <c r="A242" t="s">
        <v>49</v>
      </c>
      <c r="B242">
        <v>0</v>
      </c>
      <c r="C242">
        <v>0</v>
      </c>
      <c r="D242">
        <v>0</v>
      </c>
      <c r="E242">
        <v>0</v>
      </c>
      <c r="F242">
        <v>1</v>
      </c>
      <c r="G242">
        <v>0</v>
      </c>
      <c r="H242">
        <v>0</v>
      </c>
      <c r="I242">
        <v>0</v>
      </c>
      <c r="J242">
        <v>0</v>
      </c>
      <c r="L242">
        <v>9</v>
      </c>
      <c r="M242" t="s">
        <v>548</v>
      </c>
      <c r="N242">
        <v>0</v>
      </c>
      <c r="O242">
        <v>0</v>
      </c>
      <c r="P242">
        <v>0</v>
      </c>
      <c r="Q242">
        <v>0</v>
      </c>
      <c r="R242">
        <v>1</v>
      </c>
      <c r="S242">
        <v>0</v>
      </c>
      <c r="T242">
        <v>0</v>
      </c>
      <c r="U242">
        <v>0</v>
      </c>
      <c r="V242">
        <v>0</v>
      </c>
      <c r="W242">
        <v>1</v>
      </c>
      <c r="X242">
        <v>1</v>
      </c>
    </row>
    <row r="243" spans="1:24" x14ac:dyDescent="0.2">
      <c r="A243" t="s">
        <v>50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1</v>
      </c>
      <c r="I243">
        <v>0</v>
      </c>
      <c r="J243">
        <v>0</v>
      </c>
      <c r="L243">
        <v>10</v>
      </c>
      <c r="M243" t="s">
        <v>549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1</v>
      </c>
      <c r="U243">
        <v>0</v>
      </c>
      <c r="V243">
        <v>0</v>
      </c>
      <c r="W243">
        <v>1</v>
      </c>
      <c r="X243">
        <v>5</v>
      </c>
    </row>
    <row r="244" spans="1:24" x14ac:dyDescent="0.2">
      <c r="A244" t="s">
        <v>51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1</v>
      </c>
      <c r="I244">
        <v>0</v>
      </c>
      <c r="J244">
        <v>0</v>
      </c>
      <c r="L244">
        <v>11</v>
      </c>
      <c r="M244" t="s">
        <v>550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1</v>
      </c>
      <c r="U244">
        <v>0</v>
      </c>
      <c r="V244">
        <v>0</v>
      </c>
      <c r="W244">
        <v>1</v>
      </c>
      <c r="X244">
        <v>5</v>
      </c>
    </row>
    <row r="245" spans="1:24" x14ac:dyDescent="0.2">
      <c r="A245" t="s">
        <v>52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1</v>
      </c>
      <c r="I245">
        <v>0</v>
      </c>
      <c r="J245">
        <v>0</v>
      </c>
      <c r="L245">
        <v>12</v>
      </c>
      <c r="M245" t="s">
        <v>551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1</v>
      </c>
      <c r="U245">
        <v>0</v>
      </c>
      <c r="V245">
        <v>0</v>
      </c>
      <c r="W245">
        <v>1</v>
      </c>
      <c r="X245">
        <v>5</v>
      </c>
    </row>
    <row r="246" spans="1:24" x14ac:dyDescent="0.2">
      <c r="A246" t="s">
        <v>55</v>
      </c>
      <c r="B246">
        <v>0</v>
      </c>
      <c r="C246">
        <v>0</v>
      </c>
      <c r="D246">
        <v>0</v>
      </c>
      <c r="E246">
        <v>0</v>
      </c>
      <c r="F246">
        <v>1</v>
      </c>
      <c r="G246">
        <v>0</v>
      </c>
      <c r="H246">
        <v>0</v>
      </c>
      <c r="I246">
        <v>0</v>
      </c>
      <c r="J246">
        <v>0</v>
      </c>
      <c r="L246">
        <v>13</v>
      </c>
      <c r="M246" t="s">
        <v>552</v>
      </c>
      <c r="N246">
        <v>0</v>
      </c>
      <c r="O246">
        <v>0</v>
      </c>
      <c r="P246">
        <v>0</v>
      </c>
      <c r="Q246">
        <v>0</v>
      </c>
      <c r="R246">
        <v>1</v>
      </c>
      <c r="S246">
        <v>0</v>
      </c>
      <c r="T246">
        <v>0</v>
      </c>
      <c r="U246">
        <v>0</v>
      </c>
      <c r="V246">
        <v>0</v>
      </c>
      <c r="W246">
        <v>1</v>
      </c>
      <c r="X246">
        <v>1</v>
      </c>
    </row>
    <row r="247" spans="1:24" x14ac:dyDescent="0.2">
      <c r="A247" t="s">
        <v>56</v>
      </c>
      <c r="B247">
        <v>0</v>
      </c>
      <c r="C247">
        <v>0</v>
      </c>
      <c r="D247">
        <v>0</v>
      </c>
      <c r="E247">
        <v>0</v>
      </c>
      <c r="F247">
        <v>1</v>
      </c>
      <c r="G247">
        <v>0</v>
      </c>
      <c r="H247">
        <v>0</v>
      </c>
      <c r="I247">
        <v>0</v>
      </c>
      <c r="J247">
        <v>0</v>
      </c>
      <c r="L247">
        <v>14</v>
      </c>
      <c r="M247" t="s">
        <v>553</v>
      </c>
      <c r="N247">
        <v>0</v>
      </c>
      <c r="O247">
        <v>0</v>
      </c>
      <c r="P247">
        <v>0</v>
      </c>
      <c r="Q247">
        <v>0</v>
      </c>
      <c r="R247">
        <v>1</v>
      </c>
      <c r="S247">
        <v>0</v>
      </c>
      <c r="T247">
        <v>0</v>
      </c>
      <c r="U247">
        <v>0</v>
      </c>
      <c r="V247">
        <v>0</v>
      </c>
      <c r="W247">
        <v>1</v>
      </c>
      <c r="X247">
        <v>1</v>
      </c>
    </row>
    <row r="248" spans="1:24" x14ac:dyDescent="0.2">
      <c r="A248" t="s">
        <v>53</v>
      </c>
      <c r="B248">
        <v>0</v>
      </c>
      <c r="C248">
        <v>0</v>
      </c>
      <c r="D248">
        <v>0</v>
      </c>
      <c r="E248">
        <v>0</v>
      </c>
      <c r="F248">
        <v>1</v>
      </c>
      <c r="G248">
        <v>0</v>
      </c>
      <c r="H248">
        <v>0</v>
      </c>
      <c r="I248">
        <v>0</v>
      </c>
      <c r="J248">
        <v>0</v>
      </c>
      <c r="L248">
        <v>15</v>
      </c>
      <c r="M248" t="s">
        <v>554</v>
      </c>
      <c r="N248">
        <v>0</v>
      </c>
      <c r="O248">
        <v>0</v>
      </c>
      <c r="P248">
        <v>0</v>
      </c>
      <c r="Q248">
        <v>0</v>
      </c>
      <c r="R248">
        <v>1</v>
      </c>
      <c r="S248">
        <v>0</v>
      </c>
      <c r="T248">
        <v>0</v>
      </c>
      <c r="U248">
        <v>0</v>
      </c>
      <c r="V248">
        <v>0</v>
      </c>
      <c r="W248">
        <v>1</v>
      </c>
      <c r="X248">
        <v>1</v>
      </c>
    </row>
    <row r="249" spans="1:24" s="52" customFormat="1" x14ac:dyDescent="0.2">
      <c r="A249" s="52" t="s">
        <v>143</v>
      </c>
      <c r="B249" s="52">
        <v>5</v>
      </c>
      <c r="C249" s="52" t="s">
        <v>663</v>
      </c>
    </row>
    <row r="250" spans="1:24" s="53" customFormat="1" x14ac:dyDescent="0.2">
      <c r="A250" s="53" t="s">
        <v>144</v>
      </c>
      <c r="B250" s="54" t="s">
        <v>666</v>
      </c>
      <c r="K250"/>
    </row>
    <row r="251" spans="1:24" x14ac:dyDescent="0.2">
      <c r="A251" s="53" t="s">
        <v>145</v>
      </c>
      <c r="B251" t="s">
        <v>664</v>
      </c>
    </row>
    <row r="252" spans="1:24" x14ac:dyDescent="0.2">
      <c r="A252" s="53" t="s">
        <v>147</v>
      </c>
    </row>
    <row r="253" spans="1:24" x14ac:dyDescent="0.2">
      <c r="A253" t="s">
        <v>1</v>
      </c>
      <c r="B253">
        <v>0</v>
      </c>
      <c r="C253">
        <v>0</v>
      </c>
      <c r="D253">
        <v>1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</row>
    <row r="254" spans="1:24" x14ac:dyDescent="0.2">
      <c r="A254" t="s">
        <v>2</v>
      </c>
      <c r="B254">
        <v>1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</row>
    <row r="255" spans="1:24" x14ac:dyDescent="0.2">
      <c r="A255" t="s">
        <v>3</v>
      </c>
      <c r="B255">
        <v>0</v>
      </c>
      <c r="C255">
        <v>0</v>
      </c>
      <c r="D255">
        <v>1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</row>
    <row r="256" spans="1:24" x14ac:dyDescent="0.2">
      <c r="A256" t="s">
        <v>4</v>
      </c>
      <c r="B256">
        <v>0</v>
      </c>
      <c r="C256">
        <v>0</v>
      </c>
      <c r="D256">
        <v>0</v>
      </c>
      <c r="E256">
        <v>0</v>
      </c>
      <c r="F256">
        <v>1</v>
      </c>
      <c r="G256">
        <v>0</v>
      </c>
      <c r="H256">
        <v>0</v>
      </c>
      <c r="I256">
        <v>0</v>
      </c>
      <c r="J256">
        <v>0</v>
      </c>
    </row>
    <row r="257" spans="1:11" x14ac:dyDescent="0.2">
      <c r="A257" t="s">
        <v>5</v>
      </c>
      <c r="B257">
        <v>0</v>
      </c>
      <c r="C257">
        <v>1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</row>
    <row r="258" spans="1:11" x14ac:dyDescent="0.2">
      <c r="A258" t="s">
        <v>6</v>
      </c>
      <c r="B258">
        <v>0</v>
      </c>
      <c r="C258">
        <v>0</v>
      </c>
      <c r="D258">
        <v>0</v>
      </c>
      <c r="E258">
        <v>1</v>
      </c>
      <c r="F258">
        <v>0</v>
      </c>
      <c r="G258">
        <v>0</v>
      </c>
      <c r="H258">
        <v>0</v>
      </c>
      <c r="I258">
        <v>0</v>
      </c>
      <c r="J258">
        <v>0</v>
      </c>
    </row>
    <row r="259" spans="1:11" x14ac:dyDescent="0.2">
      <c r="A259" t="s">
        <v>7</v>
      </c>
      <c r="B259">
        <v>0</v>
      </c>
      <c r="C259">
        <v>0</v>
      </c>
      <c r="D259">
        <v>0</v>
      </c>
      <c r="E259">
        <v>0</v>
      </c>
      <c r="F259">
        <v>1</v>
      </c>
      <c r="G259">
        <v>0</v>
      </c>
      <c r="H259">
        <v>0</v>
      </c>
      <c r="I259">
        <v>0</v>
      </c>
      <c r="J259">
        <v>0</v>
      </c>
    </row>
    <row r="260" spans="1:11" x14ac:dyDescent="0.2">
      <c r="A260" t="s">
        <v>8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1</v>
      </c>
      <c r="J260">
        <v>0</v>
      </c>
    </row>
    <row r="261" spans="1:11" x14ac:dyDescent="0.2">
      <c r="A261" t="s">
        <v>9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1</v>
      </c>
    </row>
    <row r="262" spans="1:11" x14ac:dyDescent="0.2">
      <c r="A262" t="s">
        <v>10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1</v>
      </c>
      <c r="I262">
        <v>0</v>
      </c>
      <c r="J262">
        <v>0</v>
      </c>
    </row>
    <row r="263" spans="1:11" s="53" customFormat="1" x14ac:dyDescent="0.2">
      <c r="A263" s="53" t="s">
        <v>148</v>
      </c>
      <c r="K263"/>
    </row>
    <row r="264" spans="1:11" x14ac:dyDescent="0.2">
      <c r="A264" t="s">
        <v>11</v>
      </c>
      <c r="B264">
        <v>1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</row>
    <row r="265" spans="1:11" s="53" customFormat="1" x14ac:dyDescent="0.2">
      <c r="A265" s="53" t="s">
        <v>12</v>
      </c>
      <c r="K265"/>
    </row>
    <row r="266" spans="1:11" x14ac:dyDescent="0.2">
      <c r="A266" t="s">
        <v>13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1</v>
      </c>
      <c r="J266">
        <v>0</v>
      </c>
    </row>
    <row r="267" spans="1:11" x14ac:dyDescent="0.2">
      <c r="A267" s="53" t="s">
        <v>14</v>
      </c>
    </row>
    <row r="268" spans="1:11" x14ac:dyDescent="0.2">
      <c r="A268" t="s">
        <v>15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1</v>
      </c>
      <c r="J268">
        <v>0</v>
      </c>
    </row>
    <row r="269" spans="1:11" x14ac:dyDescent="0.2">
      <c r="A269" t="s">
        <v>151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1</v>
      </c>
      <c r="I269">
        <v>0</v>
      </c>
      <c r="J269">
        <v>0</v>
      </c>
    </row>
    <row r="270" spans="1:11" x14ac:dyDescent="0.2">
      <c r="A270" t="s">
        <v>152</v>
      </c>
      <c r="B270">
        <v>0</v>
      </c>
      <c r="C270">
        <v>0</v>
      </c>
      <c r="D270">
        <v>0</v>
      </c>
      <c r="E270">
        <v>1</v>
      </c>
      <c r="F270">
        <v>0</v>
      </c>
      <c r="G270">
        <v>0</v>
      </c>
      <c r="H270">
        <v>0</v>
      </c>
      <c r="I270">
        <v>0</v>
      </c>
      <c r="J270">
        <v>0</v>
      </c>
    </row>
    <row r="271" spans="1:11" s="53" customFormat="1" x14ac:dyDescent="0.2">
      <c r="A271" s="53" t="s">
        <v>16</v>
      </c>
      <c r="K271"/>
    </row>
    <row r="272" spans="1:11" x14ac:dyDescent="0.2">
      <c r="A272" t="s">
        <v>17</v>
      </c>
      <c r="B272">
        <v>0</v>
      </c>
      <c r="C272">
        <v>0</v>
      </c>
      <c r="D272">
        <v>1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</row>
    <row r="273" spans="1:10" x14ac:dyDescent="0.2">
      <c r="A273" s="53" t="s">
        <v>18</v>
      </c>
    </row>
    <row r="274" spans="1:10" x14ac:dyDescent="0.2">
      <c r="A274" t="s">
        <v>19</v>
      </c>
      <c r="B274">
        <v>0</v>
      </c>
      <c r="C274">
        <v>1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</row>
    <row r="275" spans="1:10" x14ac:dyDescent="0.2">
      <c r="A275" t="s">
        <v>20</v>
      </c>
      <c r="B275">
        <v>0</v>
      </c>
      <c r="C275">
        <v>1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</row>
    <row r="276" spans="1:10" x14ac:dyDescent="0.2">
      <c r="A276" t="s">
        <v>21</v>
      </c>
      <c r="B276">
        <v>0</v>
      </c>
      <c r="C276">
        <v>0</v>
      </c>
      <c r="D276">
        <v>0</v>
      </c>
      <c r="E276">
        <v>1</v>
      </c>
      <c r="F276">
        <v>0</v>
      </c>
      <c r="G276">
        <v>0</v>
      </c>
      <c r="H276">
        <v>0</v>
      </c>
      <c r="I276">
        <v>0</v>
      </c>
      <c r="J276">
        <v>0</v>
      </c>
    </row>
    <row r="277" spans="1:10" x14ac:dyDescent="0.2">
      <c r="A277" s="53" t="s">
        <v>54</v>
      </c>
    </row>
    <row r="278" spans="1:10" x14ac:dyDescent="0.2">
      <c r="A278" t="s">
        <v>23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1</v>
      </c>
      <c r="J278">
        <v>0</v>
      </c>
    </row>
    <row r="279" spans="1:10" x14ac:dyDescent="0.2">
      <c r="A279" t="s">
        <v>24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1</v>
      </c>
      <c r="J279">
        <v>0</v>
      </c>
    </row>
    <row r="280" spans="1:10" x14ac:dyDescent="0.2">
      <c r="A280" t="s">
        <v>25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1</v>
      </c>
      <c r="I280">
        <v>0</v>
      </c>
      <c r="J280">
        <v>0</v>
      </c>
    </row>
    <row r="281" spans="1:10" x14ac:dyDescent="0.2">
      <c r="A281" t="s">
        <v>26</v>
      </c>
      <c r="B281">
        <v>0</v>
      </c>
      <c r="C281">
        <v>0</v>
      </c>
      <c r="D281">
        <v>0</v>
      </c>
      <c r="E281">
        <v>1</v>
      </c>
      <c r="F281">
        <v>0</v>
      </c>
      <c r="G281">
        <v>0</v>
      </c>
      <c r="H281">
        <v>0</v>
      </c>
      <c r="I281">
        <v>0</v>
      </c>
      <c r="J281">
        <v>0</v>
      </c>
    </row>
    <row r="282" spans="1:10" x14ac:dyDescent="0.2">
      <c r="A282" t="s">
        <v>27</v>
      </c>
      <c r="B282">
        <v>0</v>
      </c>
      <c r="C282">
        <v>0</v>
      </c>
      <c r="D282">
        <v>0</v>
      </c>
      <c r="E282">
        <v>1</v>
      </c>
      <c r="F282">
        <v>0</v>
      </c>
      <c r="G282">
        <v>0</v>
      </c>
      <c r="H282">
        <v>0</v>
      </c>
      <c r="I282">
        <v>0</v>
      </c>
      <c r="J282">
        <v>0</v>
      </c>
    </row>
    <row r="283" spans="1:10" x14ac:dyDescent="0.2">
      <c r="A283" t="s">
        <v>28</v>
      </c>
      <c r="B283">
        <v>0</v>
      </c>
      <c r="C283">
        <v>1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</row>
    <row r="284" spans="1:10" x14ac:dyDescent="0.2">
      <c r="A284" t="s">
        <v>29</v>
      </c>
      <c r="B284">
        <v>1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</row>
    <row r="285" spans="1:10" x14ac:dyDescent="0.2">
      <c r="A285" t="s">
        <v>30</v>
      </c>
      <c r="B285">
        <v>0</v>
      </c>
      <c r="C285">
        <v>0</v>
      </c>
      <c r="D285">
        <v>0</v>
      </c>
      <c r="E285">
        <v>1</v>
      </c>
      <c r="F285">
        <v>0</v>
      </c>
      <c r="G285">
        <v>0</v>
      </c>
      <c r="H285">
        <v>0</v>
      </c>
      <c r="I285">
        <v>0</v>
      </c>
      <c r="J285">
        <v>0</v>
      </c>
    </row>
    <row r="286" spans="1:10" x14ac:dyDescent="0.2">
      <c r="A286" t="s">
        <v>31</v>
      </c>
      <c r="B286">
        <v>1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</row>
    <row r="287" spans="1:10" x14ac:dyDescent="0.2">
      <c r="A287" t="s">
        <v>32</v>
      </c>
      <c r="B287">
        <v>0</v>
      </c>
      <c r="C287">
        <v>1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</row>
    <row r="288" spans="1:10" x14ac:dyDescent="0.2">
      <c r="A288" s="53" t="s">
        <v>33</v>
      </c>
    </row>
    <row r="289" spans="1:10" x14ac:dyDescent="0.2">
      <c r="A289" t="s">
        <v>34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1</v>
      </c>
      <c r="I289">
        <v>0</v>
      </c>
      <c r="J289">
        <v>0</v>
      </c>
    </row>
    <row r="290" spans="1:10" x14ac:dyDescent="0.2">
      <c r="A290" t="s">
        <v>35</v>
      </c>
      <c r="B290">
        <v>0</v>
      </c>
      <c r="C290">
        <v>0</v>
      </c>
      <c r="D290">
        <v>0</v>
      </c>
      <c r="E290">
        <v>1</v>
      </c>
      <c r="F290">
        <v>0</v>
      </c>
      <c r="G290">
        <v>0</v>
      </c>
      <c r="H290">
        <v>0</v>
      </c>
      <c r="I290">
        <v>0</v>
      </c>
      <c r="J290">
        <v>0</v>
      </c>
    </row>
    <row r="291" spans="1:10" x14ac:dyDescent="0.2">
      <c r="A291" t="s">
        <v>36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1</v>
      </c>
      <c r="I291">
        <v>0</v>
      </c>
      <c r="J291">
        <v>0</v>
      </c>
    </row>
    <row r="292" spans="1:10" x14ac:dyDescent="0.2">
      <c r="A292" t="s">
        <v>37</v>
      </c>
      <c r="B292">
        <v>1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</row>
    <row r="293" spans="1:10" x14ac:dyDescent="0.2">
      <c r="A293" t="s">
        <v>38</v>
      </c>
      <c r="B293">
        <v>0</v>
      </c>
      <c r="C293">
        <v>0</v>
      </c>
      <c r="D293">
        <v>0</v>
      </c>
      <c r="E293">
        <v>1</v>
      </c>
      <c r="F293">
        <v>0</v>
      </c>
      <c r="G293">
        <v>0</v>
      </c>
      <c r="H293">
        <v>0</v>
      </c>
      <c r="I293">
        <v>0</v>
      </c>
      <c r="J293">
        <v>0</v>
      </c>
    </row>
    <row r="294" spans="1:10" x14ac:dyDescent="0.2">
      <c r="A294" t="s">
        <v>39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1</v>
      </c>
      <c r="I294">
        <v>0</v>
      </c>
      <c r="J294">
        <v>0</v>
      </c>
    </row>
    <row r="295" spans="1:10" x14ac:dyDescent="0.2">
      <c r="A295" s="53" t="s">
        <v>40</v>
      </c>
    </row>
    <row r="296" spans="1:10" x14ac:dyDescent="0.2">
      <c r="A296" t="s">
        <v>41</v>
      </c>
      <c r="B296">
        <v>0</v>
      </c>
      <c r="C296">
        <v>0</v>
      </c>
      <c r="D296">
        <v>0</v>
      </c>
      <c r="E296">
        <v>1</v>
      </c>
      <c r="F296">
        <v>0</v>
      </c>
      <c r="G296">
        <v>0</v>
      </c>
      <c r="H296">
        <v>0</v>
      </c>
      <c r="I296">
        <v>0</v>
      </c>
      <c r="J296">
        <v>0</v>
      </c>
    </row>
    <row r="297" spans="1:10" x14ac:dyDescent="0.2">
      <c r="A297" t="s">
        <v>42</v>
      </c>
      <c r="B297">
        <v>0</v>
      </c>
      <c r="C297">
        <v>1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</row>
    <row r="298" spans="1:10" x14ac:dyDescent="0.2">
      <c r="A298" t="s">
        <v>43</v>
      </c>
      <c r="B298">
        <v>0</v>
      </c>
      <c r="C298">
        <v>0</v>
      </c>
      <c r="D298">
        <v>0</v>
      </c>
      <c r="E298">
        <v>1</v>
      </c>
      <c r="F298">
        <v>0</v>
      </c>
      <c r="G298">
        <v>0</v>
      </c>
      <c r="H298">
        <v>0</v>
      </c>
      <c r="I298">
        <v>0</v>
      </c>
      <c r="J298">
        <v>0</v>
      </c>
    </row>
    <row r="299" spans="1:10" x14ac:dyDescent="0.2">
      <c r="A299" t="s">
        <v>44</v>
      </c>
      <c r="B299">
        <v>0</v>
      </c>
      <c r="C299">
        <v>1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</row>
    <row r="300" spans="1:10" x14ac:dyDescent="0.2">
      <c r="A300" t="s">
        <v>45</v>
      </c>
      <c r="B300">
        <v>0</v>
      </c>
      <c r="C300">
        <v>1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</row>
    <row r="301" spans="1:10" x14ac:dyDescent="0.2">
      <c r="A301" t="s">
        <v>46</v>
      </c>
      <c r="B301">
        <v>0</v>
      </c>
      <c r="C301">
        <v>1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</row>
    <row r="302" spans="1:10" x14ac:dyDescent="0.2">
      <c r="A302" t="s">
        <v>47</v>
      </c>
      <c r="B302">
        <v>0</v>
      </c>
      <c r="C302">
        <v>0</v>
      </c>
      <c r="D302">
        <v>0</v>
      </c>
      <c r="E302">
        <v>1</v>
      </c>
      <c r="F302">
        <v>0</v>
      </c>
      <c r="G302">
        <v>0</v>
      </c>
      <c r="H302">
        <v>0</v>
      </c>
      <c r="I302">
        <v>0</v>
      </c>
      <c r="J302">
        <v>0</v>
      </c>
    </row>
    <row r="303" spans="1:10" x14ac:dyDescent="0.2">
      <c r="A303" t="s">
        <v>48</v>
      </c>
      <c r="B303">
        <v>0</v>
      </c>
      <c r="C303">
        <v>0</v>
      </c>
      <c r="D303">
        <v>1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</row>
    <row r="304" spans="1:10" x14ac:dyDescent="0.2">
      <c r="A304" t="s">
        <v>49</v>
      </c>
      <c r="B304">
        <v>0</v>
      </c>
      <c r="C304">
        <v>1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</row>
    <row r="305" spans="1:11" x14ac:dyDescent="0.2">
      <c r="A305" t="s">
        <v>50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1</v>
      </c>
      <c r="J305">
        <v>0</v>
      </c>
    </row>
    <row r="306" spans="1:11" x14ac:dyDescent="0.2">
      <c r="A306" t="s">
        <v>51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1</v>
      </c>
      <c r="H306">
        <v>0</v>
      </c>
      <c r="I306">
        <v>0</v>
      </c>
      <c r="J306">
        <v>0</v>
      </c>
    </row>
    <row r="307" spans="1:11" x14ac:dyDescent="0.2">
      <c r="A307" t="s">
        <v>52</v>
      </c>
      <c r="B307">
        <v>0</v>
      </c>
      <c r="C307">
        <v>0</v>
      </c>
      <c r="D307">
        <v>1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</row>
    <row r="308" spans="1:11" x14ac:dyDescent="0.2">
      <c r="A308" t="s">
        <v>55</v>
      </c>
      <c r="B308">
        <v>0</v>
      </c>
      <c r="C308">
        <v>0</v>
      </c>
      <c r="D308">
        <v>0</v>
      </c>
      <c r="E308">
        <v>1</v>
      </c>
      <c r="F308">
        <v>0</v>
      </c>
      <c r="G308">
        <v>0</v>
      </c>
      <c r="H308">
        <v>0</v>
      </c>
      <c r="I308">
        <v>0</v>
      </c>
      <c r="J308">
        <v>0</v>
      </c>
    </row>
    <row r="309" spans="1:11" x14ac:dyDescent="0.2">
      <c r="A309" t="s">
        <v>56</v>
      </c>
      <c r="B309">
        <v>0</v>
      </c>
      <c r="C309">
        <v>1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</row>
    <row r="310" spans="1:11" x14ac:dyDescent="0.2">
      <c r="A310" t="s">
        <v>53</v>
      </c>
      <c r="B310">
        <v>0</v>
      </c>
      <c r="C310">
        <v>1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</row>
    <row r="311" spans="1:11" s="52" customFormat="1" x14ac:dyDescent="0.2">
      <c r="A311" s="52" t="s">
        <v>143</v>
      </c>
      <c r="B311" s="52">
        <v>6</v>
      </c>
      <c r="C311" s="52" t="s">
        <v>665</v>
      </c>
    </row>
    <row r="312" spans="1:11" s="53" customFormat="1" x14ac:dyDescent="0.2">
      <c r="A312" s="53" t="s">
        <v>144</v>
      </c>
      <c r="B312" s="54" t="s">
        <v>667</v>
      </c>
      <c r="K312"/>
    </row>
    <row r="313" spans="1:11" x14ac:dyDescent="0.2">
      <c r="A313" s="53" t="s">
        <v>145</v>
      </c>
      <c r="B313" t="s">
        <v>664</v>
      </c>
    </row>
    <row r="314" spans="1:11" x14ac:dyDescent="0.2">
      <c r="A314" s="53" t="s">
        <v>147</v>
      </c>
    </row>
    <row r="315" spans="1:11" x14ac:dyDescent="0.2">
      <c r="A315" t="s">
        <v>1</v>
      </c>
      <c r="B315">
        <v>0</v>
      </c>
      <c r="C315">
        <v>0</v>
      </c>
      <c r="D315">
        <v>1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</row>
    <row r="316" spans="1:11" x14ac:dyDescent="0.2">
      <c r="A316" t="s">
        <v>2</v>
      </c>
      <c r="B316">
        <v>1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</row>
    <row r="317" spans="1:11" x14ac:dyDescent="0.2">
      <c r="A317" t="s">
        <v>3</v>
      </c>
      <c r="B317">
        <v>0</v>
      </c>
      <c r="C317">
        <v>0</v>
      </c>
      <c r="D317">
        <v>0</v>
      </c>
      <c r="E317">
        <v>1</v>
      </c>
      <c r="F317">
        <v>0</v>
      </c>
      <c r="G317">
        <v>0</v>
      </c>
      <c r="H317">
        <v>0</v>
      </c>
      <c r="I317">
        <v>0</v>
      </c>
      <c r="J317">
        <v>0</v>
      </c>
    </row>
    <row r="318" spans="1:11" x14ac:dyDescent="0.2">
      <c r="A318" t="s">
        <v>4</v>
      </c>
      <c r="B318">
        <v>0</v>
      </c>
      <c r="C318">
        <v>0</v>
      </c>
      <c r="D318">
        <v>0</v>
      </c>
      <c r="E318">
        <v>1</v>
      </c>
      <c r="F318">
        <v>0</v>
      </c>
      <c r="G318">
        <v>0</v>
      </c>
      <c r="H318">
        <v>0</v>
      </c>
      <c r="I318">
        <v>0</v>
      </c>
      <c r="J318">
        <v>0</v>
      </c>
    </row>
    <row r="319" spans="1:11" x14ac:dyDescent="0.2">
      <c r="A319" t="s">
        <v>5</v>
      </c>
      <c r="B319">
        <v>0</v>
      </c>
      <c r="C319">
        <v>1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</row>
    <row r="320" spans="1:11" x14ac:dyDescent="0.2">
      <c r="A320" t="s">
        <v>6</v>
      </c>
      <c r="B320">
        <v>0</v>
      </c>
      <c r="C320">
        <v>0</v>
      </c>
      <c r="D320">
        <v>0</v>
      </c>
      <c r="E320">
        <v>0</v>
      </c>
      <c r="F320">
        <v>1</v>
      </c>
      <c r="G320">
        <v>0</v>
      </c>
      <c r="H320">
        <v>0</v>
      </c>
      <c r="I320">
        <v>0</v>
      </c>
      <c r="J320">
        <v>0</v>
      </c>
    </row>
    <row r="321" spans="1:11" x14ac:dyDescent="0.2">
      <c r="A321" t="s">
        <v>7</v>
      </c>
      <c r="B321">
        <v>0</v>
      </c>
      <c r="C321">
        <v>0</v>
      </c>
      <c r="D321">
        <v>0</v>
      </c>
      <c r="E321">
        <v>1</v>
      </c>
      <c r="F321">
        <v>0</v>
      </c>
      <c r="G321">
        <v>0</v>
      </c>
      <c r="H321">
        <v>0</v>
      </c>
      <c r="I321">
        <v>0</v>
      </c>
      <c r="J321">
        <v>0</v>
      </c>
    </row>
    <row r="322" spans="1:11" x14ac:dyDescent="0.2">
      <c r="A322" t="s">
        <v>8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1</v>
      </c>
      <c r="J322">
        <v>0</v>
      </c>
    </row>
    <row r="323" spans="1:11" x14ac:dyDescent="0.2">
      <c r="A323" t="s">
        <v>9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1</v>
      </c>
      <c r="J323">
        <v>0</v>
      </c>
    </row>
    <row r="324" spans="1:11" x14ac:dyDescent="0.2">
      <c r="A324" t="s">
        <v>10</v>
      </c>
      <c r="B324">
        <v>0</v>
      </c>
      <c r="C324">
        <v>0</v>
      </c>
      <c r="D324">
        <v>0</v>
      </c>
      <c r="E324">
        <v>1</v>
      </c>
      <c r="F324">
        <v>0</v>
      </c>
      <c r="G324">
        <v>0</v>
      </c>
      <c r="H324">
        <v>0</v>
      </c>
      <c r="I324">
        <v>0</v>
      </c>
      <c r="J324">
        <v>0</v>
      </c>
    </row>
    <row r="325" spans="1:11" s="53" customFormat="1" x14ac:dyDescent="0.2">
      <c r="A325" s="53" t="s">
        <v>148</v>
      </c>
      <c r="K325"/>
    </row>
    <row r="326" spans="1:11" x14ac:dyDescent="0.2">
      <c r="A326" t="s">
        <v>11</v>
      </c>
      <c r="B326">
        <v>0</v>
      </c>
      <c r="C326">
        <v>0</v>
      </c>
      <c r="D326">
        <v>0</v>
      </c>
      <c r="E326">
        <v>1</v>
      </c>
      <c r="F326">
        <v>0</v>
      </c>
      <c r="G326">
        <v>0</v>
      </c>
      <c r="H326">
        <v>0</v>
      </c>
      <c r="I326">
        <v>0</v>
      </c>
      <c r="J326">
        <v>0</v>
      </c>
    </row>
    <row r="327" spans="1:11" s="53" customFormat="1" x14ac:dyDescent="0.2">
      <c r="A327" s="53" t="s">
        <v>12</v>
      </c>
      <c r="K327"/>
    </row>
    <row r="328" spans="1:11" x14ac:dyDescent="0.2">
      <c r="A328" t="s">
        <v>13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1</v>
      </c>
      <c r="J328">
        <v>0</v>
      </c>
    </row>
    <row r="329" spans="1:11" x14ac:dyDescent="0.2">
      <c r="A329" s="53" t="s">
        <v>14</v>
      </c>
    </row>
    <row r="330" spans="1:11" x14ac:dyDescent="0.2">
      <c r="A330" t="s">
        <v>15</v>
      </c>
      <c r="B330">
        <v>0</v>
      </c>
      <c r="C330">
        <v>0</v>
      </c>
      <c r="D330">
        <v>1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</row>
    <row r="331" spans="1:11" x14ac:dyDescent="0.2">
      <c r="A331" t="s">
        <v>151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1</v>
      </c>
      <c r="I331">
        <v>0</v>
      </c>
      <c r="J331">
        <v>0</v>
      </c>
    </row>
    <row r="332" spans="1:11" x14ac:dyDescent="0.2">
      <c r="A332" t="s">
        <v>152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1</v>
      </c>
    </row>
    <row r="333" spans="1:11" s="53" customFormat="1" x14ac:dyDescent="0.2">
      <c r="A333" s="53" t="s">
        <v>16</v>
      </c>
      <c r="K333"/>
    </row>
    <row r="334" spans="1:11" x14ac:dyDescent="0.2">
      <c r="A334" t="s">
        <v>17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1</v>
      </c>
      <c r="J334">
        <v>0</v>
      </c>
    </row>
    <row r="335" spans="1:11" x14ac:dyDescent="0.2">
      <c r="A335" s="53" t="s">
        <v>18</v>
      </c>
    </row>
    <row r="336" spans="1:11" x14ac:dyDescent="0.2">
      <c r="A336" t="s">
        <v>19</v>
      </c>
      <c r="B336">
        <v>0</v>
      </c>
      <c r="C336">
        <v>0</v>
      </c>
      <c r="D336">
        <v>0</v>
      </c>
      <c r="E336">
        <v>1</v>
      </c>
      <c r="F336">
        <v>0</v>
      </c>
      <c r="G336">
        <v>0</v>
      </c>
      <c r="H336">
        <v>0</v>
      </c>
      <c r="I336">
        <v>0</v>
      </c>
      <c r="J336">
        <v>0</v>
      </c>
    </row>
    <row r="337" spans="1:10" x14ac:dyDescent="0.2">
      <c r="A337" t="s">
        <v>20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1</v>
      </c>
      <c r="I337">
        <v>0</v>
      </c>
      <c r="J337">
        <v>0</v>
      </c>
    </row>
    <row r="338" spans="1:10" x14ac:dyDescent="0.2">
      <c r="A338" t="s">
        <v>21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1</v>
      </c>
      <c r="J338">
        <v>0</v>
      </c>
    </row>
    <row r="339" spans="1:10" x14ac:dyDescent="0.2">
      <c r="A339" s="53" t="s">
        <v>54</v>
      </c>
    </row>
    <row r="340" spans="1:10" x14ac:dyDescent="0.2">
      <c r="A340" t="s">
        <v>23</v>
      </c>
      <c r="B340">
        <v>0</v>
      </c>
      <c r="C340">
        <v>0</v>
      </c>
      <c r="D340">
        <v>0</v>
      </c>
      <c r="E340">
        <v>0</v>
      </c>
      <c r="F340">
        <v>1</v>
      </c>
      <c r="G340">
        <v>0</v>
      </c>
      <c r="H340">
        <v>0</v>
      </c>
      <c r="I340">
        <v>0</v>
      </c>
      <c r="J340">
        <v>0</v>
      </c>
    </row>
    <row r="341" spans="1:10" x14ac:dyDescent="0.2">
      <c r="A341" t="s">
        <v>24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1</v>
      </c>
      <c r="J341">
        <v>0</v>
      </c>
    </row>
    <row r="342" spans="1:10" x14ac:dyDescent="0.2">
      <c r="A342" t="s">
        <v>25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1</v>
      </c>
      <c r="J342">
        <v>0</v>
      </c>
    </row>
    <row r="343" spans="1:10" x14ac:dyDescent="0.2">
      <c r="A343" t="s">
        <v>26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1</v>
      </c>
      <c r="H343">
        <v>0</v>
      </c>
      <c r="I343">
        <v>0</v>
      </c>
      <c r="J343">
        <v>0</v>
      </c>
    </row>
    <row r="344" spans="1:10" x14ac:dyDescent="0.2">
      <c r="A344" t="s">
        <v>27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1</v>
      </c>
      <c r="J344">
        <v>0</v>
      </c>
    </row>
    <row r="345" spans="1:10" x14ac:dyDescent="0.2">
      <c r="A345" t="s">
        <v>28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1</v>
      </c>
      <c r="J345">
        <v>0</v>
      </c>
    </row>
    <row r="346" spans="1:10" x14ac:dyDescent="0.2">
      <c r="A346" t="s">
        <v>29</v>
      </c>
      <c r="B346">
        <v>0</v>
      </c>
      <c r="C346">
        <v>0</v>
      </c>
      <c r="D346">
        <v>0</v>
      </c>
      <c r="E346">
        <v>0</v>
      </c>
      <c r="F346" s="254">
        <v>1</v>
      </c>
      <c r="G346">
        <v>0</v>
      </c>
      <c r="H346">
        <v>0</v>
      </c>
      <c r="I346">
        <v>0</v>
      </c>
      <c r="J346">
        <v>0</v>
      </c>
    </row>
    <row r="347" spans="1:10" x14ac:dyDescent="0.2">
      <c r="A347" t="s">
        <v>30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1</v>
      </c>
      <c r="H347">
        <v>0</v>
      </c>
      <c r="I347">
        <v>0</v>
      </c>
      <c r="J347">
        <v>0</v>
      </c>
    </row>
    <row r="348" spans="1:10" x14ac:dyDescent="0.2">
      <c r="A348" t="s">
        <v>31</v>
      </c>
      <c r="B348">
        <v>0</v>
      </c>
      <c r="C348">
        <v>0</v>
      </c>
      <c r="D348">
        <v>1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</row>
    <row r="349" spans="1:10" x14ac:dyDescent="0.2">
      <c r="A349" t="s">
        <v>32</v>
      </c>
      <c r="B349">
        <v>0</v>
      </c>
      <c r="C349">
        <v>0</v>
      </c>
      <c r="D349">
        <v>1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</row>
    <row r="350" spans="1:10" x14ac:dyDescent="0.2">
      <c r="A350" s="53" t="s">
        <v>33</v>
      </c>
    </row>
    <row r="351" spans="1:10" x14ac:dyDescent="0.2">
      <c r="A351" t="s">
        <v>34</v>
      </c>
      <c r="B351">
        <v>0</v>
      </c>
      <c r="C351">
        <v>0</v>
      </c>
      <c r="D351">
        <v>0</v>
      </c>
      <c r="E351">
        <v>0</v>
      </c>
      <c r="F351">
        <v>1</v>
      </c>
      <c r="G351">
        <v>0</v>
      </c>
      <c r="H351">
        <v>0</v>
      </c>
      <c r="I351">
        <v>0</v>
      </c>
      <c r="J351">
        <v>0</v>
      </c>
    </row>
    <row r="352" spans="1:10" x14ac:dyDescent="0.2">
      <c r="A352" t="s">
        <v>35</v>
      </c>
      <c r="B352">
        <v>0</v>
      </c>
      <c r="C352">
        <v>0</v>
      </c>
      <c r="D352">
        <v>1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</row>
    <row r="353" spans="1:10" x14ac:dyDescent="0.2">
      <c r="A353" t="s">
        <v>36</v>
      </c>
      <c r="B353">
        <v>0</v>
      </c>
      <c r="C353">
        <v>0</v>
      </c>
      <c r="D353">
        <v>1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</row>
    <row r="354" spans="1:10" x14ac:dyDescent="0.2">
      <c r="A354" t="s">
        <v>37</v>
      </c>
      <c r="B354">
        <v>0</v>
      </c>
      <c r="C354">
        <v>0</v>
      </c>
      <c r="D354">
        <v>1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</row>
    <row r="355" spans="1:10" x14ac:dyDescent="0.2">
      <c r="A355" t="s">
        <v>38</v>
      </c>
      <c r="B355">
        <v>0</v>
      </c>
      <c r="C355">
        <v>0</v>
      </c>
      <c r="D355">
        <v>0</v>
      </c>
      <c r="E355">
        <v>1</v>
      </c>
      <c r="F355">
        <v>0</v>
      </c>
      <c r="G355">
        <v>0</v>
      </c>
      <c r="H355">
        <v>0</v>
      </c>
      <c r="I355">
        <v>0</v>
      </c>
      <c r="J355">
        <v>0</v>
      </c>
    </row>
    <row r="356" spans="1:10" x14ac:dyDescent="0.2">
      <c r="A356" t="s">
        <v>39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1</v>
      </c>
      <c r="H356">
        <v>0</v>
      </c>
      <c r="I356">
        <v>0</v>
      </c>
      <c r="J356">
        <v>0</v>
      </c>
    </row>
    <row r="357" spans="1:10" x14ac:dyDescent="0.2">
      <c r="A357" s="53" t="s">
        <v>40</v>
      </c>
    </row>
    <row r="358" spans="1:10" x14ac:dyDescent="0.2">
      <c r="A358" t="s">
        <v>41</v>
      </c>
      <c r="B358">
        <v>0</v>
      </c>
      <c r="C358">
        <v>0</v>
      </c>
      <c r="D358">
        <v>0</v>
      </c>
      <c r="E358">
        <v>0</v>
      </c>
      <c r="F358">
        <v>1</v>
      </c>
      <c r="G358">
        <v>0</v>
      </c>
      <c r="H358">
        <v>0</v>
      </c>
      <c r="I358">
        <v>0</v>
      </c>
      <c r="J358">
        <v>0</v>
      </c>
    </row>
    <row r="359" spans="1:10" x14ac:dyDescent="0.2">
      <c r="A359" t="s">
        <v>42</v>
      </c>
      <c r="B359">
        <v>0</v>
      </c>
      <c r="C359">
        <v>1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</row>
    <row r="360" spans="1:10" x14ac:dyDescent="0.2">
      <c r="A360" t="s">
        <v>43</v>
      </c>
      <c r="B360">
        <v>0</v>
      </c>
      <c r="C360">
        <v>0</v>
      </c>
      <c r="D360">
        <v>1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</row>
    <row r="361" spans="1:10" x14ac:dyDescent="0.2">
      <c r="A361" t="s">
        <v>44</v>
      </c>
      <c r="B361">
        <v>0</v>
      </c>
      <c r="C361">
        <v>0</v>
      </c>
      <c r="D361">
        <v>0</v>
      </c>
      <c r="E361">
        <v>1</v>
      </c>
      <c r="F361">
        <v>0</v>
      </c>
      <c r="G361">
        <v>0</v>
      </c>
      <c r="H361">
        <v>0</v>
      </c>
      <c r="I361">
        <v>0</v>
      </c>
      <c r="J361">
        <v>0</v>
      </c>
    </row>
    <row r="362" spans="1:10" x14ac:dyDescent="0.2">
      <c r="A362" t="s">
        <v>45</v>
      </c>
      <c r="B362">
        <v>0</v>
      </c>
      <c r="C362">
        <v>0</v>
      </c>
      <c r="D362">
        <v>0</v>
      </c>
      <c r="E362">
        <v>1</v>
      </c>
      <c r="F362">
        <v>0</v>
      </c>
      <c r="G362">
        <v>0</v>
      </c>
      <c r="H362">
        <v>0</v>
      </c>
      <c r="I362">
        <v>0</v>
      </c>
      <c r="J362">
        <v>0</v>
      </c>
    </row>
    <row r="363" spans="1:10" x14ac:dyDescent="0.2">
      <c r="A363" t="s">
        <v>46</v>
      </c>
      <c r="B363">
        <v>0</v>
      </c>
      <c r="C363">
        <v>1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</row>
    <row r="364" spans="1:10" x14ac:dyDescent="0.2">
      <c r="A364" t="s">
        <v>47</v>
      </c>
      <c r="B364">
        <v>0</v>
      </c>
      <c r="C364">
        <v>0</v>
      </c>
      <c r="D364">
        <v>0</v>
      </c>
      <c r="E364">
        <v>1</v>
      </c>
      <c r="F364">
        <v>0</v>
      </c>
      <c r="G364">
        <v>0</v>
      </c>
      <c r="H364">
        <v>0</v>
      </c>
      <c r="I364">
        <v>0</v>
      </c>
      <c r="J364">
        <v>0</v>
      </c>
    </row>
    <row r="365" spans="1:10" x14ac:dyDescent="0.2">
      <c r="A365" t="s">
        <v>48</v>
      </c>
      <c r="B365">
        <v>0</v>
      </c>
      <c r="C365">
        <v>0</v>
      </c>
      <c r="D365">
        <v>1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</row>
    <row r="366" spans="1:10" x14ac:dyDescent="0.2">
      <c r="A366" t="s">
        <v>49</v>
      </c>
      <c r="B366">
        <v>0</v>
      </c>
      <c r="C366">
        <v>0</v>
      </c>
      <c r="D366">
        <v>1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</row>
    <row r="367" spans="1:10" x14ac:dyDescent="0.2">
      <c r="A367" t="s">
        <v>50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1</v>
      </c>
      <c r="I367">
        <v>0</v>
      </c>
      <c r="J367">
        <v>0</v>
      </c>
    </row>
    <row r="368" spans="1:10" x14ac:dyDescent="0.2">
      <c r="A368" t="s">
        <v>51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1</v>
      </c>
      <c r="J368">
        <v>0</v>
      </c>
    </row>
    <row r="369" spans="1:10" x14ac:dyDescent="0.2">
      <c r="A369" t="s">
        <v>52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1</v>
      </c>
      <c r="H369">
        <v>0</v>
      </c>
      <c r="I369">
        <v>0</v>
      </c>
      <c r="J369">
        <v>0</v>
      </c>
    </row>
    <row r="370" spans="1:10" x14ac:dyDescent="0.2">
      <c r="A370" t="s">
        <v>55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1</v>
      </c>
      <c r="H370">
        <v>0</v>
      </c>
      <c r="I370">
        <v>0</v>
      </c>
      <c r="J370">
        <v>0</v>
      </c>
    </row>
    <row r="371" spans="1:10" x14ac:dyDescent="0.2">
      <c r="A371" t="s">
        <v>56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1</v>
      </c>
      <c r="H371">
        <v>0</v>
      </c>
      <c r="I371">
        <v>0</v>
      </c>
      <c r="J371">
        <v>0</v>
      </c>
    </row>
    <row r="372" spans="1:10" x14ac:dyDescent="0.2">
      <c r="A372" t="s">
        <v>53</v>
      </c>
      <c r="B372">
        <v>0</v>
      </c>
      <c r="C372">
        <v>0</v>
      </c>
      <c r="D372">
        <v>0</v>
      </c>
      <c r="E372">
        <v>0</v>
      </c>
      <c r="F372">
        <v>1</v>
      </c>
      <c r="G372">
        <v>0</v>
      </c>
      <c r="H372">
        <v>0</v>
      </c>
      <c r="I372">
        <v>0</v>
      </c>
      <c r="J372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/>
  </sheetPr>
  <dimension ref="A2:J44"/>
  <sheetViews>
    <sheetView topLeftCell="A17" workbookViewId="0">
      <selection activeCell="G23" sqref="G23"/>
    </sheetView>
  </sheetViews>
  <sheetFormatPr baseColWidth="10" defaultColWidth="11" defaultRowHeight="16" x14ac:dyDescent="0.2"/>
  <cols>
    <col min="1" max="1" width="3" customWidth="1" collapsed="1"/>
    <col min="2" max="2" width="56.83203125" bestFit="1" customWidth="1" collapsed="1"/>
    <col min="3" max="5" width="11.6640625" bestFit="1" customWidth="1" collapsed="1"/>
    <col min="6" max="6" width="11.33203125" bestFit="1" customWidth="1"/>
    <col min="7" max="7" width="56.83203125" bestFit="1" customWidth="1" collapsed="1"/>
  </cols>
  <sheetData>
    <row r="2" spans="1:10" s="76" customFormat="1" ht="19" x14ac:dyDescent="0.25">
      <c r="A2" s="75"/>
      <c r="B2" s="76" t="s">
        <v>270</v>
      </c>
      <c r="C2" s="99" t="s">
        <v>454</v>
      </c>
      <c r="D2" s="101" t="s">
        <v>160</v>
      </c>
      <c r="E2" s="103" t="s">
        <v>467</v>
      </c>
      <c r="F2" s="105" t="s">
        <v>555</v>
      </c>
      <c r="G2" s="76" t="s">
        <v>172</v>
      </c>
    </row>
    <row r="3" spans="1:10" ht="32" x14ac:dyDescent="0.2">
      <c r="A3" s="72"/>
      <c r="B3" s="3" t="s">
        <v>456</v>
      </c>
      <c r="C3" s="109" t="s">
        <v>492</v>
      </c>
      <c r="D3" s="109" t="s">
        <v>161</v>
      </c>
      <c r="E3" s="109" t="s">
        <v>496</v>
      </c>
      <c r="F3" s="109" t="s">
        <v>556</v>
      </c>
      <c r="G3" s="3" t="s">
        <v>149</v>
      </c>
      <c r="H3" s="70"/>
      <c r="I3" s="70"/>
      <c r="J3" s="70"/>
    </row>
    <row r="4" spans="1:10" ht="32" x14ac:dyDescent="0.2">
      <c r="A4" s="98"/>
      <c r="B4" s="73" t="s">
        <v>457</v>
      </c>
      <c r="C4" s="109" t="s">
        <v>493</v>
      </c>
      <c r="D4" s="109" t="s">
        <v>162</v>
      </c>
      <c r="E4" s="109" t="s">
        <v>497</v>
      </c>
      <c r="F4" s="109" t="s">
        <v>557</v>
      </c>
      <c r="G4" s="73" t="s">
        <v>150</v>
      </c>
      <c r="H4" s="70"/>
      <c r="I4" s="70"/>
      <c r="J4" s="70"/>
    </row>
    <row r="5" spans="1:10" ht="32" x14ac:dyDescent="0.2">
      <c r="A5" s="55"/>
      <c r="B5" s="6" t="s">
        <v>458</v>
      </c>
      <c r="C5" s="109" t="s">
        <v>494</v>
      </c>
      <c r="D5" s="109" t="s">
        <v>163</v>
      </c>
      <c r="E5" s="109" t="s">
        <v>498</v>
      </c>
      <c r="F5" s="109" t="s">
        <v>558</v>
      </c>
      <c r="G5" s="6" t="s">
        <v>64</v>
      </c>
      <c r="H5" s="70"/>
      <c r="I5" s="70"/>
      <c r="J5" s="70"/>
    </row>
    <row r="6" spans="1:10" ht="32" x14ac:dyDescent="0.2">
      <c r="A6" s="56"/>
      <c r="B6" s="73" t="s">
        <v>459</v>
      </c>
      <c r="C6" s="109" t="s">
        <v>492</v>
      </c>
      <c r="D6" s="109" t="s">
        <v>164</v>
      </c>
      <c r="E6" s="109" t="s">
        <v>499</v>
      </c>
      <c r="F6" s="109" t="s">
        <v>559</v>
      </c>
      <c r="G6" s="73" t="s">
        <v>66</v>
      </c>
      <c r="H6" s="70"/>
      <c r="I6" s="70"/>
      <c r="J6" s="70"/>
    </row>
    <row r="7" spans="1:10" ht="32" x14ac:dyDescent="0.2">
      <c r="A7" s="57"/>
      <c r="B7" s="9" t="s">
        <v>460</v>
      </c>
      <c r="C7" s="109" t="s">
        <v>492</v>
      </c>
      <c r="D7" s="109" t="s">
        <v>165</v>
      </c>
      <c r="E7" s="109" t="s">
        <v>500</v>
      </c>
      <c r="F7" s="109" t="s">
        <v>560</v>
      </c>
      <c r="G7" s="9" t="s">
        <v>68</v>
      </c>
      <c r="H7" s="70"/>
      <c r="I7" s="70"/>
      <c r="J7" s="70"/>
    </row>
    <row r="8" spans="1:10" ht="32" x14ac:dyDescent="0.2">
      <c r="A8" s="58"/>
      <c r="B8" s="3" t="s">
        <v>461</v>
      </c>
      <c r="C8" s="109" t="s">
        <v>471</v>
      </c>
      <c r="D8" s="109" t="s">
        <v>166</v>
      </c>
      <c r="E8" s="109" t="s">
        <v>501</v>
      </c>
      <c r="F8" s="109" t="s">
        <v>561</v>
      </c>
      <c r="G8" s="3" t="s">
        <v>71</v>
      </c>
      <c r="H8" s="70"/>
      <c r="I8" s="70"/>
      <c r="J8" s="70"/>
    </row>
    <row r="9" spans="1:10" ht="32" x14ac:dyDescent="0.2">
      <c r="A9" s="98"/>
      <c r="B9" s="9" t="s">
        <v>462</v>
      </c>
      <c r="C9" s="109" t="s">
        <v>472</v>
      </c>
      <c r="D9" s="109" t="s">
        <v>167</v>
      </c>
      <c r="E9" s="109" t="s">
        <v>502</v>
      </c>
      <c r="F9" s="109" t="s">
        <v>562</v>
      </c>
      <c r="G9" s="9" t="s">
        <v>73</v>
      </c>
      <c r="H9" s="70"/>
      <c r="I9" s="70"/>
      <c r="J9" s="70"/>
    </row>
    <row r="10" spans="1:10" ht="32" x14ac:dyDescent="0.2">
      <c r="A10" s="59"/>
      <c r="B10" s="3" t="s">
        <v>463</v>
      </c>
      <c r="C10" s="109" t="s">
        <v>473</v>
      </c>
      <c r="D10" s="109" t="s">
        <v>168</v>
      </c>
      <c r="E10" s="109" t="s">
        <v>503</v>
      </c>
      <c r="F10" s="109" t="s">
        <v>563</v>
      </c>
      <c r="G10" s="3" t="s">
        <v>76</v>
      </c>
      <c r="H10" s="70"/>
      <c r="I10" s="70"/>
      <c r="J10" s="70"/>
    </row>
    <row r="11" spans="1:10" ht="32" x14ac:dyDescent="0.2">
      <c r="A11" s="60"/>
      <c r="B11" s="9" t="s">
        <v>464</v>
      </c>
      <c r="C11" s="109" t="s">
        <v>474</v>
      </c>
      <c r="D11" s="109" t="s">
        <v>169</v>
      </c>
      <c r="E11" s="109" t="s">
        <v>504</v>
      </c>
      <c r="F11" s="109" t="s">
        <v>564</v>
      </c>
      <c r="G11" s="9" t="s">
        <v>78</v>
      </c>
      <c r="H11" s="70"/>
      <c r="I11" s="70"/>
      <c r="J11" s="70"/>
    </row>
    <row r="12" spans="1:10" ht="32" x14ac:dyDescent="0.2">
      <c r="A12" s="61"/>
      <c r="B12" s="13" t="s">
        <v>465</v>
      </c>
      <c r="C12" s="109" t="s">
        <v>475</v>
      </c>
      <c r="D12" s="109" t="s">
        <v>170</v>
      </c>
      <c r="E12" s="109" t="s">
        <v>505</v>
      </c>
      <c r="F12" s="109" t="s">
        <v>565</v>
      </c>
      <c r="G12" s="13" t="s">
        <v>81</v>
      </c>
      <c r="H12" s="70"/>
      <c r="I12" s="70"/>
      <c r="J12" s="70"/>
    </row>
    <row r="13" spans="1:10" x14ac:dyDescent="0.2">
      <c r="A13" s="72"/>
      <c r="B13" s="74"/>
      <c r="C13" s="109" t="s">
        <v>128</v>
      </c>
      <c r="D13" s="109" t="s">
        <v>128</v>
      </c>
      <c r="E13" s="109" t="s">
        <v>128</v>
      </c>
      <c r="F13" s="109" t="s">
        <v>128</v>
      </c>
      <c r="G13" s="74"/>
      <c r="H13" s="70"/>
      <c r="I13" s="70"/>
      <c r="J13" s="70"/>
    </row>
    <row r="14" spans="1:10" s="76" customFormat="1" ht="19" x14ac:dyDescent="0.25">
      <c r="A14" s="75"/>
      <c r="B14" s="77" t="s">
        <v>173</v>
      </c>
      <c r="C14" s="109" t="s">
        <v>455</v>
      </c>
      <c r="D14" s="109" t="s">
        <v>455</v>
      </c>
      <c r="E14" s="109" t="s">
        <v>455</v>
      </c>
      <c r="F14" s="109" t="s">
        <v>455</v>
      </c>
      <c r="G14" s="77" t="s">
        <v>173</v>
      </c>
    </row>
    <row r="15" spans="1:10" ht="32" x14ac:dyDescent="0.2">
      <c r="A15" s="98"/>
      <c r="B15" s="17" t="s">
        <v>274</v>
      </c>
      <c r="C15" s="109" t="s">
        <v>476</v>
      </c>
      <c r="D15" s="109" t="s">
        <v>524</v>
      </c>
      <c r="E15" s="109" t="s">
        <v>509</v>
      </c>
      <c r="F15" s="109" t="s">
        <v>566</v>
      </c>
      <c r="G15" s="17" t="s">
        <v>85</v>
      </c>
      <c r="H15" s="253"/>
      <c r="I15" s="70"/>
      <c r="J15" s="70"/>
    </row>
    <row r="16" spans="1:10" ht="32" x14ac:dyDescent="0.2">
      <c r="A16" s="62"/>
      <c r="B16" s="3" t="s">
        <v>314</v>
      </c>
      <c r="C16" s="109" t="s">
        <v>477</v>
      </c>
      <c r="D16" s="109" t="s">
        <v>525</v>
      </c>
      <c r="E16" s="109" t="s">
        <v>510</v>
      </c>
      <c r="F16" s="109" t="s">
        <v>567</v>
      </c>
      <c r="G16" s="3" t="s">
        <v>88</v>
      </c>
      <c r="H16" s="70"/>
      <c r="I16" s="70"/>
      <c r="J16" s="70"/>
    </row>
    <row r="17" spans="1:10" ht="32" x14ac:dyDescent="0.2">
      <c r="A17" s="97"/>
      <c r="B17" s="73" t="s">
        <v>318</v>
      </c>
      <c r="C17" s="109" t="s">
        <v>477</v>
      </c>
      <c r="D17" s="109" t="s">
        <v>526</v>
      </c>
      <c r="E17" s="109" t="s">
        <v>511</v>
      </c>
      <c r="F17" s="109" t="s">
        <v>568</v>
      </c>
      <c r="G17" s="73" t="s">
        <v>90</v>
      </c>
      <c r="H17" s="70"/>
      <c r="I17" s="70"/>
      <c r="J17" s="70"/>
    </row>
    <row r="18" spans="1:10" ht="32" x14ac:dyDescent="0.2">
      <c r="A18" s="63"/>
      <c r="B18" s="96" t="s">
        <v>359</v>
      </c>
      <c r="C18" s="109" t="s">
        <v>478</v>
      </c>
      <c r="D18" s="109" t="s">
        <v>526</v>
      </c>
      <c r="E18" s="109" t="s">
        <v>512</v>
      </c>
      <c r="F18" s="109" t="s">
        <v>569</v>
      </c>
      <c r="G18" s="96" t="s">
        <v>92</v>
      </c>
      <c r="H18" s="70"/>
      <c r="I18" s="70"/>
      <c r="J18" s="70"/>
    </row>
    <row r="19" spans="1:10" ht="32" x14ac:dyDescent="0.2">
      <c r="A19" s="64"/>
      <c r="B19" s="3" t="s">
        <v>367</v>
      </c>
      <c r="C19" s="109" t="s">
        <v>479</v>
      </c>
      <c r="D19" s="109" t="s">
        <v>527</v>
      </c>
      <c r="E19" s="109" t="s">
        <v>513</v>
      </c>
      <c r="F19" s="109" t="s">
        <v>570</v>
      </c>
      <c r="G19" s="3" t="s">
        <v>95</v>
      </c>
      <c r="H19" s="70"/>
      <c r="I19" s="70"/>
      <c r="J19" s="70"/>
    </row>
    <row r="20" spans="1:10" ht="32" x14ac:dyDescent="0.2">
      <c r="A20" s="97"/>
      <c r="B20" s="9" t="s">
        <v>374</v>
      </c>
      <c r="C20" s="109" t="s">
        <v>480</v>
      </c>
      <c r="D20" s="109" t="s">
        <v>528</v>
      </c>
      <c r="E20" s="109" t="s">
        <v>514</v>
      </c>
      <c r="F20" s="109" t="s">
        <v>571</v>
      </c>
      <c r="G20" s="9" t="s">
        <v>97</v>
      </c>
      <c r="H20" s="70"/>
      <c r="I20" s="70"/>
      <c r="J20" s="70"/>
    </row>
    <row r="21" spans="1:10" ht="32" x14ac:dyDescent="0.2">
      <c r="A21" s="97"/>
      <c r="B21" s="17" t="s">
        <v>379</v>
      </c>
      <c r="C21" s="109" t="s">
        <v>481</v>
      </c>
      <c r="D21" s="109" t="s">
        <v>529</v>
      </c>
      <c r="E21" s="109" t="s">
        <v>515</v>
      </c>
      <c r="F21" s="109" t="s">
        <v>572</v>
      </c>
      <c r="G21" s="17" t="s">
        <v>100</v>
      </c>
      <c r="H21" s="70"/>
      <c r="I21" s="70"/>
      <c r="J21" s="70"/>
    </row>
    <row r="22" spans="1:10" ht="32" x14ac:dyDescent="0.2">
      <c r="B22" s="20" t="s">
        <v>491</v>
      </c>
      <c r="C22" s="109" t="s">
        <v>482</v>
      </c>
      <c r="D22" s="109" t="s">
        <v>530</v>
      </c>
      <c r="E22" s="109" t="s">
        <v>521</v>
      </c>
      <c r="F22" s="109" t="s">
        <v>573</v>
      </c>
      <c r="G22" s="20" t="s">
        <v>103</v>
      </c>
      <c r="H22" s="70"/>
      <c r="I22" s="70"/>
      <c r="J22" s="70"/>
    </row>
    <row r="23" spans="1:10" ht="32" x14ac:dyDescent="0.2">
      <c r="A23" s="95"/>
      <c r="B23" s="74" t="s">
        <v>396</v>
      </c>
      <c r="C23" s="109" t="s">
        <v>483</v>
      </c>
      <c r="D23" s="109" t="s">
        <v>531</v>
      </c>
      <c r="E23" s="109" t="s">
        <v>522</v>
      </c>
      <c r="F23" s="109" t="s">
        <v>574</v>
      </c>
      <c r="G23" s="74" t="s">
        <v>105</v>
      </c>
      <c r="H23" s="70"/>
      <c r="I23" s="70"/>
      <c r="J23" s="70"/>
    </row>
    <row r="24" spans="1:10" ht="32" x14ac:dyDescent="0.2">
      <c r="A24" s="65"/>
      <c r="B24" s="9" t="s">
        <v>490</v>
      </c>
      <c r="C24" s="109" t="s">
        <v>484</v>
      </c>
      <c r="D24" s="109" t="s">
        <v>532</v>
      </c>
      <c r="E24" s="109" t="s">
        <v>523</v>
      </c>
      <c r="F24" s="109" t="s">
        <v>574</v>
      </c>
      <c r="G24" s="9" t="s">
        <v>107</v>
      </c>
      <c r="H24" s="70"/>
      <c r="I24" s="70"/>
      <c r="J24" s="70"/>
    </row>
    <row r="25" spans="1:10" ht="32" x14ac:dyDescent="0.2">
      <c r="A25" s="95"/>
      <c r="B25" s="3" t="s">
        <v>410</v>
      </c>
      <c r="C25" s="109" t="s">
        <v>485</v>
      </c>
      <c r="D25" s="109" t="s">
        <v>533</v>
      </c>
      <c r="E25" s="109" t="s">
        <v>516</v>
      </c>
      <c r="F25" s="109" t="s">
        <v>575</v>
      </c>
      <c r="G25" s="3" t="s">
        <v>109</v>
      </c>
      <c r="H25" s="70"/>
      <c r="I25" s="70"/>
      <c r="J25" s="70"/>
    </row>
    <row r="26" spans="1:10" ht="32" x14ac:dyDescent="0.2">
      <c r="A26" s="66"/>
      <c r="B26" s="6" t="s">
        <v>420</v>
      </c>
      <c r="C26" s="109" t="s">
        <v>486</v>
      </c>
      <c r="D26" s="109" t="s">
        <v>534</v>
      </c>
      <c r="E26" s="109" t="s">
        <v>517</v>
      </c>
      <c r="F26" s="109" t="s">
        <v>576</v>
      </c>
      <c r="G26" s="6" t="s">
        <v>111</v>
      </c>
      <c r="H26" s="70"/>
      <c r="I26" s="70"/>
      <c r="J26" s="70"/>
    </row>
    <row r="27" spans="1:10" ht="32" x14ac:dyDescent="0.2">
      <c r="A27" s="95"/>
      <c r="B27" s="73" t="s">
        <v>428</v>
      </c>
      <c r="C27" s="109" t="s">
        <v>487</v>
      </c>
      <c r="D27" s="109" t="s">
        <v>535</v>
      </c>
      <c r="E27" s="109" t="s">
        <v>518</v>
      </c>
      <c r="F27" s="109" t="s">
        <v>576</v>
      </c>
      <c r="G27" s="73" t="s">
        <v>113</v>
      </c>
      <c r="H27" s="70"/>
      <c r="I27" s="70"/>
      <c r="J27" s="70"/>
    </row>
    <row r="28" spans="1:10" ht="32" x14ac:dyDescent="0.2">
      <c r="B28" s="73" t="s">
        <v>438</v>
      </c>
      <c r="C28" s="109" t="s">
        <v>488</v>
      </c>
      <c r="D28" s="109" t="s">
        <v>535</v>
      </c>
      <c r="E28" s="109" t="s">
        <v>519</v>
      </c>
      <c r="F28" s="109" t="s">
        <v>577</v>
      </c>
      <c r="G28" s="73" t="s">
        <v>115</v>
      </c>
      <c r="H28" s="70"/>
      <c r="I28" s="70"/>
      <c r="J28" s="70"/>
    </row>
    <row r="29" spans="1:10" ht="32" x14ac:dyDescent="0.2">
      <c r="A29" s="97"/>
      <c r="B29" s="9" t="s">
        <v>449</v>
      </c>
      <c r="C29" s="109" t="s">
        <v>489</v>
      </c>
      <c r="D29" s="109" t="s">
        <v>536</v>
      </c>
      <c r="E29" s="109" t="s">
        <v>520</v>
      </c>
      <c r="F29" s="109" t="s">
        <v>578</v>
      </c>
      <c r="G29" s="9" t="s">
        <v>117</v>
      </c>
      <c r="H29" s="70"/>
      <c r="I29" s="70"/>
      <c r="J29" s="70"/>
    </row>
    <row r="30" spans="1:10" x14ac:dyDescent="0.2">
      <c r="C30" s="97"/>
      <c r="D30" s="97"/>
      <c r="E30" s="97"/>
    </row>
    <row r="31" spans="1:10" x14ac:dyDescent="0.2">
      <c r="C31" s="100" t="s">
        <v>468</v>
      </c>
      <c r="D31" s="102" t="s">
        <v>469</v>
      </c>
      <c r="E31" s="104" t="s">
        <v>470</v>
      </c>
      <c r="F31" s="106" t="s">
        <v>579</v>
      </c>
    </row>
    <row r="32" spans="1:10" x14ac:dyDescent="0.2">
      <c r="B32" t="s">
        <v>155</v>
      </c>
      <c r="C32" s="240">
        <v>5.2783550671620695E-2</v>
      </c>
      <c r="D32" s="240">
        <v>5.9946125426497764E-2</v>
      </c>
      <c r="E32" s="240">
        <v>0.11729967400425703</v>
      </c>
      <c r="F32" s="240">
        <v>0.12392479763654496</v>
      </c>
      <c r="G32" t="s">
        <v>155</v>
      </c>
    </row>
    <row r="33" spans="1:7" x14ac:dyDescent="0.2">
      <c r="A33" s="97"/>
      <c r="B33" s="80" t="s">
        <v>156</v>
      </c>
      <c r="C33" s="240">
        <v>0</v>
      </c>
      <c r="D33" s="240">
        <v>0</v>
      </c>
      <c r="E33" s="240">
        <v>1.0890775514338369E-2</v>
      </c>
      <c r="F33" s="240">
        <v>0.11738873293314318</v>
      </c>
      <c r="G33" s="80" t="s">
        <v>156</v>
      </c>
    </row>
    <row r="34" spans="1:7" x14ac:dyDescent="0.2">
      <c r="A34" s="67"/>
      <c r="B34" s="80" t="s">
        <v>157</v>
      </c>
      <c r="C34" s="240">
        <v>0.11876279420610725</v>
      </c>
      <c r="D34" s="240">
        <v>1.0869421968310044E-2</v>
      </c>
      <c r="E34" s="240">
        <v>5.6475713035283585E-2</v>
      </c>
      <c r="F34" s="240">
        <v>0</v>
      </c>
      <c r="G34" s="80" t="s">
        <v>157</v>
      </c>
    </row>
    <row r="35" spans="1:7" x14ac:dyDescent="0.2">
      <c r="A35" s="68"/>
      <c r="B35" s="80" t="s">
        <v>158</v>
      </c>
      <c r="C35" s="240">
        <v>0.11088304010944028</v>
      </c>
      <c r="D35" s="240">
        <v>7.6476895968911079E-2</v>
      </c>
      <c r="E35" s="240">
        <v>8.9065861013790895E-2</v>
      </c>
      <c r="F35" s="240">
        <v>7.2783158501352391E-2</v>
      </c>
      <c r="G35" s="80" t="s">
        <v>158</v>
      </c>
    </row>
    <row r="36" spans="1:7" x14ac:dyDescent="0.2">
      <c r="A36" s="97"/>
      <c r="B36" s="80" t="s">
        <v>159</v>
      </c>
      <c r="C36" s="240">
        <v>5.7676248410567843E-2</v>
      </c>
      <c r="D36" s="240">
        <v>0.10149831449448407</v>
      </c>
      <c r="E36" s="240">
        <v>6.4447648213329989E-2</v>
      </c>
      <c r="F36" s="240">
        <v>0</v>
      </c>
      <c r="G36" s="80" t="s">
        <v>159</v>
      </c>
    </row>
    <row r="37" spans="1:7" x14ac:dyDescent="0.2">
      <c r="A37" s="97"/>
      <c r="B37" s="80" t="s">
        <v>171</v>
      </c>
      <c r="C37" s="240">
        <v>4.2621815048550261E-2</v>
      </c>
      <c r="D37" s="240">
        <v>9.1617701027382911E-2</v>
      </c>
      <c r="E37" s="240">
        <v>8.4420983985953102E-2</v>
      </c>
      <c r="F37" s="240">
        <v>7.0974708279654278E-3</v>
      </c>
      <c r="G37" s="80" t="s">
        <v>171</v>
      </c>
    </row>
    <row r="38" spans="1:7" x14ac:dyDescent="0.2">
      <c r="A38" s="69"/>
      <c r="B38" s="242" t="s">
        <v>655</v>
      </c>
      <c r="C38" s="243" t="s">
        <v>656</v>
      </c>
      <c r="D38" s="71"/>
      <c r="G38" s="242" t="s">
        <v>655</v>
      </c>
    </row>
    <row r="39" spans="1:7" x14ac:dyDescent="0.2">
      <c r="B39" t="s">
        <v>650</v>
      </c>
      <c r="C39" s="241">
        <v>8.8488536934730105E-2</v>
      </c>
      <c r="G39" t="s">
        <v>650</v>
      </c>
    </row>
    <row r="40" spans="1:7" x14ac:dyDescent="0.2">
      <c r="B40" t="s">
        <v>651</v>
      </c>
      <c r="C40" s="241">
        <v>3.2069877111870385E-2</v>
      </c>
      <c r="G40" t="s">
        <v>651</v>
      </c>
    </row>
    <row r="41" spans="1:7" x14ac:dyDescent="0.2">
      <c r="B41" t="s">
        <v>395</v>
      </c>
      <c r="C41" s="241">
        <v>4.6526982302425218E-2</v>
      </c>
      <c r="G41" t="s">
        <v>395</v>
      </c>
    </row>
    <row r="42" spans="1:7" x14ac:dyDescent="0.2">
      <c r="B42" t="s">
        <v>652</v>
      </c>
      <c r="C42" s="241">
        <v>8.7302238898373657E-2</v>
      </c>
      <c r="G42" t="s">
        <v>652</v>
      </c>
    </row>
    <row r="43" spans="1:7" x14ac:dyDescent="0.2">
      <c r="B43" t="s">
        <v>653</v>
      </c>
      <c r="C43" s="241">
        <v>5.5905552779595476E-2</v>
      </c>
      <c r="G43" t="s">
        <v>653</v>
      </c>
    </row>
    <row r="44" spans="1:7" x14ac:dyDescent="0.2">
      <c r="B44" t="s">
        <v>654</v>
      </c>
      <c r="C44" s="241">
        <v>5.6439492722462931E-2</v>
      </c>
      <c r="G44" t="s">
        <v>654</v>
      </c>
    </row>
  </sheetData>
  <conditionalFormatting sqref="C3:E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/>
  </sheetPr>
  <dimension ref="A1:K338"/>
  <sheetViews>
    <sheetView topLeftCell="A30" zoomScale="80" zoomScaleNormal="80" zoomScalePageLayoutView="80" workbookViewId="0">
      <selection activeCell="I35" sqref="I35:I40"/>
    </sheetView>
  </sheetViews>
  <sheetFormatPr baseColWidth="10" defaultColWidth="11" defaultRowHeight="16" x14ac:dyDescent="0.2"/>
  <cols>
    <col min="2" max="2" width="7" customWidth="1" collapsed="1"/>
    <col min="3" max="3" width="9.1640625" customWidth="1" collapsed="1"/>
    <col min="4" max="4" width="88.1640625" customWidth="1" collapsed="1"/>
    <col min="5" max="7" width="9.1640625" customWidth="1" collapsed="1"/>
    <col min="8" max="8" width="11" style="54" collapsed="1"/>
    <col min="9" max="9" width="21.83203125" bestFit="1" customWidth="1"/>
    <col min="11" max="11" width="28.33203125" customWidth="1" collapsed="1"/>
  </cols>
  <sheetData>
    <row r="1" spans="1:11" x14ac:dyDescent="0.2">
      <c r="A1" t="s">
        <v>668</v>
      </c>
      <c r="B1" s="82" t="s">
        <v>452</v>
      </c>
      <c r="C1" s="82" t="s">
        <v>270</v>
      </c>
      <c r="D1" s="83" t="s">
        <v>271</v>
      </c>
      <c r="E1" s="82" t="s">
        <v>507</v>
      </c>
      <c r="F1" s="82" t="s">
        <v>508</v>
      </c>
      <c r="G1" s="82" t="s">
        <v>580</v>
      </c>
      <c r="H1" s="107" t="s">
        <v>581</v>
      </c>
      <c r="I1" s="108" t="s">
        <v>582</v>
      </c>
      <c r="J1" s="87"/>
      <c r="K1" s="84" t="s">
        <v>272</v>
      </c>
    </row>
    <row r="2" spans="1:11" x14ac:dyDescent="0.2">
      <c r="A2" s="86" t="s">
        <v>273</v>
      </c>
      <c r="B2" s="87" t="s">
        <v>274</v>
      </c>
      <c r="C2" s="87" t="s">
        <v>276</v>
      </c>
      <c r="D2" s="88" t="s">
        <v>275</v>
      </c>
      <c r="E2" s="87">
        <v>0.5</v>
      </c>
      <c r="F2" s="87">
        <v>0.25</v>
      </c>
      <c r="G2" s="87">
        <v>0.5</v>
      </c>
      <c r="H2" s="87">
        <v>0.25</v>
      </c>
      <c r="I2" s="144">
        <f>AVERAGE(E2:H2)</f>
        <v>0.375</v>
      </c>
      <c r="K2" s="89" t="s">
        <v>277</v>
      </c>
    </row>
    <row r="3" spans="1:11" x14ac:dyDescent="0.2">
      <c r="A3" s="86" t="s">
        <v>273</v>
      </c>
      <c r="B3" s="87" t="s">
        <v>274</v>
      </c>
      <c r="C3" s="87" t="s">
        <v>279</v>
      </c>
      <c r="D3" s="88" t="s">
        <v>278</v>
      </c>
      <c r="E3" s="87">
        <v>0.5</v>
      </c>
      <c r="F3" s="87">
        <v>0.5</v>
      </c>
      <c r="G3" s="87">
        <v>0.5</v>
      </c>
      <c r="H3" s="87">
        <v>0.5</v>
      </c>
      <c r="I3" s="144">
        <f t="shared" ref="I3:I52" si="0">AVERAGE(E3:H3)</f>
        <v>0.5</v>
      </c>
      <c r="K3" s="89" t="s">
        <v>280</v>
      </c>
    </row>
    <row r="4" spans="1:11" x14ac:dyDescent="0.2">
      <c r="A4" s="86" t="s">
        <v>273</v>
      </c>
      <c r="B4" s="87" t="s">
        <v>274</v>
      </c>
      <c r="C4" s="87" t="s">
        <v>282</v>
      </c>
      <c r="D4" s="88" t="s">
        <v>281</v>
      </c>
      <c r="E4" s="87">
        <v>0.25</v>
      </c>
      <c r="F4" s="87">
        <v>0.75</v>
      </c>
      <c r="G4" s="87">
        <v>0.75</v>
      </c>
      <c r="H4" s="87">
        <v>0.75</v>
      </c>
      <c r="I4" s="144">
        <f t="shared" si="0"/>
        <v>0.625</v>
      </c>
      <c r="K4" s="89" t="s">
        <v>283</v>
      </c>
    </row>
    <row r="5" spans="1:11" x14ac:dyDescent="0.2">
      <c r="A5" s="86" t="s">
        <v>273</v>
      </c>
      <c r="B5" s="87" t="s">
        <v>274</v>
      </c>
      <c r="C5" s="87" t="s">
        <v>285</v>
      </c>
      <c r="D5" s="88" t="s">
        <v>284</v>
      </c>
      <c r="E5" s="87">
        <v>0.5</v>
      </c>
      <c r="F5" s="87">
        <v>1</v>
      </c>
      <c r="G5" s="87">
        <v>1</v>
      </c>
      <c r="H5" s="87">
        <v>0.5</v>
      </c>
      <c r="I5" s="144">
        <f t="shared" si="0"/>
        <v>0.75</v>
      </c>
      <c r="K5" s="90" t="s">
        <v>286</v>
      </c>
    </row>
    <row r="6" spans="1:11" x14ac:dyDescent="0.2">
      <c r="A6" s="86" t="s">
        <v>273</v>
      </c>
      <c r="B6" s="87" t="s">
        <v>274</v>
      </c>
      <c r="C6" s="87" t="s">
        <v>288</v>
      </c>
      <c r="D6" s="88" t="s">
        <v>287</v>
      </c>
      <c r="E6" s="87">
        <v>0.5</v>
      </c>
      <c r="F6" s="87">
        <v>0.75</v>
      </c>
      <c r="G6" s="87">
        <v>0.75</v>
      </c>
      <c r="H6" s="87">
        <v>0.5</v>
      </c>
      <c r="I6" s="144">
        <f t="shared" si="0"/>
        <v>0.625</v>
      </c>
      <c r="K6" s="89" t="s">
        <v>289</v>
      </c>
    </row>
    <row r="7" spans="1:11" x14ac:dyDescent="0.2">
      <c r="A7" s="86" t="s">
        <v>273</v>
      </c>
      <c r="B7" s="87" t="s">
        <v>274</v>
      </c>
      <c r="C7" s="87" t="s">
        <v>291</v>
      </c>
      <c r="D7" s="88" t="s">
        <v>290</v>
      </c>
      <c r="E7" s="87">
        <v>0.25</v>
      </c>
      <c r="F7" s="87">
        <v>0.5</v>
      </c>
      <c r="G7" s="87">
        <v>0.75</v>
      </c>
      <c r="H7" s="87">
        <v>0.5</v>
      </c>
      <c r="I7" s="144">
        <f t="shared" si="0"/>
        <v>0.5</v>
      </c>
      <c r="K7" s="89" t="s">
        <v>292</v>
      </c>
    </row>
    <row r="8" spans="1:11" x14ac:dyDescent="0.2">
      <c r="A8" s="86" t="s">
        <v>273</v>
      </c>
      <c r="B8" s="87" t="s">
        <v>274</v>
      </c>
      <c r="C8" s="87" t="s">
        <v>294</v>
      </c>
      <c r="D8" s="88" t="s">
        <v>293</v>
      </c>
      <c r="E8" s="87">
        <v>0.5</v>
      </c>
      <c r="F8" s="87">
        <v>0.5</v>
      </c>
      <c r="G8" s="87">
        <v>0.75</v>
      </c>
      <c r="H8" s="87">
        <v>0.5</v>
      </c>
      <c r="I8" s="144">
        <f t="shared" si="0"/>
        <v>0.5625</v>
      </c>
      <c r="K8" s="89" t="s">
        <v>295</v>
      </c>
    </row>
    <row r="9" spans="1:11" x14ac:dyDescent="0.2">
      <c r="A9" s="86" t="s">
        <v>273</v>
      </c>
      <c r="B9" s="87" t="s">
        <v>274</v>
      </c>
      <c r="C9" s="87" t="s">
        <v>297</v>
      </c>
      <c r="D9" s="88" t="s">
        <v>296</v>
      </c>
      <c r="E9" s="87">
        <v>0.5</v>
      </c>
      <c r="F9" s="87">
        <v>1</v>
      </c>
      <c r="G9" s="87">
        <v>0.5</v>
      </c>
      <c r="H9" s="87">
        <v>0.5</v>
      </c>
      <c r="I9" s="144">
        <f t="shared" si="0"/>
        <v>0.625</v>
      </c>
      <c r="K9" s="90" t="s">
        <v>298</v>
      </c>
    </row>
    <row r="10" spans="1:11" x14ac:dyDescent="0.2">
      <c r="A10" s="86" t="s">
        <v>273</v>
      </c>
      <c r="B10" s="87" t="s">
        <v>274</v>
      </c>
      <c r="C10" s="87" t="s">
        <v>300</v>
      </c>
      <c r="D10" s="88" t="s">
        <v>299</v>
      </c>
      <c r="E10" s="87">
        <v>0.25</v>
      </c>
      <c r="F10" s="87">
        <v>0.5</v>
      </c>
      <c r="G10" s="87">
        <v>0.5</v>
      </c>
      <c r="H10" s="87">
        <v>0.5</v>
      </c>
      <c r="I10" s="144">
        <f t="shared" si="0"/>
        <v>0.4375</v>
      </c>
      <c r="K10" s="89" t="s">
        <v>301</v>
      </c>
    </row>
    <row r="11" spans="1:11" x14ac:dyDescent="0.2">
      <c r="A11" s="86" t="s">
        <v>273</v>
      </c>
      <c r="B11" s="87" t="s">
        <v>274</v>
      </c>
      <c r="C11" s="87" t="s">
        <v>303</v>
      </c>
      <c r="D11" s="88" t="s">
        <v>302</v>
      </c>
      <c r="E11" s="87">
        <v>0.5</v>
      </c>
      <c r="F11" s="87">
        <v>0.5</v>
      </c>
      <c r="G11" s="87">
        <v>0.25</v>
      </c>
      <c r="H11" s="87">
        <v>0.5</v>
      </c>
      <c r="I11" s="144">
        <f t="shared" si="0"/>
        <v>0.4375</v>
      </c>
      <c r="K11" s="90" t="s">
        <v>304</v>
      </c>
    </row>
    <row r="12" spans="1:11" x14ac:dyDescent="0.2">
      <c r="A12" s="86" t="s">
        <v>273</v>
      </c>
      <c r="B12" s="87" t="s">
        <v>274</v>
      </c>
      <c r="C12" s="87" t="s">
        <v>306</v>
      </c>
      <c r="D12" s="88" t="s">
        <v>305</v>
      </c>
      <c r="E12" s="87">
        <v>0.5</v>
      </c>
      <c r="F12" s="87">
        <v>0.5</v>
      </c>
      <c r="G12" s="87">
        <v>0.5</v>
      </c>
      <c r="H12" s="87">
        <v>0.5</v>
      </c>
      <c r="I12" s="144">
        <f t="shared" si="0"/>
        <v>0.5</v>
      </c>
      <c r="K12" s="89" t="s">
        <v>307</v>
      </c>
    </row>
    <row r="13" spans="1:11" x14ac:dyDescent="0.2">
      <c r="A13" s="86" t="s">
        <v>273</v>
      </c>
      <c r="B13" s="87" t="s">
        <v>274</v>
      </c>
      <c r="C13" s="87" t="s">
        <v>309</v>
      </c>
      <c r="D13" s="88" t="s">
        <v>308</v>
      </c>
      <c r="E13" s="87">
        <v>0.25</v>
      </c>
      <c r="F13" s="87">
        <v>0.25</v>
      </c>
      <c r="G13" s="87">
        <v>0.5</v>
      </c>
      <c r="H13" s="87">
        <v>0.75</v>
      </c>
      <c r="I13" s="144">
        <f t="shared" si="0"/>
        <v>0.4375</v>
      </c>
      <c r="K13" s="89" t="s">
        <v>310</v>
      </c>
    </row>
    <row r="14" spans="1:11" x14ac:dyDescent="0.2">
      <c r="A14" s="86" t="s">
        <v>273</v>
      </c>
      <c r="B14" s="87" t="s">
        <v>274</v>
      </c>
      <c r="C14" s="87" t="s">
        <v>312</v>
      </c>
      <c r="D14" s="88" t="s">
        <v>311</v>
      </c>
      <c r="E14" s="87">
        <v>0.5</v>
      </c>
      <c r="F14" s="87">
        <v>0.5</v>
      </c>
      <c r="G14" s="87">
        <v>0.5</v>
      </c>
      <c r="H14" s="87">
        <v>0.25</v>
      </c>
      <c r="I14" s="144">
        <f t="shared" si="0"/>
        <v>0.4375</v>
      </c>
      <c r="K14" s="89" t="s">
        <v>313</v>
      </c>
    </row>
    <row r="15" spans="1:11" x14ac:dyDescent="0.2">
      <c r="A15" s="86" t="s">
        <v>273</v>
      </c>
      <c r="B15" s="87" t="s">
        <v>314</v>
      </c>
      <c r="C15" s="87" t="s">
        <v>316</v>
      </c>
      <c r="D15" s="88" t="s">
        <v>315</v>
      </c>
      <c r="E15" s="87">
        <v>0.75</v>
      </c>
      <c r="F15" s="87">
        <v>0.5</v>
      </c>
      <c r="G15" s="87">
        <v>0.75</v>
      </c>
      <c r="H15" s="87">
        <v>0.75</v>
      </c>
      <c r="I15" s="144">
        <f t="shared" si="0"/>
        <v>0.6875</v>
      </c>
      <c r="K15" s="89" t="s">
        <v>317</v>
      </c>
    </row>
    <row r="16" spans="1:11" x14ac:dyDescent="0.2">
      <c r="A16" s="86" t="s">
        <v>273</v>
      </c>
      <c r="B16" s="87" t="s">
        <v>318</v>
      </c>
      <c r="C16" s="87" t="s">
        <v>320</v>
      </c>
      <c r="D16" s="88" t="s">
        <v>319</v>
      </c>
      <c r="E16" s="87">
        <v>0.5</v>
      </c>
      <c r="F16" s="87">
        <v>0.25</v>
      </c>
      <c r="G16" s="87">
        <v>0.5</v>
      </c>
      <c r="H16" s="87">
        <v>0.25</v>
      </c>
      <c r="I16" s="144">
        <f t="shared" si="0"/>
        <v>0.375</v>
      </c>
      <c r="K16" s="89" t="s">
        <v>321</v>
      </c>
    </row>
    <row r="17" spans="1:11" x14ac:dyDescent="0.2">
      <c r="A17" s="86" t="s">
        <v>273</v>
      </c>
      <c r="B17" s="87" t="s">
        <v>318</v>
      </c>
      <c r="C17" s="87" t="s">
        <v>323</v>
      </c>
      <c r="D17" s="88" t="s">
        <v>322</v>
      </c>
      <c r="E17" s="87">
        <v>0.5</v>
      </c>
      <c r="F17" s="87">
        <v>0.5</v>
      </c>
      <c r="G17" s="87">
        <v>0.5</v>
      </c>
      <c r="H17" s="87">
        <v>0.5</v>
      </c>
      <c r="I17" s="144">
        <f t="shared" si="0"/>
        <v>0.5</v>
      </c>
      <c r="K17" s="89" t="s">
        <v>324</v>
      </c>
    </row>
    <row r="18" spans="1:11" x14ac:dyDescent="0.2">
      <c r="A18" s="86" t="s">
        <v>273</v>
      </c>
      <c r="B18" s="87" t="s">
        <v>318</v>
      </c>
      <c r="C18" s="87" t="s">
        <v>326</v>
      </c>
      <c r="D18" s="88" t="s">
        <v>325</v>
      </c>
      <c r="E18" s="87">
        <v>0.5</v>
      </c>
      <c r="F18" s="87">
        <v>0.25</v>
      </c>
      <c r="G18" s="87">
        <v>0.5</v>
      </c>
      <c r="H18" s="87">
        <v>0.25</v>
      </c>
      <c r="I18" s="144">
        <f t="shared" si="0"/>
        <v>0.375</v>
      </c>
      <c r="K18" s="89" t="s">
        <v>327</v>
      </c>
    </row>
    <row r="19" spans="1:11" x14ac:dyDescent="0.2">
      <c r="A19" s="86" t="s">
        <v>273</v>
      </c>
      <c r="B19" s="87" t="s">
        <v>318</v>
      </c>
      <c r="C19" s="87" t="s">
        <v>329</v>
      </c>
      <c r="D19" s="88" t="s">
        <v>328</v>
      </c>
      <c r="E19" s="87">
        <v>0.5</v>
      </c>
      <c r="F19" s="87">
        <v>0.5</v>
      </c>
      <c r="G19" s="87">
        <v>0.5</v>
      </c>
      <c r="H19" s="87">
        <v>0.25</v>
      </c>
      <c r="I19" s="144">
        <f t="shared" si="0"/>
        <v>0.4375</v>
      </c>
      <c r="K19" s="89" t="s">
        <v>330</v>
      </c>
    </row>
    <row r="20" spans="1:11" x14ac:dyDescent="0.2">
      <c r="A20" s="86" t="s">
        <v>273</v>
      </c>
      <c r="B20" s="87" t="s">
        <v>318</v>
      </c>
      <c r="C20" s="87" t="s">
        <v>332</v>
      </c>
      <c r="D20" s="88" t="s">
        <v>331</v>
      </c>
      <c r="E20" s="87">
        <v>0.5</v>
      </c>
      <c r="F20" s="87">
        <v>0.25</v>
      </c>
      <c r="G20" s="87">
        <v>0.5</v>
      </c>
      <c r="H20" s="87">
        <v>0.5</v>
      </c>
      <c r="I20" s="144">
        <f t="shared" si="0"/>
        <v>0.4375</v>
      </c>
      <c r="K20" s="89" t="s">
        <v>333</v>
      </c>
    </row>
    <row r="21" spans="1:11" x14ac:dyDescent="0.2">
      <c r="A21" s="86" t="s">
        <v>273</v>
      </c>
      <c r="B21" s="87" t="s">
        <v>318</v>
      </c>
      <c r="C21" s="87" t="s">
        <v>335</v>
      </c>
      <c r="D21" s="88" t="s">
        <v>334</v>
      </c>
      <c r="E21" s="87">
        <v>0.5</v>
      </c>
      <c r="F21" s="87">
        <v>0.25</v>
      </c>
      <c r="G21" s="87">
        <v>0.5</v>
      </c>
      <c r="H21" s="87">
        <v>0.25</v>
      </c>
      <c r="I21" s="144">
        <f t="shared" si="0"/>
        <v>0.375</v>
      </c>
      <c r="K21" s="89" t="s">
        <v>336</v>
      </c>
    </row>
    <row r="22" spans="1:11" x14ac:dyDescent="0.2">
      <c r="A22" s="86" t="s">
        <v>273</v>
      </c>
      <c r="B22" s="87" t="s">
        <v>318</v>
      </c>
      <c r="C22" s="87" t="s">
        <v>338</v>
      </c>
      <c r="D22" s="88" t="s">
        <v>337</v>
      </c>
      <c r="E22" s="87">
        <v>0.5</v>
      </c>
      <c r="F22" s="87">
        <v>0.25</v>
      </c>
      <c r="G22" s="87">
        <v>0.5</v>
      </c>
      <c r="H22" s="87">
        <v>0.25</v>
      </c>
      <c r="I22" s="144">
        <f t="shared" si="0"/>
        <v>0.375</v>
      </c>
      <c r="K22" s="89" t="s">
        <v>339</v>
      </c>
    </row>
    <row r="23" spans="1:11" x14ac:dyDescent="0.2">
      <c r="A23" s="86" t="s">
        <v>273</v>
      </c>
      <c r="B23" s="87" t="s">
        <v>318</v>
      </c>
      <c r="C23" s="87" t="s">
        <v>341</v>
      </c>
      <c r="D23" s="87" t="s">
        <v>340</v>
      </c>
      <c r="E23" s="87">
        <v>0.5</v>
      </c>
      <c r="F23" s="87">
        <v>0.5</v>
      </c>
      <c r="G23" s="87">
        <v>0.5</v>
      </c>
      <c r="H23" s="87">
        <v>0.5</v>
      </c>
      <c r="I23" s="144">
        <f t="shared" si="0"/>
        <v>0.5</v>
      </c>
      <c r="K23" s="89" t="s">
        <v>342</v>
      </c>
    </row>
    <row r="24" spans="1:11" x14ac:dyDescent="0.2">
      <c r="A24" s="86" t="s">
        <v>273</v>
      </c>
      <c r="B24" s="87" t="s">
        <v>318</v>
      </c>
      <c r="C24" s="87" t="s">
        <v>344</v>
      </c>
      <c r="D24" s="88" t="s">
        <v>343</v>
      </c>
      <c r="E24" s="87">
        <v>0.5</v>
      </c>
      <c r="F24" s="87">
        <v>0.5</v>
      </c>
      <c r="G24" s="87">
        <v>0.75</v>
      </c>
      <c r="H24" s="87">
        <v>0.5</v>
      </c>
      <c r="I24" s="144">
        <f t="shared" si="0"/>
        <v>0.5625</v>
      </c>
      <c r="K24" s="89" t="s">
        <v>345</v>
      </c>
    </row>
    <row r="25" spans="1:11" ht="17" x14ac:dyDescent="0.2">
      <c r="A25" s="86" t="s">
        <v>273</v>
      </c>
      <c r="B25" s="87" t="s">
        <v>318</v>
      </c>
      <c r="C25" s="87" t="s">
        <v>347</v>
      </c>
      <c r="D25" s="88" t="s">
        <v>346</v>
      </c>
      <c r="E25" s="87">
        <v>0.75</v>
      </c>
      <c r="F25" s="87">
        <v>0.25</v>
      </c>
      <c r="G25" s="87">
        <v>1</v>
      </c>
      <c r="H25" s="87">
        <v>0.75</v>
      </c>
      <c r="I25" s="144">
        <f t="shared" si="0"/>
        <v>0.6875</v>
      </c>
      <c r="K25" s="85"/>
    </row>
    <row r="26" spans="1:11" x14ac:dyDescent="0.2">
      <c r="A26" s="86" t="s">
        <v>273</v>
      </c>
      <c r="B26" s="87" t="s">
        <v>318</v>
      </c>
      <c r="C26" s="87" t="s">
        <v>349</v>
      </c>
      <c r="D26" s="88" t="s">
        <v>348</v>
      </c>
      <c r="E26" s="87">
        <v>0.5</v>
      </c>
      <c r="F26" s="87">
        <v>0.5</v>
      </c>
      <c r="G26" s="87">
        <v>1</v>
      </c>
      <c r="H26" s="87">
        <v>0.25</v>
      </c>
      <c r="I26" s="144">
        <f t="shared" si="0"/>
        <v>0.5625</v>
      </c>
      <c r="K26" s="89" t="s">
        <v>350</v>
      </c>
    </row>
    <row r="27" spans="1:11" ht="17" x14ac:dyDescent="0.2">
      <c r="A27" s="86" t="s">
        <v>273</v>
      </c>
      <c r="B27" s="87" t="s">
        <v>318</v>
      </c>
      <c r="C27" s="87" t="s">
        <v>352</v>
      </c>
      <c r="D27" s="88" t="s">
        <v>351</v>
      </c>
      <c r="E27" s="87">
        <v>0.5</v>
      </c>
      <c r="F27" s="87">
        <v>0.5</v>
      </c>
      <c r="G27" s="87">
        <v>0.75</v>
      </c>
      <c r="H27" s="87">
        <v>0.25</v>
      </c>
      <c r="I27" s="144">
        <f t="shared" si="0"/>
        <v>0.5</v>
      </c>
      <c r="K27" s="85"/>
    </row>
    <row r="28" spans="1:11" x14ac:dyDescent="0.2">
      <c r="A28" s="86" t="s">
        <v>273</v>
      </c>
      <c r="B28" s="87" t="s">
        <v>318</v>
      </c>
      <c r="C28" s="87" t="s">
        <v>354</v>
      </c>
      <c r="D28" s="88" t="s">
        <v>353</v>
      </c>
      <c r="E28" s="87">
        <v>0.25</v>
      </c>
      <c r="F28" s="87">
        <v>0.25</v>
      </c>
      <c r="G28" s="87">
        <v>0.5</v>
      </c>
      <c r="H28" s="87">
        <v>0.25</v>
      </c>
      <c r="I28" s="144">
        <f t="shared" si="0"/>
        <v>0.3125</v>
      </c>
      <c r="K28" s="89" t="s">
        <v>355</v>
      </c>
    </row>
    <row r="29" spans="1:11" x14ac:dyDescent="0.2">
      <c r="A29" s="86" t="s">
        <v>273</v>
      </c>
      <c r="B29" s="87" t="s">
        <v>318</v>
      </c>
      <c r="C29" s="87" t="s">
        <v>357</v>
      </c>
      <c r="D29" s="88" t="s">
        <v>356</v>
      </c>
      <c r="E29" s="87">
        <v>0.5</v>
      </c>
      <c r="F29" s="87">
        <v>0.75</v>
      </c>
      <c r="G29" s="87">
        <v>0.5</v>
      </c>
      <c r="H29" s="87">
        <v>0.5</v>
      </c>
      <c r="I29" s="144">
        <f t="shared" si="0"/>
        <v>0.5625</v>
      </c>
      <c r="K29" s="89" t="s">
        <v>358</v>
      </c>
    </row>
    <row r="30" spans="1:11" x14ac:dyDescent="0.2">
      <c r="A30" s="86" t="s">
        <v>273</v>
      </c>
      <c r="B30" s="87" t="s">
        <v>359</v>
      </c>
      <c r="C30" s="87" t="s">
        <v>361</v>
      </c>
      <c r="D30" s="88" t="s">
        <v>360</v>
      </c>
      <c r="E30" s="87">
        <v>0.75</v>
      </c>
      <c r="F30" s="87">
        <v>1</v>
      </c>
      <c r="G30" s="87">
        <v>0.75</v>
      </c>
      <c r="H30" s="87">
        <v>0.5</v>
      </c>
      <c r="I30" s="144">
        <f t="shared" si="0"/>
        <v>0.75</v>
      </c>
      <c r="K30" s="89" t="s">
        <v>362</v>
      </c>
    </row>
    <row r="31" spans="1:11" x14ac:dyDescent="0.2">
      <c r="A31" s="86" t="s">
        <v>273</v>
      </c>
      <c r="B31" s="87" t="s">
        <v>359</v>
      </c>
      <c r="C31" s="87" t="s">
        <v>364</v>
      </c>
      <c r="D31" s="88" t="s">
        <v>363</v>
      </c>
      <c r="E31" s="87">
        <v>0.25</v>
      </c>
      <c r="F31" s="87">
        <v>0.75</v>
      </c>
      <c r="G31" s="87">
        <v>0.75</v>
      </c>
      <c r="H31" s="87">
        <v>0.5</v>
      </c>
      <c r="I31" s="144">
        <f t="shared" si="0"/>
        <v>0.5625</v>
      </c>
      <c r="K31" s="89" t="s">
        <v>365</v>
      </c>
    </row>
    <row r="32" spans="1:11" x14ac:dyDescent="0.2">
      <c r="A32" s="86" t="s">
        <v>366</v>
      </c>
      <c r="B32" s="87" t="s">
        <v>367</v>
      </c>
      <c r="C32" s="87" t="s">
        <v>369</v>
      </c>
      <c r="D32" s="88" t="s">
        <v>368</v>
      </c>
      <c r="E32" s="87">
        <v>0.5</v>
      </c>
      <c r="F32" s="87">
        <v>0.75</v>
      </c>
      <c r="G32" s="87">
        <v>0.5</v>
      </c>
      <c r="H32" s="87">
        <v>0.75</v>
      </c>
      <c r="I32" s="144">
        <f t="shared" si="0"/>
        <v>0.625</v>
      </c>
      <c r="K32" s="89" t="s">
        <v>370</v>
      </c>
    </row>
    <row r="33" spans="1:11" x14ac:dyDescent="0.2">
      <c r="A33" s="86" t="s">
        <v>366</v>
      </c>
      <c r="B33" s="87" t="s">
        <v>367</v>
      </c>
      <c r="C33" s="87" t="s">
        <v>372</v>
      </c>
      <c r="D33" s="88" t="s">
        <v>371</v>
      </c>
      <c r="E33" s="87">
        <v>0.75</v>
      </c>
      <c r="F33" s="87">
        <v>0.5</v>
      </c>
      <c r="G33" s="87">
        <v>0.75</v>
      </c>
      <c r="H33" s="87">
        <v>0.5</v>
      </c>
      <c r="I33" s="144">
        <f t="shared" si="0"/>
        <v>0.625</v>
      </c>
      <c r="K33" s="89" t="s">
        <v>373</v>
      </c>
    </row>
    <row r="34" spans="1:11" x14ac:dyDescent="0.2">
      <c r="A34" s="86" t="s">
        <v>366</v>
      </c>
      <c r="B34" s="87" t="s">
        <v>374</v>
      </c>
      <c r="C34" s="87" t="s">
        <v>376</v>
      </c>
      <c r="D34" s="88" t="s">
        <v>375</v>
      </c>
      <c r="E34" s="87">
        <v>0.25</v>
      </c>
      <c r="F34" s="87">
        <v>0.5</v>
      </c>
      <c r="G34" s="87">
        <v>0.5</v>
      </c>
      <c r="H34" s="87">
        <v>0.5</v>
      </c>
      <c r="I34" s="144">
        <f t="shared" si="0"/>
        <v>0.4375</v>
      </c>
      <c r="K34" s="89" t="s">
        <v>377</v>
      </c>
    </row>
    <row r="35" spans="1:11" x14ac:dyDescent="0.2">
      <c r="A35" s="86" t="s">
        <v>378</v>
      </c>
      <c r="B35" s="87" t="s">
        <v>379</v>
      </c>
      <c r="C35" s="87" t="s">
        <v>381</v>
      </c>
      <c r="D35" s="88" t="s">
        <v>380</v>
      </c>
      <c r="E35" s="87">
        <v>0.5</v>
      </c>
      <c r="F35" s="87">
        <v>0.5</v>
      </c>
      <c r="G35" s="87">
        <v>0.5</v>
      </c>
      <c r="H35" s="87">
        <v>0.25</v>
      </c>
      <c r="I35" s="144">
        <f t="shared" si="0"/>
        <v>0.4375</v>
      </c>
      <c r="K35" s="89" t="s">
        <v>382</v>
      </c>
    </row>
    <row r="36" spans="1:11" x14ac:dyDescent="0.2">
      <c r="A36" s="86" t="s">
        <v>378</v>
      </c>
      <c r="B36" s="87" t="s">
        <v>379</v>
      </c>
      <c r="C36" s="87" t="s">
        <v>384</v>
      </c>
      <c r="D36" s="88" t="s">
        <v>383</v>
      </c>
      <c r="E36" s="87">
        <v>0.5</v>
      </c>
      <c r="F36" s="87">
        <v>0.5</v>
      </c>
      <c r="G36" s="87">
        <v>0.75</v>
      </c>
      <c r="H36" s="87">
        <v>0.5</v>
      </c>
      <c r="I36" s="144">
        <f t="shared" si="0"/>
        <v>0.5625</v>
      </c>
      <c r="K36" s="89" t="s">
        <v>385</v>
      </c>
    </row>
    <row r="37" spans="1:11" x14ac:dyDescent="0.2">
      <c r="A37" s="86" t="s">
        <v>378</v>
      </c>
      <c r="B37" s="87" t="s">
        <v>379</v>
      </c>
      <c r="C37" s="87" t="s">
        <v>387</v>
      </c>
      <c r="D37" s="88" t="s">
        <v>386</v>
      </c>
      <c r="E37" s="87">
        <v>0.5</v>
      </c>
      <c r="F37" s="87">
        <v>0.75</v>
      </c>
      <c r="G37" s="87">
        <v>0.75</v>
      </c>
      <c r="H37" s="87">
        <v>1</v>
      </c>
      <c r="I37" s="144">
        <f t="shared" si="0"/>
        <v>0.75</v>
      </c>
      <c r="K37" s="89" t="s">
        <v>388</v>
      </c>
    </row>
    <row r="38" spans="1:11" x14ac:dyDescent="0.2">
      <c r="A38" s="86" t="s">
        <v>378</v>
      </c>
      <c r="B38" s="87" t="s">
        <v>379</v>
      </c>
      <c r="C38" s="87" t="s">
        <v>390</v>
      </c>
      <c r="D38" s="88" t="s">
        <v>389</v>
      </c>
      <c r="E38" s="87">
        <v>0.25</v>
      </c>
      <c r="F38" s="87">
        <v>0.5</v>
      </c>
      <c r="G38" s="87">
        <v>0.25</v>
      </c>
      <c r="H38" s="87">
        <v>0.5</v>
      </c>
      <c r="I38" s="144">
        <f t="shared" si="0"/>
        <v>0.375</v>
      </c>
      <c r="K38" s="89" t="s">
        <v>391</v>
      </c>
    </row>
    <row r="39" spans="1:11" x14ac:dyDescent="0.2">
      <c r="A39" s="86" t="s">
        <v>378</v>
      </c>
      <c r="B39" s="87" t="s">
        <v>379</v>
      </c>
      <c r="C39" s="87" t="s">
        <v>393</v>
      </c>
      <c r="D39" s="88" t="s">
        <v>392</v>
      </c>
      <c r="E39" s="87">
        <v>0.25</v>
      </c>
      <c r="F39" s="87">
        <v>0.5</v>
      </c>
      <c r="G39" s="87">
        <v>0.5</v>
      </c>
      <c r="H39" s="87">
        <v>0.5</v>
      </c>
      <c r="I39" s="144">
        <f t="shared" si="0"/>
        <v>0.4375</v>
      </c>
      <c r="K39" s="90" t="s">
        <v>394</v>
      </c>
    </row>
    <row r="40" spans="1:11" x14ac:dyDescent="0.2">
      <c r="A40" s="86" t="s">
        <v>409</v>
      </c>
      <c r="B40" s="87" t="s">
        <v>410</v>
      </c>
      <c r="C40" s="87" t="s">
        <v>412</v>
      </c>
      <c r="D40" s="88" t="s">
        <v>411</v>
      </c>
      <c r="E40" s="87">
        <v>0.25</v>
      </c>
      <c r="F40" s="87">
        <v>0.5</v>
      </c>
      <c r="G40" s="87">
        <v>0.5</v>
      </c>
      <c r="H40" s="87">
        <v>0.5</v>
      </c>
      <c r="I40" s="144">
        <f t="shared" si="0"/>
        <v>0.4375</v>
      </c>
      <c r="K40" s="89" t="s">
        <v>413</v>
      </c>
    </row>
    <row r="41" spans="1:11" x14ac:dyDescent="0.2">
      <c r="A41" s="86" t="s">
        <v>409</v>
      </c>
      <c r="B41" s="87" t="s">
        <v>410</v>
      </c>
      <c r="C41" s="87" t="s">
        <v>414</v>
      </c>
      <c r="D41" s="88" t="s">
        <v>506</v>
      </c>
      <c r="E41" s="87">
        <v>0.25</v>
      </c>
      <c r="F41" s="87">
        <v>0.5</v>
      </c>
      <c r="G41" s="87">
        <v>0.5</v>
      </c>
      <c r="H41" s="87">
        <v>0.25</v>
      </c>
      <c r="I41" s="144">
        <f t="shared" si="0"/>
        <v>0.375</v>
      </c>
      <c r="K41" s="89" t="s">
        <v>415</v>
      </c>
    </row>
    <row r="42" spans="1:11" ht="17" x14ac:dyDescent="0.2">
      <c r="A42" s="86" t="s">
        <v>409</v>
      </c>
      <c r="B42" s="85" t="s">
        <v>410</v>
      </c>
      <c r="C42" s="87" t="s">
        <v>417</v>
      </c>
      <c r="D42" s="85" t="s">
        <v>416</v>
      </c>
      <c r="E42" s="87">
        <v>0.5</v>
      </c>
      <c r="F42" s="87">
        <v>0.25</v>
      </c>
      <c r="G42" s="87">
        <v>0.25</v>
      </c>
      <c r="H42" s="87">
        <v>0.75</v>
      </c>
      <c r="I42" s="144">
        <f t="shared" si="0"/>
        <v>0.4375</v>
      </c>
      <c r="K42" s="85"/>
    </row>
    <row r="43" spans="1:11" ht="17" x14ac:dyDescent="0.2">
      <c r="A43" s="86" t="s">
        <v>409</v>
      </c>
      <c r="B43" s="85" t="s">
        <v>410</v>
      </c>
      <c r="C43" s="87" t="s">
        <v>419</v>
      </c>
      <c r="D43" s="85" t="s">
        <v>418</v>
      </c>
      <c r="E43" s="87">
        <v>0.5</v>
      </c>
      <c r="F43" s="87">
        <v>0.25</v>
      </c>
      <c r="G43" s="87">
        <v>0.25</v>
      </c>
      <c r="H43" s="87">
        <v>0.5</v>
      </c>
      <c r="I43" s="144">
        <f t="shared" si="0"/>
        <v>0.375</v>
      </c>
      <c r="K43" s="85"/>
    </row>
    <row r="44" spans="1:11" x14ac:dyDescent="0.2">
      <c r="A44" s="86" t="s">
        <v>409</v>
      </c>
      <c r="B44" s="87" t="s">
        <v>420</v>
      </c>
      <c r="C44" s="87" t="s">
        <v>662</v>
      </c>
      <c r="D44" s="88" t="s">
        <v>421</v>
      </c>
      <c r="E44" s="87">
        <v>0.5</v>
      </c>
      <c r="F44" s="87">
        <v>0.5</v>
      </c>
      <c r="G44" s="87">
        <v>0.5</v>
      </c>
      <c r="H44" s="87">
        <v>0.25</v>
      </c>
      <c r="I44" s="144">
        <f t="shared" si="0"/>
        <v>0.4375</v>
      </c>
      <c r="K44" s="89" t="s">
        <v>423</v>
      </c>
    </row>
    <row r="45" spans="1:11" ht="17" x14ac:dyDescent="0.2">
      <c r="A45" s="86" t="s">
        <v>409</v>
      </c>
      <c r="B45" s="87" t="s">
        <v>420</v>
      </c>
      <c r="C45" s="87" t="s">
        <v>422</v>
      </c>
      <c r="D45" s="87" t="s">
        <v>424</v>
      </c>
      <c r="E45" s="87">
        <v>0.25</v>
      </c>
      <c r="F45" s="87">
        <v>0.5</v>
      </c>
      <c r="G45" s="87">
        <v>0.5</v>
      </c>
      <c r="H45" s="87">
        <v>0.75</v>
      </c>
      <c r="I45" s="144">
        <f t="shared" si="0"/>
        <v>0.5</v>
      </c>
      <c r="K45" s="85"/>
    </row>
    <row r="46" spans="1:11" ht="17" x14ac:dyDescent="0.2">
      <c r="A46" s="86" t="s">
        <v>409</v>
      </c>
      <c r="B46" s="87" t="s">
        <v>420</v>
      </c>
      <c r="C46" s="87" t="s">
        <v>425</v>
      </c>
      <c r="D46" s="85" t="s">
        <v>426</v>
      </c>
      <c r="E46" s="87">
        <v>0.25</v>
      </c>
      <c r="F46" s="87">
        <v>0.25</v>
      </c>
      <c r="G46" s="87">
        <v>0.5</v>
      </c>
      <c r="H46" s="87">
        <v>0.5</v>
      </c>
      <c r="I46" s="144">
        <f t="shared" si="0"/>
        <v>0.375</v>
      </c>
      <c r="K46" s="85"/>
    </row>
    <row r="47" spans="1:11" x14ac:dyDescent="0.2">
      <c r="A47" s="86" t="s">
        <v>409</v>
      </c>
      <c r="B47" s="87" t="s">
        <v>428</v>
      </c>
      <c r="C47" s="87" t="s">
        <v>427</v>
      </c>
      <c r="D47" s="88" t="s">
        <v>429</v>
      </c>
      <c r="E47" s="87">
        <v>0.5</v>
      </c>
      <c r="F47" s="87">
        <v>0.5</v>
      </c>
      <c r="G47" s="87">
        <v>0.75</v>
      </c>
      <c r="H47" s="87">
        <v>0.75</v>
      </c>
      <c r="I47" s="144">
        <f t="shared" si="0"/>
        <v>0.625</v>
      </c>
      <c r="K47" s="89" t="s">
        <v>431</v>
      </c>
    </row>
    <row r="48" spans="1:11" x14ac:dyDescent="0.2">
      <c r="A48" s="86" t="s">
        <v>409</v>
      </c>
      <c r="B48" s="87" t="s">
        <v>428</v>
      </c>
      <c r="C48" s="87" t="s">
        <v>430</v>
      </c>
      <c r="D48" s="88" t="s">
        <v>432</v>
      </c>
      <c r="E48" s="87">
        <v>0.25</v>
      </c>
      <c r="F48" s="87">
        <v>0.5</v>
      </c>
      <c r="G48" s="87">
        <v>0.5</v>
      </c>
      <c r="H48" s="87">
        <v>0.75</v>
      </c>
      <c r="I48" s="144">
        <f t="shared" si="0"/>
        <v>0.5</v>
      </c>
      <c r="K48" s="89" t="s">
        <v>434</v>
      </c>
    </row>
    <row r="49" spans="1:11" x14ac:dyDescent="0.2">
      <c r="A49" s="86" t="s">
        <v>409</v>
      </c>
      <c r="B49" s="87" t="s">
        <v>428</v>
      </c>
      <c r="C49" s="87" t="s">
        <v>433</v>
      </c>
      <c r="D49" s="88" t="s">
        <v>435</v>
      </c>
      <c r="E49" s="87">
        <v>0.5</v>
      </c>
      <c r="F49" s="87">
        <v>0.5</v>
      </c>
      <c r="G49" s="87">
        <v>0.5</v>
      </c>
      <c r="H49" s="87">
        <v>0.75</v>
      </c>
      <c r="I49" s="144">
        <f t="shared" si="0"/>
        <v>0.5625</v>
      </c>
      <c r="K49" s="89" t="s">
        <v>437</v>
      </c>
    </row>
    <row r="50" spans="1:11" ht="17" x14ac:dyDescent="0.2">
      <c r="A50" s="86" t="s">
        <v>409</v>
      </c>
      <c r="B50" s="85" t="s">
        <v>438</v>
      </c>
      <c r="C50" s="87" t="s">
        <v>436</v>
      </c>
      <c r="D50" s="85" t="s">
        <v>439</v>
      </c>
      <c r="E50" s="87">
        <v>0.25</v>
      </c>
      <c r="F50" s="87">
        <v>0.5</v>
      </c>
      <c r="G50" s="87">
        <v>0.5</v>
      </c>
      <c r="H50" s="87">
        <v>0.75</v>
      </c>
      <c r="I50" s="144">
        <f t="shared" si="0"/>
        <v>0.5</v>
      </c>
      <c r="K50" s="91" t="s">
        <v>441</v>
      </c>
    </row>
    <row r="51" spans="1:11" ht="17" x14ac:dyDescent="0.2">
      <c r="A51" s="86" t="s">
        <v>409</v>
      </c>
      <c r="B51" s="85" t="s">
        <v>438</v>
      </c>
      <c r="C51" s="87" t="s">
        <v>440</v>
      </c>
      <c r="D51" s="85" t="s">
        <v>442</v>
      </c>
      <c r="E51" s="87">
        <v>0.25</v>
      </c>
      <c r="F51" s="87">
        <v>0.25</v>
      </c>
      <c r="G51" s="87">
        <v>0.5</v>
      </c>
      <c r="H51" s="87">
        <v>0.5</v>
      </c>
      <c r="I51" s="144">
        <f t="shared" si="0"/>
        <v>0.375</v>
      </c>
      <c r="K51" s="85"/>
    </row>
    <row r="52" spans="1:11" ht="17" x14ac:dyDescent="0.2">
      <c r="A52" s="86" t="s">
        <v>409</v>
      </c>
      <c r="B52" s="85" t="s">
        <v>438</v>
      </c>
      <c r="C52" s="87" t="s">
        <v>443</v>
      </c>
      <c r="D52" s="85" t="s">
        <v>444</v>
      </c>
      <c r="E52" s="87">
        <v>0.5</v>
      </c>
      <c r="F52" s="87">
        <v>0.25</v>
      </c>
      <c r="G52" s="87">
        <v>0.5</v>
      </c>
      <c r="H52" s="87">
        <v>0.75</v>
      </c>
      <c r="I52" s="144">
        <f t="shared" si="0"/>
        <v>0.5</v>
      </c>
      <c r="K52" s="85"/>
    </row>
    <row r="53" spans="1:11" ht="17" x14ac:dyDescent="0.2">
      <c r="A53" s="86" t="s">
        <v>409</v>
      </c>
      <c r="B53" s="85" t="s">
        <v>438</v>
      </c>
      <c r="C53" s="87" t="s">
        <v>445</v>
      </c>
      <c r="D53" s="85" t="s">
        <v>446</v>
      </c>
      <c r="E53" s="87">
        <v>0.5</v>
      </c>
      <c r="F53" s="87">
        <v>0.75</v>
      </c>
      <c r="G53" s="87">
        <v>0.5</v>
      </c>
      <c r="H53" s="87">
        <v>0.75</v>
      </c>
      <c r="I53" s="144">
        <f t="shared" ref="I53:I58" si="1">AVERAGE(E53:H53)</f>
        <v>0.625</v>
      </c>
      <c r="K53" s="91" t="s">
        <v>448</v>
      </c>
    </row>
    <row r="54" spans="1:11" x14ac:dyDescent="0.2">
      <c r="A54" s="86" t="s">
        <v>409</v>
      </c>
      <c r="B54" s="87" t="s">
        <v>449</v>
      </c>
      <c r="C54" s="87" t="s">
        <v>447</v>
      </c>
      <c r="D54" s="88" t="s">
        <v>450</v>
      </c>
      <c r="E54" s="87">
        <v>0.75</v>
      </c>
      <c r="F54" s="87">
        <v>0.75</v>
      </c>
      <c r="G54" s="87">
        <v>0.25</v>
      </c>
      <c r="H54" s="87">
        <v>0.75</v>
      </c>
      <c r="I54" s="144">
        <f t="shared" si="1"/>
        <v>0.625</v>
      </c>
      <c r="K54" s="89" t="s">
        <v>451</v>
      </c>
    </row>
    <row r="55" spans="1:11" x14ac:dyDescent="0.2">
      <c r="A55" s="86" t="s">
        <v>395</v>
      </c>
      <c r="B55" s="87" t="s">
        <v>490</v>
      </c>
      <c r="C55" s="87" t="s">
        <v>398</v>
      </c>
      <c r="D55" s="88" t="s">
        <v>397</v>
      </c>
      <c r="E55" s="87">
        <v>0.75</v>
      </c>
      <c r="F55" s="87">
        <v>0.75</v>
      </c>
      <c r="G55" s="87">
        <v>1</v>
      </c>
      <c r="H55" s="87">
        <v>0.75</v>
      </c>
      <c r="I55" s="144">
        <f t="shared" si="1"/>
        <v>0.8125</v>
      </c>
      <c r="K55" s="89" t="s">
        <v>399</v>
      </c>
    </row>
    <row r="56" spans="1:11" x14ac:dyDescent="0.2">
      <c r="A56" s="86" t="s">
        <v>395</v>
      </c>
      <c r="B56" s="87" t="s">
        <v>490</v>
      </c>
      <c r="C56" s="87" t="s">
        <v>401</v>
      </c>
      <c r="D56" s="88" t="s">
        <v>400</v>
      </c>
      <c r="E56" s="87">
        <v>0.5</v>
      </c>
      <c r="F56" s="87">
        <v>0.5</v>
      </c>
      <c r="G56" s="87">
        <v>0.75</v>
      </c>
      <c r="H56" s="87">
        <v>0.5</v>
      </c>
      <c r="I56" s="144">
        <f t="shared" si="1"/>
        <v>0.5625</v>
      </c>
      <c r="K56" s="89" t="s">
        <v>402</v>
      </c>
    </row>
    <row r="57" spans="1:11" x14ac:dyDescent="0.2">
      <c r="A57" s="86" t="s">
        <v>395</v>
      </c>
      <c r="B57" s="87" t="s">
        <v>490</v>
      </c>
      <c r="C57" s="87" t="s">
        <v>404</v>
      </c>
      <c r="D57" s="88" t="s">
        <v>403</v>
      </c>
      <c r="E57" s="87">
        <v>0.75</v>
      </c>
      <c r="F57" s="87">
        <v>0.75</v>
      </c>
      <c r="G57" s="87">
        <v>0.5</v>
      </c>
      <c r="H57" s="87">
        <v>0.75</v>
      </c>
      <c r="I57" s="144">
        <f t="shared" si="1"/>
        <v>0.6875</v>
      </c>
      <c r="K57" s="89" t="s">
        <v>405</v>
      </c>
    </row>
    <row r="58" spans="1:11" x14ac:dyDescent="0.2">
      <c r="A58" s="86" t="s">
        <v>395</v>
      </c>
      <c r="B58" s="87" t="s">
        <v>490</v>
      </c>
      <c r="C58" s="87" t="s">
        <v>407</v>
      </c>
      <c r="D58" s="88" t="s">
        <v>406</v>
      </c>
      <c r="E58" s="87">
        <v>0.75</v>
      </c>
      <c r="F58" s="87">
        <v>1</v>
      </c>
      <c r="G58" s="87">
        <v>0.75</v>
      </c>
      <c r="H58" s="87">
        <v>0.25</v>
      </c>
      <c r="I58" s="144">
        <f t="shared" si="1"/>
        <v>0.6875</v>
      </c>
      <c r="K58" s="89" t="s">
        <v>408</v>
      </c>
    </row>
    <row r="59" spans="1:11" ht="17" x14ac:dyDescent="0.2">
      <c r="B59" s="85"/>
      <c r="C59" s="85"/>
      <c r="D59" s="85"/>
      <c r="E59" s="85"/>
      <c r="F59" s="85"/>
      <c r="G59" s="85"/>
      <c r="H59" s="85"/>
      <c r="I59" s="85"/>
      <c r="K59" s="85"/>
    </row>
    <row r="60" spans="1:11" ht="17" x14ac:dyDescent="0.2">
      <c r="B60" s="85"/>
      <c r="C60" s="85"/>
      <c r="D60" s="85"/>
      <c r="E60" s="85"/>
      <c r="F60" s="85"/>
      <c r="G60" s="85"/>
      <c r="H60" s="85"/>
      <c r="I60" s="85"/>
      <c r="K60" s="85"/>
    </row>
    <row r="61" spans="1:11" ht="17" x14ac:dyDescent="0.2">
      <c r="B61" s="85"/>
      <c r="C61" s="85"/>
      <c r="D61" s="85"/>
      <c r="E61" s="85"/>
      <c r="F61" s="85"/>
      <c r="G61" s="85"/>
      <c r="H61" s="85"/>
      <c r="I61" s="85"/>
      <c r="K61" s="85"/>
    </row>
    <row r="62" spans="1:11" ht="17" x14ac:dyDescent="0.2">
      <c r="B62" s="85"/>
      <c r="C62" s="85"/>
      <c r="D62" s="85"/>
      <c r="E62" s="85"/>
      <c r="F62" s="85"/>
      <c r="G62" s="85"/>
      <c r="H62" s="85"/>
      <c r="I62" s="85"/>
      <c r="K62" s="85"/>
    </row>
    <row r="63" spans="1:11" ht="17" x14ac:dyDescent="0.2">
      <c r="B63" s="85"/>
      <c r="C63" s="85"/>
      <c r="D63" s="85"/>
      <c r="E63" s="85"/>
      <c r="F63" s="85"/>
      <c r="G63" s="85"/>
      <c r="H63" s="85"/>
      <c r="I63" s="85"/>
      <c r="K63" s="85"/>
    </row>
    <row r="64" spans="1:11" ht="17" x14ac:dyDescent="0.2">
      <c r="B64" s="85"/>
      <c r="C64" s="85"/>
      <c r="D64" s="85"/>
      <c r="E64" s="85"/>
      <c r="F64" s="85"/>
      <c r="G64" s="85"/>
      <c r="H64" s="85"/>
      <c r="I64" s="85"/>
      <c r="K64" s="85"/>
    </row>
    <row r="65" spans="2:11" ht="17" x14ac:dyDescent="0.2">
      <c r="B65" s="85"/>
      <c r="C65" s="85"/>
      <c r="D65" s="85"/>
      <c r="E65" s="85"/>
      <c r="F65" s="85"/>
      <c r="G65" s="85"/>
      <c r="H65" s="85"/>
      <c r="I65" s="85"/>
      <c r="K65" s="85"/>
    </row>
    <row r="66" spans="2:11" ht="17" x14ac:dyDescent="0.2">
      <c r="B66" s="85"/>
      <c r="C66" s="85"/>
      <c r="D66" s="85"/>
      <c r="E66" s="85"/>
      <c r="F66" s="85"/>
      <c r="G66" s="85"/>
      <c r="H66" s="85"/>
      <c r="I66" s="85"/>
      <c r="K66" s="85"/>
    </row>
    <row r="67" spans="2:11" ht="17" x14ac:dyDescent="0.2">
      <c r="B67" s="85"/>
      <c r="C67" s="85"/>
      <c r="D67" s="85"/>
      <c r="E67" s="85"/>
      <c r="F67" s="85"/>
      <c r="G67" s="85"/>
      <c r="H67" s="85"/>
      <c r="I67" s="85"/>
      <c r="K67" s="85"/>
    </row>
    <row r="68" spans="2:11" ht="17" x14ac:dyDescent="0.2">
      <c r="B68" s="85"/>
      <c r="C68" s="85"/>
      <c r="D68" s="85"/>
      <c r="E68" s="85"/>
      <c r="F68" s="85"/>
      <c r="G68" s="85"/>
      <c r="H68" s="85"/>
      <c r="I68" s="85"/>
      <c r="K68" s="85"/>
    </row>
    <row r="69" spans="2:11" ht="17" x14ac:dyDescent="0.2">
      <c r="B69" s="85"/>
      <c r="C69" s="85"/>
      <c r="D69" s="85"/>
      <c r="E69" s="85"/>
      <c r="F69" s="85"/>
      <c r="G69" s="85"/>
      <c r="H69" s="85"/>
      <c r="I69" s="85"/>
      <c r="K69" s="85"/>
    </row>
    <row r="70" spans="2:11" ht="17" x14ac:dyDescent="0.2">
      <c r="B70" s="85"/>
      <c r="C70" s="85"/>
      <c r="D70" s="85"/>
      <c r="E70" s="85"/>
      <c r="F70" s="85"/>
      <c r="G70" s="85"/>
      <c r="H70" s="85"/>
      <c r="I70" s="85"/>
      <c r="K70" s="85"/>
    </row>
    <row r="71" spans="2:11" ht="17" x14ac:dyDescent="0.2">
      <c r="B71" s="85"/>
      <c r="C71" s="85"/>
      <c r="D71" s="85"/>
      <c r="E71" s="85"/>
      <c r="F71" s="85"/>
      <c r="G71" s="85"/>
      <c r="H71" s="85"/>
      <c r="I71" s="85"/>
      <c r="K71" s="85"/>
    </row>
    <row r="72" spans="2:11" ht="17" x14ac:dyDescent="0.2">
      <c r="B72" s="85"/>
      <c r="C72" s="85"/>
      <c r="D72" s="85"/>
      <c r="E72" s="85"/>
      <c r="F72" s="85"/>
      <c r="G72" s="85"/>
      <c r="H72" s="85"/>
      <c r="I72" s="85"/>
      <c r="K72" s="85"/>
    </row>
    <row r="73" spans="2:11" ht="17" x14ac:dyDescent="0.2">
      <c r="B73" s="85"/>
      <c r="C73" s="85"/>
      <c r="D73" s="85"/>
      <c r="E73" s="85"/>
      <c r="F73" s="85"/>
      <c r="G73" s="85"/>
      <c r="H73" s="85"/>
      <c r="I73" s="85"/>
      <c r="K73" s="85"/>
    </row>
    <row r="74" spans="2:11" ht="17" x14ac:dyDescent="0.2">
      <c r="B74" s="85"/>
      <c r="C74" s="85"/>
      <c r="D74" s="85"/>
      <c r="E74" s="85"/>
      <c r="F74" s="85"/>
      <c r="G74" s="85"/>
      <c r="H74" s="85"/>
      <c r="I74" s="85"/>
      <c r="K74" s="85"/>
    </row>
    <row r="75" spans="2:11" ht="17" x14ac:dyDescent="0.2">
      <c r="B75" s="85"/>
      <c r="C75" s="85"/>
      <c r="D75" s="85"/>
      <c r="E75" s="85"/>
      <c r="F75" s="85"/>
      <c r="G75" s="85"/>
      <c r="H75" s="85"/>
      <c r="I75" s="85"/>
      <c r="K75" s="85"/>
    </row>
    <row r="76" spans="2:11" ht="17" x14ac:dyDescent="0.2">
      <c r="B76" s="85"/>
      <c r="C76" s="85"/>
      <c r="D76" s="85"/>
      <c r="E76" s="85"/>
      <c r="F76" s="85"/>
      <c r="G76" s="85"/>
      <c r="H76" s="85"/>
      <c r="I76" s="85"/>
      <c r="K76" s="85"/>
    </row>
    <row r="77" spans="2:11" ht="17" x14ac:dyDescent="0.2">
      <c r="B77" s="85"/>
      <c r="C77" s="85"/>
      <c r="D77" s="85"/>
      <c r="E77" s="85"/>
      <c r="F77" s="85"/>
      <c r="G77" s="85"/>
      <c r="H77" s="85"/>
      <c r="I77" s="85"/>
      <c r="K77" s="85"/>
    </row>
    <row r="78" spans="2:11" ht="17" x14ac:dyDescent="0.2">
      <c r="B78" s="85"/>
      <c r="C78" s="85"/>
      <c r="D78" s="85"/>
      <c r="E78" s="85"/>
      <c r="F78" s="85"/>
      <c r="G78" s="85"/>
      <c r="H78" s="85"/>
      <c r="I78" s="85"/>
      <c r="K78" s="85"/>
    </row>
    <row r="79" spans="2:11" ht="17" x14ac:dyDescent="0.2">
      <c r="B79" s="85"/>
      <c r="C79" s="85"/>
      <c r="D79" s="85"/>
      <c r="E79" s="85"/>
      <c r="F79" s="85"/>
      <c r="G79" s="85"/>
      <c r="H79" s="85"/>
      <c r="I79" s="85"/>
      <c r="K79" s="85"/>
    </row>
    <row r="80" spans="2:11" ht="17" x14ac:dyDescent="0.2">
      <c r="B80" s="85"/>
      <c r="C80" s="85"/>
      <c r="D80" s="85"/>
      <c r="E80" s="85"/>
      <c r="F80" s="85"/>
      <c r="G80" s="85"/>
      <c r="H80" s="85"/>
      <c r="I80" s="85"/>
      <c r="K80" s="85"/>
    </row>
    <row r="81" spans="2:11" ht="17" x14ac:dyDescent="0.2">
      <c r="B81" s="85"/>
      <c r="C81" s="85"/>
      <c r="D81" s="85"/>
      <c r="E81" s="85"/>
      <c r="F81" s="85"/>
      <c r="G81" s="85"/>
      <c r="H81" s="85"/>
      <c r="I81" s="85"/>
      <c r="K81" s="85"/>
    </row>
    <row r="82" spans="2:11" ht="17" x14ac:dyDescent="0.2">
      <c r="B82" s="85"/>
      <c r="C82" s="85"/>
      <c r="D82" s="85"/>
      <c r="E82" s="85"/>
      <c r="F82" s="85"/>
      <c r="G82" s="85"/>
      <c r="H82" s="85"/>
      <c r="I82" s="85"/>
      <c r="K82" s="85"/>
    </row>
    <row r="83" spans="2:11" ht="17" x14ac:dyDescent="0.2">
      <c r="B83" s="85"/>
      <c r="C83" s="85"/>
      <c r="D83" s="85"/>
      <c r="E83" s="85"/>
      <c r="F83" s="85"/>
      <c r="G83" s="85"/>
      <c r="H83" s="85"/>
      <c r="I83" s="85"/>
      <c r="K83" s="85"/>
    </row>
    <row r="84" spans="2:11" ht="17" x14ac:dyDescent="0.2">
      <c r="B84" s="85"/>
      <c r="C84" s="85"/>
      <c r="D84" s="85"/>
      <c r="E84" s="85"/>
      <c r="F84" s="85"/>
      <c r="G84" s="85"/>
      <c r="H84" s="85"/>
      <c r="I84" s="85"/>
      <c r="K84" s="85"/>
    </row>
    <row r="85" spans="2:11" ht="17" x14ac:dyDescent="0.2">
      <c r="B85" s="85"/>
      <c r="C85" s="85"/>
      <c r="D85" s="85"/>
      <c r="E85" s="85"/>
      <c r="F85" s="85"/>
      <c r="G85" s="85"/>
      <c r="H85" s="85"/>
      <c r="I85" s="85"/>
      <c r="K85" s="85"/>
    </row>
    <row r="86" spans="2:11" ht="17" x14ac:dyDescent="0.2">
      <c r="B86" s="85"/>
      <c r="C86" s="85"/>
      <c r="D86" s="85"/>
      <c r="E86" s="85"/>
      <c r="F86" s="85"/>
      <c r="G86" s="85"/>
      <c r="H86" s="85"/>
      <c r="I86" s="85"/>
      <c r="K86" s="85"/>
    </row>
    <row r="87" spans="2:11" ht="17" x14ac:dyDescent="0.2">
      <c r="B87" s="85"/>
      <c r="C87" s="85"/>
      <c r="D87" s="85"/>
      <c r="E87" s="85"/>
      <c r="F87" s="85"/>
      <c r="G87" s="85"/>
      <c r="H87" s="85"/>
      <c r="I87" s="85"/>
      <c r="K87" s="85"/>
    </row>
    <row r="88" spans="2:11" ht="17" x14ac:dyDescent="0.2">
      <c r="B88" s="85"/>
      <c r="C88" s="85"/>
      <c r="D88" s="85"/>
      <c r="E88" s="85"/>
      <c r="F88" s="85"/>
      <c r="G88" s="85"/>
      <c r="H88" s="85"/>
      <c r="I88" s="85"/>
      <c r="K88" s="85"/>
    </row>
    <row r="89" spans="2:11" ht="17" x14ac:dyDescent="0.2">
      <c r="B89" s="85"/>
      <c r="C89" s="85"/>
      <c r="D89" s="85"/>
      <c r="E89" s="85"/>
      <c r="F89" s="85"/>
      <c r="G89" s="85"/>
      <c r="H89" s="85"/>
      <c r="I89" s="85"/>
      <c r="K89" s="85"/>
    </row>
    <row r="90" spans="2:11" ht="17" x14ac:dyDescent="0.2">
      <c r="B90" s="85"/>
      <c r="C90" s="85"/>
      <c r="D90" s="85"/>
      <c r="E90" s="85"/>
      <c r="F90" s="85"/>
      <c r="G90" s="85"/>
      <c r="H90" s="85"/>
      <c r="I90" s="85"/>
      <c r="K90" s="85"/>
    </row>
    <row r="91" spans="2:11" ht="17" x14ac:dyDescent="0.2">
      <c r="B91" s="85"/>
      <c r="C91" s="85"/>
      <c r="D91" s="85"/>
      <c r="E91" s="85"/>
      <c r="F91" s="85"/>
      <c r="G91" s="85"/>
      <c r="H91" s="85"/>
      <c r="I91" s="85"/>
      <c r="K91" s="85"/>
    </row>
    <row r="92" spans="2:11" ht="17" x14ac:dyDescent="0.2">
      <c r="B92" s="85"/>
      <c r="C92" s="85"/>
      <c r="D92" s="85"/>
      <c r="E92" s="85"/>
      <c r="F92" s="85"/>
      <c r="G92" s="85"/>
      <c r="H92" s="85"/>
      <c r="I92" s="85"/>
      <c r="K92" s="85"/>
    </row>
    <row r="93" spans="2:11" ht="17" x14ac:dyDescent="0.2">
      <c r="B93" s="85"/>
      <c r="C93" s="85"/>
      <c r="D93" s="85"/>
      <c r="E93" s="85"/>
      <c r="F93" s="85"/>
      <c r="G93" s="85"/>
      <c r="H93" s="85"/>
      <c r="I93" s="85"/>
      <c r="K93" s="85"/>
    </row>
    <row r="94" spans="2:11" ht="17" x14ac:dyDescent="0.2">
      <c r="B94" s="85"/>
      <c r="C94" s="85"/>
      <c r="D94" s="85"/>
      <c r="E94" s="85"/>
      <c r="F94" s="85"/>
      <c r="G94" s="85"/>
      <c r="H94" s="85"/>
      <c r="I94" s="85"/>
      <c r="K94" s="85"/>
    </row>
    <row r="95" spans="2:11" ht="17" x14ac:dyDescent="0.2">
      <c r="B95" s="85"/>
      <c r="C95" s="85"/>
      <c r="D95" s="85"/>
      <c r="E95" s="85"/>
      <c r="F95" s="85"/>
      <c r="G95" s="85"/>
      <c r="H95" s="85"/>
      <c r="I95" s="85"/>
      <c r="K95" s="85"/>
    </row>
    <row r="96" spans="2:11" ht="17" x14ac:dyDescent="0.2">
      <c r="B96" s="85"/>
      <c r="C96" s="85"/>
      <c r="D96" s="85"/>
      <c r="E96" s="85"/>
      <c r="F96" s="85"/>
      <c r="G96" s="85"/>
      <c r="H96" s="85"/>
      <c r="I96" s="85"/>
      <c r="K96" s="85"/>
    </row>
    <row r="97" spans="2:11" ht="17" x14ac:dyDescent="0.2">
      <c r="B97" s="85"/>
      <c r="C97" s="85"/>
      <c r="D97" s="85"/>
      <c r="E97" s="85"/>
      <c r="F97" s="85"/>
      <c r="G97" s="85"/>
      <c r="H97" s="85"/>
      <c r="I97" s="85"/>
      <c r="K97" s="85"/>
    </row>
    <row r="98" spans="2:11" ht="17" x14ac:dyDescent="0.2">
      <c r="B98" s="85"/>
      <c r="C98" s="85"/>
      <c r="D98" s="85"/>
      <c r="E98" s="85"/>
      <c r="F98" s="85"/>
      <c r="G98" s="85"/>
      <c r="H98" s="85"/>
      <c r="I98" s="85"/>
      <c r="K98" s="85"/>
    </row>
    <row r="99" spans="2:11" ht="17" x14ac:dyDescent="0.2">
      <c r="B99" s="85"/>
      <c r="C99" s="85"/>
      <c r="D99" s="85"/>
      <c r="E99" s="85"/>
      <c r="F99" s="85"/>
      <c r="G99" s="85"/>
      <c r="H99" s="85"/>
      <c r="I99" s="85"/>
      <c r="K99" s="85"/>
    </row>
    <row r="100" spans="2:11" ht="17" x14ac:dyDescent="0.2">
      <c r="B100" s="85"/>
      <c r="C100" s="85"/>
      <c r="D100" s="85"/>
      <c r="E100" s="85"/>
      <c r="F100" s="85"/>
      <c r="G100" s="85"/>
      <c r="H100" s="85"/>
      <c r="I100" s="85"/>
      <c r="K100" s="85"/>
    </row>
    <row r="101" spans="2:11" ht="17" x14ac:dyDescent="0.2">
      <c r="B101" s="85"/>
      <c r="C101" s="85"/>
      <c r="D101" s="85"/>
      <c r="E101" s="85"/>
      <c r="F101" s="85"/>
      <c r="G101" s="85"/>
      <c r="H101" s="85"/>
      <c r="I101" s="85"/>
      <c r="K101" s="85"/>
    </row>
    <row r="102" spans="2:11" ht="17" x14ac:dyDescent="0.2">
      <c r="B102" s="85"/>
      <c r="C102" s="85"/>
      <c r="D102" s="85"/>
      <c r="E102" s="85"/>
      <c r="F102" s="85"/>
      <c r="G102" s="85"/>
      <c r="H102" s="85"/>
      <c r="I102" s="85"/>
      <c r="K102" s="85"/>
    </row>
    <row r="103" spans="2:11" ht="17" x14ac:dyDescent="0.2">
      <c r="B103" s="85"/>
      <c r="C103" s="85"/>
      <c r="D103" s="85"/>
      <c r="E103" s="85"/>
      <c r="F103" s="85"/>
      <c r="G103" s="85"/>
      <c r="H103" s="85"/>
      <c r="I103" s="85"/>
      <c r="K103" s="85"/>
    </row>
    <row r="104" spans="2:11" ht="17" x14ac:dyDescent="0.2">
      <c r="B104" s="85"/>
      <c r="C104" s="85"/>
      <c r="D104" s="85"/>
      <c r="E104" s="85"/>
      <c r="F104" s="85"/>
      <c r="G104" s="85"/>
      <c r="H104" s="85"/>
      <c r="I104" s="85"/>
      <c r="K104" s="85"/>
    </row>
    <row r="105" spans="2:11" ht="17" x14ac:dyDescent="0.2">
      <c r="B105" s="85"/>
      <c r="C105" s="85"/>
      <c r="D105" s="85"/>
      <c r="E105" s="85"/>
      <c r="F105" s="85"/>
      <c r="G105" s="85"/>
      <c r="H105" s="85"/>
      <c r="I105" s="85"/>
      <c r="K105" s="85"/>
    </row>
    <row r="106" spans="2:11" ht="17" x14ac:dyDescent="0.2">
      <c r="B106" s="85"/>
      <c r="C106" s="85"/>
      <c r="D106" s="85"/>
      <c r="E106" s="85"/>
      <c r="F106" s="85"/>
      <c r="G106" s="85"/>
      <c r="H106" s="85"/>
      <c r="I106" s="85"/>
      <c r="K106" s="85"/>
    </row>
    <row r="107" spans="2:11" ht="17" x14ac:dyDescent="0.2">
      <c r="B107" s="85"/>
      <c r="C107" s="85"/>
      <c r="D107" s="85"/>
      <c r="E107" s="85"/>
      <c r="F107" s="85"/>
      <c r="G107" s="85"/>
      <c r="H107" s="85"/>
      <c r="I107" s="85"/>
      <c r="K107" s="85"/>
    </row>
    <row r="108" spans="2:11" ht="17" x14ac:dyDescent="0.2">
      <c r="B108" s="85"/>
      <c r="C108" s="85"/>
      <c r="D108" s="85"/>
      <c r="E108" s="85"/>
      <c r="F108" s="85"/>
      <c r="G108" s="85"/>
      <c r="H108" s="85"/>
      <c r="I108" s="85"/>
      <c r="K108" s="85"/>
    </row>
    <row r="109" spans="2:11" ht="17" x14ac:dyDescent="0.2">
      <c r="B109" s="85"/>
      <c r="C109" s="85"/>
      <c r="D109" s="85"/>
      <c r="E109" s="85"/>
      <c r="F109" s="85"/>
      <c r="G109" s="85"/>
      <c r="H109" s="85"/>
      <c r="I109" s="85"/>
      <c r="K109" s="85"/>
    </row>
    <row r="110" spans="2:11" ht="17" x14ac:dyDescent="0.2">
      <c r="B110" s="85"/>
      <c r="C110" s="85"/>
      <c r="D110" s="85"/>
      <c r="E110" s="85"/>
      <c r="F110" s="85"/>
      <c r="G110" s="85"/>
      <c r="H110" s="85"/>
      <c r="I110" s="85"/>
      <c r="K110" s="85"/>
    </row>
    <row r="111" spans="2:11" ht="17" x14ac:dyDescent="0.2">
      <c r="B111" s="85"/>
      <c r="C111" s="85"/>
      <c r="D111" s="85"/>
      <c r="E111" s="85"/>
      <c r="F111" s="85"/>
      <c r="G111" s="85"/>
      <c r="H111" s="85"/>
      <c r="I111" s="85"/>
      <c r="K111" s="85"/>
    </row>
    <row r="112" spans="2:11" ht="17" x14ac:dyDescent="0.2">
      <c r="B112" s="85"/>
      <c r="C112" s="85"/>
      <c r="D112" s="85"/>
      <c r="E112" s="85"/>
      <c r="F112" s="85"/>
      <c r="G112" s="85"/>
      <c r="H112" s="85"/>
      <c r="I112" s="85"/>
      <c r="K112" s="85"/>
    </row>
    <row r="113" spans="2:11" ht="17" x14ac:dyDescent="0.2">
      <c r="B113" s="85"/>
      <c r="C113" s="85"/>
      <c r="D113" s="85"/>
      <c r="E113" s="85"/>
      <c r="F113" s="85"/>
      <c r="G113" s="85"/>
      <c r="H113" s="85"/>
      <c r="I113" s="85"/>
      <c r="K113" s="85"/>
    </row>
    <row r="114" spans="2:11" ht="17" x14ac:dyDescent="0.2">
      <c r="B114" s="85"/>
      <c r="C114" s="85"/>
      <c r="D114" s="85"/>
      <c r="E114" s="85"/>
      <c r="F114" s="85"/>
      <c r="G114" s="85"/>
      <c r="H114" s="85"/>
      <c r="I114" s="85"/>
      <c r="K114" s="85"/>
    </row>
    <row r="115" spans="2:11" ht="17" x14ac:dyDescent="0.2">
      <c r="B115" s="85"/>
      <c r="C115" s="85"/>
      <c r="D115" s="85"/>
      <c r="E115" s="85"/>
      <c r="F115" s="85"/>
      <c r="G115" s="85"/>
      <c r="H115" s="85"/>
      <c r="I115" s="85"/>
      <c r="K115" s="85"/>
    </row>
    <row r="116" spans="2:11" ht="17" x14ac:dyDescent="0.2">
      <c r="B116" s="85"/>
      <c r="C116" s="85"/>
      <c r="D116" s="85"/>
      <c r="E116" s="85"/>
      <c r="F116" s="85"/>
      <c r="G116" s="85"/>
      <c r="H116" s="85"/>
      <c r="I116" s="85"/>
      <c r="K116" s="85"/>
    </row>
    <row r="117" spans="2:11" ht="17" x14ac:dyDescent="0.2">
      <c r="B117" s="85"/>
      <c r="C117" s="85"/>
      <c r="D117" s="85"/>
      <c r="E117" s="85"/>
      <c r="F117" s="85"/>
      <c r="G117" s="85"/>
      <c r="H117" s="85"/>
      <c r="I117" s="85"/>
      <c r="K117" s="85"/>
    </row>
    <row r="118" spans="2:11" ht="17" x14ac:dyDescent="0.2">
      <c r="B118" s="85"/>
      <c r="C118" s="85"/>
      <c r="D118" s="85"/>
      <c r="E118" s="85"/>
      <c r="F118" s="85"/>
      <c r="G118" s="85"/>
      <c r="H118" s="85"/>
      <c r="I118" s="85"/>
      <c r="K118" s="85"/>
    </row>
    <row r="119" spans="2:11" ht="17" x14ac:dyDescent="0.2">
      <c r="B119" s="85"/>
      <c r="C119" s="85"/>
      <c r="D119" s="85"/>
      <c r="E119" s="85"/>
      <c r="F119" s="85"/>
      <c r="G119" s="85"/>
      <c r="H119" s="85"/>
      <c r="I119" s="85"/>
      <c r="K119" s="85"/>
    </row>
    <row r="120" spans="2:11" ht="17" x14ac:dyDescent="0.2">
      <c r="B120" s="85"/>
      <c r="C120" s="85"/>
      <c r="D120" s="85"/>
      <c r="E120" s="85"/>
      <c r="F120" s="85"/>
      <c r="G120" s="85"/>
      <c r="H120" s="85"/>
      <c r="I120" s="85"/>
      <c r="K120" s="85"/>
    </row>
    <row r="121" spans="2:11" ht="17" x14ac:dyDescent="0.2">
      <c r="B121" s="85"/>
      <c r="C121" s="85"/>
      <c r="D121" s="85"/>
      <c r="E121" s="85"/>
      <c r="F121" s="85"/>
      <c r="G121" s="85"/>
      <c r="H121" s="85"/>
      <c r="I121" s="85"/>
      <c r="K121" s="85"/>
    </row>
    <row r="122" spans="2:11" ht="17" x14ac:dyDescent="0.2">
      <c r="B122" s="85"/>
      <c r="C122" s="85"/>
      <c r="D122" s="85"/>
      <c r="E122" s="85"/>
      <c r="F122" s="85"/>
      <c r="G122" s="85"/>
      <c r="H122" s="85"/>
      <c r="I122" s="85"/>
      <c r="K122" s="85"/>
    </row>
    <row r="123" spans="2:11" ht="17" x14ac:dyDescent="0.2">
      <c r="B123" s="85"/>
      <c r="C123" s="85"/>
      <c r="D123" s="85"/>
      <c r="E123" s="85"/>
      <c r="F123" s="85"/>
      <c r="G123" s="85"/>
      <c r="H123" s="85"/>
      <c r="I123" s="85"/>
      <c r="K123" s="85"/>
    </row>
    <row r="124" spans="2:11" ht="17" x14ac:dyDescent="0.2">
      <c r="B124" s="85"/>
      <c r="C124" s="85"/>
      <c r="D124" s="85"/>
      <c r="E124" s="85"/>
      <c r="F124" s="85"/>
      <c r="G124" s="85"/>
      <c r="H124" s="85"/>
      <c r="I124" s="85"/>
      <c r="K124" s="85"/>
    </row>
    <row r="125" spans="2:11" ht="17" x14ac:dyDescent="0.2">
      <c r="B125" s="85"/>
      <c r="C125" s="85"/>
      <c r="D125" s="85"/>
      <c r="E125" s="85"/>
      <c r="F125" s="85"/>
      <c r="G125" s="85"/>
      <c r="H125" s="85"/>
      <c r="I125" s="85"/>
      <c r="K125" s="85"/>
    </row>
    <row r="126" spans="2:11" ht="17" x14ac:dyDescent="0.2">
      <c r="B126" s="85"/>
      <c r="C126" s="85"/>
      <c r="D126" s="85"/>
      <c r="E126" s="85"/>
      <c r="F126" s="85"/>
      <c r="G126" s="85"/>
      <c r="H126" s="85"/>
      <c r="I126" s="85"/>
      <c r="K126" s="85"/>
    </row>
    <row r="127" spans="2:11" ht="17" x14ac:dyDescent="0.2">
      <c r="B127" s="85"/>
      <c r="C127" s="85"/>
      <c r="D127" s="85"/>
      <c r="E127" s="85"/>
      <c r="F127" s="85"/>
      <c r="G127" s="85"/>
      <c r="H127" s="85"/>
      <c r="I127" s="85"/>
      <c r="K127" s="85"/>
    </row>
    <row r="128" spans="2:11" ht="17" x14ac:dyDescent="0.2">
      <c r="B128" s="85"/>
      <c r="C128" s="85"/>
      <c r="D128" s="85"/>
      <c r="E128" s="85"/>
      <c r="F128" s="85"/>
      <c r="G128" s="85"/>
      <c r="H128" s="85"/>
      <c r="I128" s="85"/>
      <c r="K128" s="85"/>
    </row>
    <row r="129" spans="2:11" ht="17" x14ac:dyDescent="0.2">
      <c r="B129" s="85"/>
      <c r="C129" s="85"/>
      <c r="D129" s="85"/>
      <c r="E129" s="85"/>
      <c r="F129" s="85"/>
      <c r="G129" s="85"/>
      <c r="H129" s="85"/>
      <c r="I129" s="85"/>
      <c r="K129" s="85"/>
    </row>
    <row r="130" spans="2:11" ht="17" x14ac:dyDescent="0.2">
      <c r="B130" s="85"/>
      <c r="C130" s="85"/>
      <c r="D130" s="85"/>
      <c r="E130" s="85"/>
      <c r="F130" s="85"/>
      <c r="G130" s="85"/>
      <c r="H130" s="85"/>
      <c r="I130" s="85"/>
      <c r="K130" s="85"/>
    </row>
    <row r="131" spans="2:11" ht="17" x14ac:dyDescent="0.2">
      <c r="B131" s="85"/>
      <c r="C131" s="85"/>
      <c r="D131" s="85"/>
      <c r="E131" s="85"/>
      <c r="F131" s="85"/>
      <c r="G131" s="85"/>
      <c r="H131" s="85"/>
      <c r="I131" s="85"/>
      <c r="K131" s="85"/>
    </row>
    <row r="132" spans="2:11" ht="17" x14ac:dyDescent="0.2">
      <c r="B132" s="85"/>
      <c r="C132" s="85"/>
      <c r="D132" s="85"/>
      <c r="E132" s="85"/>
      <c r="F132" s="85"/>
      <c r="G132" s="85"/>
      <c r="H132" s="85"/>
      <c r="I132" s="85"/>
      <c r="K132" s="85"/>
    </row>
    <row r="133" spans="2:11" ht="17" x14ac:dyDescent="0.2">
      <c r="B133" s="85"/>
      <c r="C133" s="85"/>
      <c r="D133" s="85"/>
      <c r="E133" s="85"/>
      <c r="F133" s="85"/>
      <c r="G133" s="85"/>
      <c r="H133" s="85"/>
      <c r="I133" s="85"/>
      <c r="K133" s="85"/>
    </row>
    <row r="134" spans="2:11" ht="17" x14ac:dyDescent="0.2">
      <c r="B134" s="85"/>
      <c r="C134" s="85"/>
      <c r="D134" s="85"/>
      <c r="E134" s="85"/>
      <c r="F134" s="85"/>
      <c r="G134" s="85"/>
      <c r="H134" s="85"/>
      <c r="I134" s="85"/>
      <c r="K134" s="85"/>
    </row>
    <row r="135" spans="2:11" ht="17" x14ac:dyDescent="0.2">
      <c r="B135" s="85"/>
      <c r="C135" s="85"/>
      <c r="D135" s="85"/>
      <c r="E135" s="85"/>
      <c r="F135" s="85"/>
      <c r="G135" s="85"/>
      <c r="H135" s="85"/>
      <c r="I135" s="85"/>
      <c r="K135" s="85"/>
    </row>
    <row r="136" spans="2:11" ht="17" x14ac:dyDescent="0.2">
      <c r="B136" s="85"/>
      <c r="C136" s="85"/>
      <c r="D136" s="85"/>
      <c r="E136" s="85"/>
      <c r="F136" s="85"/>
      <c r="G136" s="85"/>
      <c r="H136" s="85"/>
      <c r="I136" s="85"/>
      <c r="K136" s="85"/>
    </row>
    <row r="137" spans="2:11" ht="17" x14ac:dyDescent="0.2">
      <c r="B137" s="85"/>
      <c r="C137" s="85"/>
      <c r="D137" s="85"/>
      <c r="E137" s="85"/>
      <c r="F137" s="85"/>
      <c r="G137" s="85"/>
      <c r="H137" s="85"/>
      <c r="I137" s="85"/>
      <c r="K137" s="85"/>
    </row>
    <row r="138" spans="2:11" ht="17" x14ac:dyDescent="0.2">
      <c r="B138" s="85"/>
      <c r="C138" s="85"/>
      <c r="D138" s="85"/>
      <c r="E138" s="85"/>
      <c r="F138" s="85"/>
      <c r="G138" s="85"/>
      <c r="H138" s="85"/>
      <c r="I138" s="85"/>
      <c r="K138" s="85"/>
    </row>
    <row r="139" spans="2:11" ht="17" x14ac:dyDescent="0.2">
      <c r="B139" s="85"/>
      <c r="C139" s="85"/>
      <c r="D139" s="85"/>
      <c r="E139" s="85"/>
      <c r="F139" s="85"/>
      <c r="G139" s="85"/>
      <c r="H139" s="85"/>
      <c r="I139" s="85"/>
      <c r="K139" s="85"/>
    </row>
    <row r="140" spans="2:11" ht="17" x14ac:dyDescent="0.2">
      <c r="B140" s="85"/>
      <c r="C140" s="85"/>
      <c r="D140" s="85"/>
      <c r="E140" s="85"/>
      <c r="F140" s="85"/>
      <c r="G140" s="85"/>
      <c r="H140" s="85"/>
      <c r="I140" s="85"/>
      <c r="K140" s="85"/>
    </row>
    <row r="141" spans="2:11" ht="17" x14ac:dyDescent="0.2">
      <c r="B141" s="85"/>
      <c r="C141" s="85"/>
      <c r="D141" s="85"/>
      <c r="E141" s="85"/>
      <c r="F141" s="85"/>
      <c r="G141" s="85"/>
      <c r="H141" s="85"/>
      <c r="I141" s="85"/>
      <c r="K141" s="85"/>
    </row>
    <row r="142" spans="2:11" ht="17" x14ac:dyDescent="0.2">
      <c r="B142" s="85"/>
      <c r="C142" s="85"/>
      <c r="D142" s="85"/>
      <c r="E142" s="85"/>
      <c r="F142" s="85"/>
      <c r="G142" s="85"/>
      <c r="H142" s="85"/>
      <c r="I142" s="85"/>
      <c r="K142" s="85"/>
    </row>
    <row r="143" spans="2:11" ht="17" x14ac:dyDescent="0.2">
      <c r="B143" s="85"/>
      <c r="C143" s="85"/>
      <c r="D143" s="85"/>
      <c r="E143" s="85"/>
      <c r="F143" s="85"/>
      <c r="G143" s="85"/>
      <c r="H143" s="85"/>
      <c r="I143" s="85"/>
      <c r="K143" s="85"/>
    </row>
    <row r="144" spans="2:11" ht="17" x14ac:dyDescent="0.2">
      <c r="B144" s="85"/>
      <c r="C144" s="85"/>
      <c r="D144" s="85"/>
      <c r="E144" s="85"/>
      <c r="F144" s="85"/>
      <c r="G144" s="85"/>
      <c r="H144" s="85"/>
      <c r="I144" s="85"/>
      <c r="K144" s="85"/>
    </row>
    <row r="145" spans="2:11" ht="17" x14ac:dyDescent="0.2">
      <c r="B145" s="85"/>
      <c r="C145" s="85"/>
      <c r="D145" s="85"/>
      <c r="E145" s="85"/>
      <c r="F145" s="85"/>
      <c r="G145" s="85"/>
      <c r="H145" s="85"/>
      <c r="I145" s="85"/>
      <c r="K145" s="85"/>
    </row>
    <row r="146" spans="2:11" ht="17" x14ac:dyDescent="0.2">
      <c r="B146" s="85"/>
      <c r="C146" s="85"/>
      <c r="D146" s="85"/>
      <c r="E146" s="85"/>
      <c r="F146" s="85"/>
      <c r="G146" s="85"/>
      <c r="H146" s="85"/>
      <c r="I146" s="85"/>
      <c r="K146" s="85"/>
    </row>
    <row r="147" spans="2:11" ht="17" x14ac:dyDescent="0.2">
      <c r="B147" s="85"/>
      <c r="C147" s="85"/>
      <c r="D147" s="85"/>
      <c r="E147" s="85"/>
      <c r="F147" s="85"/>
      <c r="G147" s="85"/>
      <c r="H147" s="85"/>
      <c r="I147" s="85"/>
      <c r="K147" s="85"/>
    </row>
    <row r="148" spans="2:11" ht="17" x14ac:dyDescent="0.2">
      <c r="B148" s="85"/>
      <c r="C148" s="85"/>
      <c r="D148" s="85"/>
      <c r="E148" s="85"/>
      <c r="F148" s="85"/>
      <c r="G148" s="85"/>
      <c r="H148" s="85"/>
      <c r="I148" s="85"/>
      <c r="K148" s="85"/>
    </row>
    <row r="149" spans="2:11" ht="17" x14ac:dyDescent="0.2">
      <c r="B149" s="85"/>
      <c r="C149" s="85"/>
      <c r="D149" s="85"/>
      <c r="E149" s="85"/>
      <c r="F149" s="85"/>
      <c r="G149" s="85"/>
      <c r="H149" s="85"/>
      <c r="I149" s="85"/>
      <c r="K149" s="85"/>
    </row>
    <row r="150" spans="2:11" ht="17" x14ac:dyDescent="0.2">
      <c r="B150" s="85"/>
      <c r="C150" s="85"/>
      <c r="D150" s="85"/>
      <c r="E150" s="85"/>
      <c r="F150" s="85"/>
      <c r="G150" s="85"/>
      <c r="H150" s="85"/>
      <c r="I150" s="85"/>
      <c r="K150" s="85"/>
    </row>
    <row r="151" spans="2:11" ht="17" x14ac:dyDescent="0.2">
      <c r="B151" s="85"/>
      <c r="C151" s="85"/>
      <c r="D151" s="85"/>
      <c r="E151" s="85"/>
      <c r="F151" s="85"/>
      <c r="G151" s="85"/>
      <c r="H151" s="85"/>
      <c r="I151" s="85"/>
      <c r="K151" s="85"/>
    </row>
    <row r="152" spans="2:11" ht="17" x14ac:dyDescent="0.2">
      <c r="B152" s="85"/>
      <c r="C152" s="85"/>
      <c r="D152" s="85"/>
      <c r="E152" s="85"/>
      <c r="F152" s="85"/>
      <c r="G152" s="85"/>
      <c r="H152" s="85"/>
      <c r="I152" s="85"/>
      <c r="K152" s="85"/>
    </row>
    <row r="153" spans="2:11" ht="17" x14ac:dyDescent="0.2">
      <c r="B153" s="85"/>
      <c r="C153" s="85"/>
      <c r="D153" s="85"/>
      <c r="E153" s="85"/>
      <c r="F153" s="85"/>
      <c r="G153" s="85"/>
      <c r="H153" s="85"/>
      <c r="I153" s="85"/>
      <c r="K153" s="85"/>
    </row>
    <row r="154" spans="2:11" ht="17" x14ac:dyDescent="0.2">
      <c r="B154" s="85"/>
      <c r="C154" s="85"/>
      <c r="D154" s="85"/>
      <c r="E154" s="85"/>
      <c r="F154" s="85"/>
      <c r="G154" s="85"/>
      <c r="H154" s="85"/>
      <c r="I154" s="85"/>
      <c r="K154" s="85"/>
    </row>
    <row r="155" spans="2:11" ht="17" x14ac:dyDescent="0.2">
      <c r="B155" s="85"/>
      <c r="C155" s="85"/>
      <c r="D155" s="85"/>
      <c r="E155" s="85"/>
      <c r="F155" s="85"/>
      <c r="G155" s="85"/>
      <c r="H155" s="85"/>
      <c r="I155" s="85"/>
      <c r="K155" s="85"/>
    </row>
    <row r="156" spans="2:11" ht="17" x14ac:dyDescent="0.2">
      <c r="B156" s="85"/>
      <c r="C156" s="85"/>
      <c r="D156" s="85"/>
      <c r="E156" s="85"/>
      <c r="F156" s="85"/>
      <c r="G156" s="85"/>
      <c r="H156" s="85"/>
      <c r="I156" s="85"/>
      <c r="K156" s="85"/>
    </row>
    <row r="157" spans="2:11" ht="17" x14ac:dyDescent="0.2">
      <c r="B157" s="85"/>
      <c r="C157" s="85"/>
      <c r="D157" s="85"/>
      <c r="E157" s="85"/>
      <c r="F157" s="85"/>
      <c r="G157" s="85"/>
      <c r="H157" s="85"/>
      <c r="I157" s="85"/>
      <c r="K157" s="85"/>
    </row>
    <row r="158" spans="2:11" ht="17" x14ac:dyDescent="0.2">
      <c r="B158" s="85"/>
      <c r="C158" s="85"/>
      <c r="D158" s="85"/>
      <c r="E158" s="85"/>
      <c r="F158" s="85"/>
      <c r="G158" s="85"/>
      <c r="H158" s="85"/>
      <c r="I158" s="85"/>
      <c r="K158" s="85"/>
    </row>
    <row r="159" spans="2:11" ht="17" x14ac:dyDescent="0.2">
      <c r="B159" s="85"/>
      <c r="C159" s="85"/>
      <c r="D159" s="85"/>
      <c r="E159" s="85"/>
      <c r="F159" s="85"/>
      <c r="G159" s="85"/>
      <c r="H159" s="85"/>
      <c r="I159" s="85"/>
      <c r="K159" s="85"/>
    </row>
    <row r="160" spans="2:11" ht="17" x14ac:dyDescent="0.2">
      <c r="B160" s="85"/>
      <c r="C160" s="85"/>
      <c r="D160" s="85"/>
      <c r="E160" s="85"/>
      <c r="F160" s="85"/>
      <c r="G160" s="85"/>
      <c r="H160" s="85"/>
      <c r="I160" s="85"/>
      <c r="K160" s="85"/>
    </row>
    <row r="161" spans="2:11" ht="17" x14ac:dyDescent="0.2">
      <c r="B161" s="85"/>
      <c r="C161" s="85"/>
      <c r="D161" s="85"/>
      <c r="E161" s="85"/>
      <c r="F161" s="85"/>
      <c r="G161" s="85"/>
      <c r="H161" s="85"/>
      <c r="I161" s="85"/>
      <c r="K161" s="85"/>
    </row>
    <row r="162" spans="2:11" ht="17" x14ac:dyDescent="0.2">
      <c r="B162" s="85"/>
      <c r="C162" s="85"/>
      <c r="D162" s="85"/>
      <c r="E162" s="85"/>
      <c r="F162" s="85"/>
      <c r="G162" s="85"/>
      <c r="H162" s="85"/>
      <c r="I162" s="85"/>
      <c r="K162" s="85"/>
    </row>
    <row r="163" spans="2:11" ht="17" x14ac:dyDescent="0.2">
      <c r="B163" s="85"/>
      <c r="C163" s="85"/>
      <c r="D163" s="85"/>
      <c r="E163" s="85"/>
      <c r="F163" s="85"/>
      <c r="G163" s="85"/>
      <c r="H163" s="85"/>
      <c r="I163" s="85"/>
      <c r="K163" s="85"/>
    </row>
    <row r="164" spans="2:11" ht="17" x14ac:dyDescent="0.2">
      <c r="B164" s="85"/>
      <c r="C164" s="85"/>
      <c r="D164" s="85"/>
      <c r="E164" s="85"/>
      <c r="F164" s="85"/>
      <c r="G164" s="85"/>
      <c r="H164" s="85"/>
      <c r="I164" s="85"/>
      <c r="K164" s="85"/>
    </row>
    <row r="165" spans="2:11" ht="17" x14ac:dyDescent="0.2">
      <c r="B165" s="85"/>
      <c r="C165" s="85"/>
      <c r="D165" s="85"/>
      <c r="E165" s="85"/>
      <c r="F165" s="85"/>
      <c r="G165" s="85"/>
      <c r="H165" s="85"/>
      <c r="I165" s="85"/>
      <c r="K165" s="85"/>
    </row>
    <row r="166" spans="2:11" ht="17" x14ac:dyDescent="0.2">
      <c r="B166" s="85"/>
      <c r="C166" s="85"/>
      <c r="D166" s="85"/>
      <c r="E166" s="85"/>
      <c r="F166" s="85"/>
      <c r="G166" s="85"/>
      <c r="H166" s="85"/>
      <c r="I166" s="85"/>
      <c r="K166" s="85"/>
    </row>
    <row r="167" spans="2:11" ht="17" x14ac:dyDescent="0.2">
      <c r="B167" s="85"/>
      <c r="C167" s="85"/>
      <c r="D167" s="85"/>
      <c r="E167" s="85"/>
      <c r="F167" s="85"/>
      <c r="G167" s="85"/>
      <c r="H167" s="85"/>
      <c r="I167" s="85"/>
      <c r="K167" s="85"/>
    </row>
    <row r="168" spans="2:11" ht="17" x14ac:dyDescent="0.2">
      <c r="B168" s="85"/>
      <c r="C168" s="85"/>
      <c r="D168" s="85"/>
      <c r="E168" s="85"/>
      <c r="F168" s="85"/>
      <c r="G168" s="85"/>
      <c r="H168" s="85"/>
      <c r="I168" s="85"/>
      <c r="K168" s="85"/>
    </row>
    <row r="169" spans="2:11" ht="17" x14ac:dyDescent="0.2">
      <c r="B169" s="85"/>
      <c r="C169" s="85"/>
      <c r="D169" s="85"/>
      <c r="E169" s="85"/>
      <c r="F169" s="85"/>
      <c r="G169" s="85"/>
      <c r="H169" s="85"/>
      <c r="I169" s="85"/>
      <c r="K169" s="85"/>
    </row>
    <row r="170" spans="2:11" ht="17" x14ac:dyDescent="0.2">
      <c r="B170" s="85"/>
      <c r="C170" s="85"/>
      <c r="D170" s="85"/>
      <c r="E170" s="85"/>
      <c r="F170" s="85"/>
      <c r="G170" s="85"/>
      <c r="H170" s="85"/>
      <c r="I170" s="85"/>
      <c r="K170" s="85"/>
    </row>
    <row r="171" spans="2:11" ht="17" x14ac:dyDescent="0.2">
      <c r="B171" s="85"/>
      <c r="C171" s="85"/>
      <c r="D171" s="85"/>
      <c r="E171" s="85"/>
      <c r="F171" s="85"/>
      <c r="G171" s="85"/>
      <c r="H171" s="85"/>
      <c r="I171" s="85"/>
      <c r="K171" s="85"/>
    </row>
    <row r="172" spans="2:11" ht="17" x14ac:dyDescent="0.2">
      <c r="B172" s="85"/>
      <c r="C172" s="85"/>
      <c r="D172" s="85"/>
      <c r="E172" s="85"/>
      <c r="F172" s="85"/>
      <c r="G172" s="85"/>
      <c r="H172" s="85"/>
      <c r="I172" s="85"/>
      <c r="K172" s="85"/>
    </row>
    <row r="173" spans="2:11" ht="17" x14ac:dyDescent="0.2">
      <c r="B173" s="85"/>
      <c r="C173" s="85"/>
      <c r="D173" s="85"/>
      <c r="E173" s="85"/>
      <c r="F173" s="85"/>
      <c r="G173" s="85"/>
      <c r="H173" s="85"/>
      <c r="I173" s="85"/>
      <c r="K173" s="85"/>
    </row>
    <row r="174" spans="2:11" ht="17" x14ac:dyDescent="0.2">
      <c r="B174" s="85"/>
      <c r="C174" s="85"/>
      <c r="D174" s="85"/>
      <c r="E174" s="85"/>
      <c r="F174" s="85"/>
      <c r="G174" s="85"/>
      <c r="H174" s="85"/>
      <c r="I174" s="85"/>
      <c r="K174" s="85"/>
    </row>
    <row r="175" spans="2:11" ht="17" x14ac:dyDescent="0.2">
      <c r="B175" s="85"/>
      <c r="C175" s="85"/>
      <c r="D175" s="85"/>
      <c r="E175" s="85"/>
      <c r="F175" s="85"/>
      <c r="G175" s="85"/>
      <c r="H175" s="85"/>
      <c r="I175" s="85"/>
      <c r="K175" s="85"/>
    </row>
    <row r="176" spans="2:11" ht="17" x14ac:dyDescent="0.2">
      <c r="B176" s="85"/>
      <c r="C176" s="85"/>
      <c r="D176" s="85"/>
      <c r="E176" s="85"/>
      <c r="F176" s="85"/>
      <c r="G176" s="85"/>
      <c r="H176" s="85"/>
      <c r="I176" s="85"/>
      <c r="K176" s="85"/>
    </row>
    <row r="177" spans="2:11" ht="17" x14ac:dyDescent="0.2">
      <c r="B177" s="85"/>
      <c r="C177" s="85"/>
      <c r="D177" s="85"/>
      <c r="E177" s="85"/>
      <c r="F177" s="85"/>
      <c r="G177" s="85"/>
      <c r="H177" s="85"/>
      <c r="I177" s="85"/>
      <c r="K177" s="85"/>
    </row>
    <row r="178" spans="2:11" ht="17" x14ac:dyDescent="0.2">
      <c r="B178" s="85"/>
      <c r="C178" s="85"/>
      <c r="D178" s="85"/>
      <c r="E178" s="85"/>
      <c r="F178" s="85"/>
      <c r="G178" s="85"/>
      <c r="H178" s="85"/>
      <c r="I178" s="85"/>
      <c r="K178" s="85"/>
    </row>
    <row r="179" spans="2:11" ht="17" x14ac:dyDescent="0.2">
      <c r="B179" s="85"/>
      <c r="C179" s="85"/>
      <c r="D179" s="85"/>
      <c r="E179" s="85"/>
      <c r="F179" s="85"/>
      <c r="G179" s="85"/>
      <c r="H179" s="85"/>
      <c r="I179" s="85"/>
      <c r="K179" s="85"/>
    </row>
    <row r="180" spans="2:11" ht="17" x14ac:dyDescent="0.2">
      <c r="B180" s="85"/>
      <c r="C180" s="85"/>
      <c r="D180" s="85"/>
      <c r="E180" s="85"/>
      <c r="F180" s="85"/>
      <c r="G180" s="85"/>
      <c r="H180" s="85"/>
      <c r="I180" s="85"/>
      <c r="K180" s="85"/>
    </row>
    <row r="181" spans="2:11" ht="17" x14ac:dyDescent="0.2">
      <c r="B181" s="85"/>
      <c r="C181" s="85"/>
      <c r="D181" s="85"/>
      <c r="E181" s="85"/>
      <c r="F181" s="85"/>
      <c r="G181" s="85"/>
      <c r="H181" s="85"/>
      <c r="I181" s="85"/>
      <c r="K181" s="85"/>
    </row>
    <row r="182" spans="2:11" ht="17" x14ac:dyDescent="0.2">
      <c r="B182" s="85"/>
      <c r="C182" s="85"/>
      <c r="D182" s="85"/>
      <c r="E182" s="85"/>
      <c r="F182" s="85"/>
      <c r="G182" s="85"/>
      <c r="H182" s="85"/>
      <c r="I182" s="85"/>
      <c r="K182" s="85"/>
    </row>
    <row r="183" spans="2:11" ht="17" x14ac:dyDescent="0.2">
      <c r="B183" s="85"/>
      <c r="C183" s="85"/>
      <c r="D183" s="85"/>
      <c r="E183" s="85"/>
      <c r="F183" s="85"/>
      <c r="G183" s="85"/>
      <c r="H183" s="85"/>
      <c r="I183" s="85"/>
      <c r="K183" s="85"/>
    </row>
    <row r="184" spans="2:11" ht="17" x14ac:dyDescent="0.2">
      <c r="B184" s="85"/>
      <c r="C184" s="85"/>
      <c r="D184" s="85"/>
      <c r="E184" s="85"/>
      <c r="F184" s="85"/>
      <c r="G184" s="85"/>
      <c r="H184" s="85"/>
      <c r="I184" s="85"/>
      <c r="K184" s="85"/>
    </row>
    <row r="185" spans="2:11" ht="17" x14ac:dyDescent="0.2">
      <c r="B185" s="85"/>
      <c r="C185" s="85"/>
      <c r="D185" s="85"/>
      <c r="E185" s="85"/>
      <c r="F185" s="85"/>
      <c r="G185" s="85"/>
      <c r="H185" s="85"/>
      <c r="I185" s="85"/>
      <c r="K185" s="85"/>
    </row>
    <row r="186" spans="2:11" ht="17" x14ac:dyDescent="0.2">
      <c r="B186" s="85"/>
      <c r="C186" s="85"/>
      <c r="D186" s="85"/>
      <c r="E186" s="85"/>
      <c r="F186" s="85"/>
      <c r="G186" s="85"/>
      <c r="H186" s="85"/>
      <c r="I186" s="85"/>
      <c r="K186" s="85"/>
    </row>
    <row r="187" spans="2:11" ht="17" x14ac:dyDescent="0.2">
      <c r="B187" s="85"/>
      <c r="C187" s="85"/>
      <c r="D187" s="85"/>
      <c r="E187" s="85"/>
      <c r="F187" s="85"/>
      <c r="G187" s="85"/>
      <c r="H187" s="85"/>
      <c r="I187" s="85"/>
      <c r="K187" s="85"/>
    </row>
    <row r="188" spans="2:11" ht="17" x14ac:dyDescent="0.2">
      <c r="B188" s="85"/>
      <c r="C188" s="85"/>
      <c r="D188" s="85"/>
      <c r="E188" s="85"/>
      <c r="F188" s="85"/>
      <c r="G188" s="85"/>
      <c r="H188" s="85"/>
      <c r="I188" s="85"/>
      <c r="K188" s="85"/>
    </row>
    <row r="189" spans="2:11" ht="17" x14ac:dyDescent="0.2">
      <c r="B189" s="85"/>
      <c r="C189" s="85"/>
      <c r="D189" s="85"/>
      <c r="E189" s="85"/>
      <c r="F189" s="85"/>
      <c r="G189" s="85"/>
      <c r="H189" s="85"/>
      <c r="I189" s="85"/>
      <c r="K189" s="85"/>
    </row>
    <row r="190" spans="2:11" ht="17" x14ac:dyDescent="0.2">
      <c r="B190" s="85"/>
      <c r="C190" s="85"/>
      <c r="D190" s="85"/>
      <c r="E190" s="85"/>
      <c r="F190" s="85"/>
      <c r="G190" s="85"/>
      <c r="H190" s="85"/>
      <c r="I190" s="85"/>
      <c r="K190" s="85"/>
    </row>
    <row r="191" spans="2:11" ht="17" x14ac:dyDescent="0.2">
      <c r="B191" s="85"/>
      <c r="C191" s="85"/>
      <c r="D191" s="85"/>
      <c r="E191" s="85"/>
      <c r="F191" s="85"/>
      <c r="G191" s="85"/>
      <c r="H191" s="85"/>
      <c r="I191" s="85"/>
      <c r="K191" s="85"/>
    </row>
    <row r="192" spans="2:11" ht="17" x14ac:dyDescent="0.2">
      <c r="B192" s="85"/>
      <c r="C192" s="85"/>
      <c r="D192" s="85"/>
      <c r="E192" s="85"/>
      <c r="F192" s="85"/>
      <c r="G192" s="85"/>
      <c r="H192" s="85"/>
      <c r="I192" s="85"/>
      <c r="K192" s="85"/>
    </row>
    <row r="193" spans="2:11" ht="17" x14ac:dyDescent="0.2">
      <c r="B193" s="85"/>
      <c r="C193" s="85"/>
      <c r="D193" s="85"/>
      <c r="E193" s="85"/>
      <c r="F193" s="85"/>
      <c r="G193" s="85"/>
      <c r="H193" s="85"/>
      <c r="I193" s="85"/>
      <c r="K193" s="85"/>
    </row>
    <row r="194" spans="2:11" ht="17" x14ac:dyDescent="0.2">
      <c r="B194" s="85"/>
      <c r="C194" s="85"/>
      <c r="D194" s="85"/>
      <c r="E194" s="85"/>
      <c r="F194" s="85"/>
      <c r="G194" s="85"/>
      <c r="H194" s="85"/>
      <c r="I194" s="85"/>
      <c r="K194" s="85"/>
    </row>
    <row r="195" spans="2:11" ht="17" x14ac:dyDescent="0.2">
      <c r="B195" s="85"/>
      <c r="C195" s="85"/>
      <c r="D195" s="85"/>
      <c r="E195" s="85"/>
      <c r="F195" s="85"/>
      <c r="G195" s="85"/>
      <c r="H195" s="85"/>
      <c r="I195" s="85"/>
      <c r="K195" s="85"/>
    </row>
    <row r="196" spans="2:11" ht="17" x14ac:dyDescent="0.2">
      <c r="B196" s="85"/>
      <c r="C196" s="85"/>
      <c r="D196" s="85"/>
      <c r="E196" s="85"/>
      <c r="F196" s="85"/>
      <c r="G196" s="85"/>
      <c r="H196" s="85"/>
      <c r="I196" s="85"/>
      <c r="K196" s="85"/>
    </row>
    <row r="197" spans="2:11" ht="17" x14ac:dyDescent="0.2">
      <c r="B197" s="85"/>
      <c r="C197" s="85"/>
      <c r="D197" s="85"/>
      <c r="E197" s="85"/>
      <c r="F197" s="85"/>
      <c r="G197" s="85"/>
      <c r="H197" s="85"/>
      <c r="I197" s="85"/>
      <c r="K197" s="85"/>
    </row>
    <row r="198" spans="2:11" ht="17" x14ac:dyDescent="0.2">
      <c r="B198" s="85"/>
      <c r="C198" s="85"/>
      <c r="D198" s="85"/>
      <c r="E198" s="85"/>
      <c r="F198" s="85"/>
      <c r="G198" s="85"/>
      <c r="H198" s="85"/>
      <c r="I198" s="85"/>
      <c r="K198" s="85"/>
    </row>
    <row r="199" spans="2:11" ht="17" x14ac:dyDescent="0.2">
      <c r="B199" s="85"/>
      <c r="C199" s="85"/>
      <c r="D199" s="85"/>
      <c r="E199" s="85"/>
      <c r="F199" s="85"/>
      <c r="G199" s="85"/>
      <c r="H199" s="85"/>
      <c r="I199" s="85"/>
      <c r="K199" s="85"/>
    </row>
    <row r="200" spans="2:11" ht="17" x14ac:dyDescent="0.2">
      <c r="B200" s="85"/>
      <c r="C200" s="85"/>
      <c r="D200" s="85"/>
      <c r="E200" s="85"/>
      <c r="F200" s="85"/>
      <c r="G200" s="85"/>
      <c r="H200" s="85"/>
      <c r="I200" s="85"/>
      <c r="K200" s="85"/>
    </row>
    <row r="201" spans="2:11" ht="17" x14ac:dyDescent="0.2">
      <c r="B201" s="85"/>
      <c r="C201" s="85"/>
      <c r="D201" s="85"/>
      <c r="E201" s="85"/>
      <c r="F201" s="85"/>
      <c r="G201" s="85"/>
      <c r="H201" s="85"/>
      <c r="I201" s="85"/>
      <c r="K201" s="85"/>
    </row>
    <row r="202" spans="2:11" ht="17" x14ac:dyDescent="0.2">
      <c r="B202" s="85"/>
      <c r="C202" s="85"/>
      <c r="D202" s="85"/>
      <c r="E202" s="85"/>
      <c r="F202" s="85"/>
      <c r="G202" s="85"/>
      <c r="H202" s="85"/>
      <c r="I202" s="85"/>
      <c r="K202" s="85"/>
    </row>
    <row r="203" spans="2:11" ht="17" x14ac:dyDescent="0.2">
      <c r="B203" s="85"/>
      <c r="C203" s="85"/>
      <c r="D203" s="85"/>
      <c r="E203" s="85"/>
      <c r="F203" s="85"/>
      <c r="G203" s="85"/>
      <c r="H203" s="85"/>
      <c r="I203" s="85"/>
      <c r="K203" s="85"/>
    </row>
    <row r="204" spans="2:11" ht="17" x14ac:dyDescent="0.2">
      <c r="B204" s="85"/>
      <c r="C204" s="85"/>
      <c r="D204" s="85"/>
      <c r="E204" s="85"/>
      <c r="F204" s="85"/>
      <c r="G204" s="85"/>
      <c r="H204" s="85"/>
      <c r="I204" s="85"/>
      <c r="K204" s="85"/>
    </row>
    <row r="205" spans="2:11" ht="17" x14ac:dyDescent="0.2">
      <c r="B205" s="85"/>
      <c r="C205" s="85"/>
      <c r="D205" s="85"/>
      <c r="E205" s="85"/>
      <c r="F205" s="85"/>
      <c r="G205" s="85"/>
      <c r="H205" s="85"/>
      <c r="I205" s="85"/>
      <c r="K205" s="85"/>
    </row>
    <row r="206" spans="2:11" ht="17" x14ac:dyDescent="0.2">
      <c r="B206" s="85"/>
      <c r="C206" s="85"/>
      <c r="D206" s="85"/>
      <c r="E206" s="85"/>
      <c r="F206" s="85"/>
      <c r="G206" s="85"/>
      <c r="H206" s="85"/>
      <c r="I206" s="85"/>
      <c r="K206" s="85"/>
    </row>
    <row r="207" spans="2:11" ht="17" x14ac:dyDescent="0.2">
      <c r="B207" s="85"/>
      <c r="C207" s="85"/>
      <c r="D207" s="85"/>
      <c r="E207" s="85"/>
      <c r="F207" s="85"/>
      <c r="G207" s="85"/>
      <c r="H207" s="85"/>
      <c r="I207" s="85"/>
      <c r="K207" s="85"/>
    </row>
    <row r="208" spans="2:11" ht="17" x14ac:dyDescent="0.2">
      <c r="B208" s="85"/>
      <c r="C208" s="85"/>
      <c r="D208" s="85"/>
      <c r="E208" s="85"/>
      <c r="F208" s="85"/>
      <c r="G208" s="85"/>
      <c r="H208" s="85"/>
      <c r="I208" s="85"/>
      <c r="K208" s="85"/>
    </row>
    <row r="209" spans="2:11" ht="17" x14ac:dyDescent="0.2">
      <c r="B209" s="85"/>
      <c r="C209" s="85"/>
      <c r="D209" s="85"/>
      <c r="E209" s="85"/>
      <c r="F209" s="85"/>
      <c r="G209" s="85"/>
      <c r="H209" s="85"/>
      <c r="I209" s="85"/>
      <c r="K209" s="85"/>
    </row>
    <row r="210" spans="2:11" ht="17" x14ac:dyDescent="0.2">
      <c r="B210" s="85"/>
      <c r="C210" s="85"/>
      <c r="D210" s="85"/>
      <c r="E210" s="85"/>
      <c r="F210" s="85"/>
      <c r="G210" s="85"/>
      <c r="H210" s="85"/>
      <c r="I210" s="85"/>
      <c r="K210" s="85"/>
    </row>
    <row r="211" spans="2:11" ht="17" x14ac:dyDescent="0.2">
      <c r="B211" s="85"/>
      <c r="C211" s="85"/>
      <c r="D211" s="85"/>
      <c r="E211" s="85"/>
      <c r="F211" s="85"/>
      <c r="G211" s="85"/>
      <c r="H211" s="85"/>
      <c r="I211" s="85"/>
      <c r="K211" s="85"/>
    </row>
    <row r="212" spans="2:11" ht="17" x14ac:dyDescent="0.2">
      <c r="B212" s="85"/>
      <c r="C212" s="85"/>
      <c r="D212" s="85"/>
      <c r="E212" s="85"/>
      <c r="F212" s="85"/>
      <c r="G212" s="85"/>
      <c r="H212" s="85"/>
      <c r="I212" s="85"/>
      <c r="K212" s="85"/>
    </row>
    <row r="213" spans="2:11" ht="17" x14ac:dyDescent="0.2">
      <c r="B213" s="85"/>
      <c r="C213" s="85"/>
      <c r="D213" s="85"/>
      <c r="E213" s="85"/>
      <c r="F213" s="85"/>
      <c r="G213" s="85"/>
      <c r="H213" s="85"/>
      <c r="I213" s="85"/>
      <c r="K213" s="85"/>
    </row>
    <row r="214" spans="2:11" ht="17" x14ac:dyDescent="0.2">
      <c r="B214" s="85"/>
      <c r="C214" s="85"/>
      <c r="D214" s="85"/>
      <c r="E214" s="85"/>
      <c r="F214" s="85"/>
      <c r="G214" s="85"/>
      <c r="H214" s="85"/>
      <c r="I214" s="85"/>
      <c r="K214" s="85"/>
    </row>
    <row r="215" spans="2:11" ht="17" x14ac:dyDescent="0.2">
      <c r="B215" s="85"/>
      <c r="C215" s="85"/>
      <c r="D215" s="85"/>
      <c r="E215" s="85"/>
      <c r="F215" s="85"/>
      <c r="G215" s="85"/>
      <c r="H215" s="85"/>
      <c r="I215" s="85"/>
      <c r="K215" s="85"/>
    </row>
    <row r="216" spans="2:11" ht="17" x14ac:dyDescent="0.2">
      <c r="B216" s="85"/>
      <c r="C216" s="85"/>
      <c r="D216" s="85"/>
      <c r="E216" s="85"/>
      <c r="F216" s="85"/>
      <c r="G216" s="85"/>
      <c r="H216" s="85"/>
      <c r="I216" s="85"/>
      <c r="K216" s="85"/>
    </row>
    <row r="217" spans="2:11" ht="17" x14ac:dyDescent="0.2">
      <c r="B217" s="85"/>
      <c r="C217" s="85"/>
      <c r="D217" s="85"/>
      <c r="E217" s="85"/>
      <c r="F217" s="85"/>
      <c r="G217" s="85"/>
      <c r="H217" s="85"/>
      <c r="I217" s="85"/>
      <c r="K217" s="85"/>
    </row>
    <row r="218" spans="2:11" ht="17" x14ac:dyDescent="0.2">
      <c r="B218" s="85"/>
      <c r="C218" s="85"/>
      <c r="D218" s="85"/>
      <c r="E218" s="85"/>
      <c r="F218" s="85"/>
      <c r="G218" s="85"/>
      <c r="H218" s="85"/>
      <c r="I218" s="85"/>
      <c r="K218" s="85"/>
    </row>
    <row r="219" spans="2:11" ht="17" x14ac:dyDescent="0.2">
      <c r="B219" s="85"/>
      <c r="C219" s="85"/>
      <c r="D219" s="85"/>
      <c r="E219" s="85"/>
      <c r="F219" s="85"/>
      <c r="G219" s="85"/>
      <c r="H219" s="85"/>
      <c r="I219" s="85"/>
      <c r="K219" s="85"/>
    </row>
    <row r="220" spans="2:11" ht="17" x14ac:dyDescent="0.2">
      <c r="B220" s="85"/>
      <c r="C220" s="85"/>
      <c r="D220" s="85"/>
      <c r="E220" s="85"/>
      <c r="F220" s="85"/>
      <c r="G220" s="85"/>
      <c r="H220" s="85"/>
      <c r="I220" s="85"/>
      <c r="K220" s="85"/>
    </row>
    <row r="221" spans="2:11" ht="17" x14ac:dyDescent="0.2">
      <c r="B221" s="85"/>
      <c r="C221" s="85"/>
      <c r="D221" s="85"/>
      <c r="E221" s="85"/>
      <c r="F221" s="85"/>
      <c r="G221" s="85"/>
      <c r="H221" s="85"/>
      <c r="I221" s="85"/>
      <c r="K221" s="85"/>
    </row>
    <row r="222" spans="2:11" ht="17" x14ac:dyDescent="0.2">
      <c r="B222" s="85"/>
      <c r="C222" s="85"/>
      <c r="D222" s="85"/>
      <c r="E222" s="85"/>
      <c r="F222" s="85"/>
      <c r="G222" s="85"/>
      <c r="H222" s="85"/>
      <c r="I222" s="85"/>
      <c r="K222" s="85"/>
    </row>
    <row r="223" spans="2:11" ht="17" x14ac:dyDescent="0.2">
      <c r="B223" s="85"/>
      <c r="C223" s="85"/>
      <c r="D223" s="85"/>
      <c r="E223" s="85"/>
      <c r="F223" s="85"/>
      <c r="G223" s="85"/>
      <c r="H223" s="85"/>
      <c r="I223" s="85"/>
      <c r="K223" s="85"/>
    </row>
    <row r="224" spans="2:11" ht="17" x14ac:dyDescent="0.2">
      <c r="B224" s="85"/>
      <c r="C224" s="85"/>
      <c r="D224" s="85"/>
      <c r="E224" s="85"/>
      <c r="F224" s="85"/>
      <c r="G224" s="85"/>
      <c r="H224" s="85"/>
      <c r="I224" s="85"/>
      <c r="K224" s="85"/>
    </row>
    <row r="225" spans="2:11" ht="17" x14ac:dyDescent="0.2">
      <c r="B225" s="85"/>
      <c r="C225" s="85"/>
      <c r="D225" s="85"/>
      <c r="E225" s="85"/>
      <c r="F225" s="85"/>
      <c r="G225" s="85"/>
      <c r="H225" s="85"/>
      <c r="I225" s="85"/>
      <c r="K225" s="85"/>
    </row>
    <row r="226" spans="2:11" ht="17" x14ac:dyDescent="0.2">
      <c r="B226" s="85"/>
      <c r="C226" s="85"/>
      <c r="D226" s="85"/>
      <c r="E226" s="85"/>
      <c r="F226" s="85"/>
      <c r="G226" s="85"/>
      <c r="H226" s="85"/>
      <c r="I226" s="85"/>
      <c r="K226" s="85"/>
    </row>
    <row r="227" spans="2:11" ht="17" x14ac:dyDescent="0.2">
      <c r="B227" s="85"/>
      <c r="C227" s="85"/>
      <c r="D227" s="85"/>
      <c r="E227" s="85"/>
      <c r="F227" s="85"/>
      <c r="G227" s="85"/>
      <c r="H227" s="85"/>
      <c r="I227" s="85"/>
      <c r="K227" s="85"/>
    </row>
    <row r="228" spans="2:11" ht="17" x14ac:dyDescent="0.2">
      <c r="B228" s="85"/>
      <c r="C228" s="85"/>
      <c r="D228" s="85"/>
      <c r="E228" s="85"/>
      <c r="F228" s="85"/>
      <c r="G228" s="85"/>
      <c r="H228" s="85"/>
      <c r="I228" s="85"/>
      <c r="K228" s="85"/>
    </row>
    <row r="229" spans="2:11" ht="17" x14ac:dyDescent="0.2">
      <c r="B229" s="85"/>
      <c r="C229" s="85"/>
      <c r="D229" s="85"/>
      <c r="E229" s="85"/>
      <c r="F229" s="85"/>
      <c r="G229" s="85"/>
      <c r="H229" s="85"/>
      <c r="I229" s="85"/>
      <c r="K229" s="85"/>
    </row>
    <row r="230" spans="2:11" ht="17" x14ac:dyDescent="0.2">
      <c r="B230" s="85"/>
      <c r="C230" s="85"/>
      <c r="D230" s="85"/>
      <c r="E230" s="85"/>
      <c r="F230" s="85"/>
      <c r="G230" s="85"/>
      <c r="H230" s="85"/>
      <c r="I230" s="85"/>
      <c r="K230" s="85"/>
    </row>
    <row r="231" spans="2:11" ht="17" x14ac:dyDescent="0.2">
      <c r="B231" s="85"/>
      <c r="C231" s="85"/>
      <c r="D231" s="85"/>
      <c r="E231" s="85"/>
      <c r="F231" s="85"/>
      <c r="G231" s="85"/>
      <c r="H231" s="85"/>
      <c r="I231" s="85"/>
      <c r="K231" s="85"/>
    </row>
    <row r="232" spans="2:11" ht="17" x14ac:dyDescent="0.2">
      <c r="B232" s="85"/>
      <c r="C232" s="85"/>
      <c r="D232" s="85"/>
      <c r="E232" s="85"/>
      <c r="F232" s="85"/>
      <c r="G232" s="85"/>
      <c r="H232" s="85"/>
      <c r="I232" s="85"/>
      <c r="K232" s="85"/>
    </row>
    <row r="233" spans="2:11" ht="17" x14ac:dyDescent="0.2">
      <c r="B233" s="85"/>
      <c r="C233" s="85"/>
      <c r="D233" s="85"/>
      <c r="E233" s="85"/>
      <c r="F233" s="85"/>
      <c r="G233" s="85"/>
      <c r="H233" s="85"/>
      <c r="I233" s="85"/>
      <c r="K233" s="85"/>
    </row>
    <row r="234" spans="2:11" ht="17" x14ac:dyDescent="0.2">
      <c r="B234" s="85"/>
      <c r="C234" s="85"/>
      <c r="D234" s="85"/>
      <c r="E234" s="85"/>
      <c r="F234" s="85"/>
      <c r="G234" s="85"/>
      <c r="H234" s="85"/>
      <c r="I234" s="85"/>
      <c r="K234" s="85"/>
    </row>
    <row r="235" spans="2:11" ht="17" x14ac:dyDescent="0.2">
      <c r="B235" s="85"/>
      <c r="C235" s="85"/>
      <c r="D235" s="85"/>
      <c r="E235" s="85"/>
      <c r="F235" s="85"/>
      <c r="G235" s="85"/>
      <c r="H235" s="85"/>
      <c r="I235" s="85"/>
      <c r="K235" s="85"/>
    </row>
    <row r="236" spans="2:11" ht="17" x14ac:dyDescent="0.2">
      <c r="B236" s="85"/>
      <c r="C236" s="85"/>
      <c r="D236" s="85"/>
      <c r="E236" s="85"/>
      <c r="F236" s="85"/>
      <c r="G236" s="85"/>
      <c r="H236" s="85"/>
      <c r="I236" s="85"/>
      <c r="K236" s="85"/>
    </row>
    <row r="237" spans="2:11" ht="17" x14ac:dyDescent="0.2">
      <c r="B237" s="85"/>
      <c r="C237" s="85"/>
      <c r="D237" s="85"/>
      <c r="E237" s="85"/>
      <c r="F237" s="85"/>
      <c r="G237" s="85"/>
      <c r="H237" s="85"/>
      <c r="I237" s="85"/>
      <c r="K237" s="85"/>
    </row>
    <row r="238" spans="2:11" ht="17" x14ac:dyDescent="0.2">
      <c r="B238" s="85"/>
      <c r="C238" s="85"/>
      <c r="D238" s="85"/>
      <c r="E238" s="85"/>
      <c r="F238" s="85"/>
      <c r="G238" s="85"/>
      <c r="H238" s="85"/>
      <c r="I238" s="85"/>
      <c r="K238" s="85"/>
    </row>
    <row r="239" spans="2:11" ht="17" x14ac:dyDescent="0.2">
      <c r="B239" s="85"/>
      <c r="C239" s="85"/>
      <c r="D239" s="85"/>
      <c r="E239" s="85"/>
      <c r="F239" s="85"/>
      <c r="G239" s="85"/>
      <c r="H239" s="85"/>
      <c r="I239" s="85"/>
      <c r="K239" s="85"/>
    </row>
    <row r="240" spans="2:11" ht="17" x14ac:dyDescent="0.2">
      <c r="B240" s="85"/>
      <c r="C240" s="85"/>
      <c r="D240" s="85"/>
      <c r="E240" s="85"/>
      <c r="F240" s="85"/>
      <c r="G240" s="85"/>
      <c r="H240" s="85"/>
      <c r="I240" s="85"/>
      <c r="K240" s="85"/>
    </row>
    <row r="241" spans="2:11" ht="17" x14ac:dyDescent="0.2">
      <c r="B241" s="85"/>
      <c r="C241" s="85"/>
      <c r="D241" s="85"/>
      <c r="E241" s="85"/>
      <c r="F241" s="85"/>
      <c r="G241" s="85"/>
      <c r="H241" s="85"/>
      <c r="I241" s="85"/>
      <c r="K241" s="85"/>
    </row>
    <row r="242" spans="2:11" ht="17" x14ac:dyDescent="0.2">
      <c r="B242" s="85"/>
      <c r="C242" s="85"/>
      <c r="D242" s="85"/>
      <c r="E242" s="85"/>
      <c r="F242" s="85"/>
      <c r="G242" s="85"/>
      <c r="H242" s="85"/>
      <c r="I242" s="85"/>
      <c r="K242" s="85"/>
    </row>
    <row r="243" spans="2:11" ht="17" x14ac:dyDescent="0.2">
      <c r="B243" s="85"/>
      <c r="C243" s="85"/>
      <c r="D243" s="85"/>
      <c r="E243" s="85"/>
      <c r="F243" s="85"/>
      <c r="G243" s="85"/>
      <c r="H243" s="85"/>
      <c r="I243" s="85"/>
      <c r="K243" s="85"/>
    </row>
    <row r="244" spans="2:11" ht="17" x14ac:dyDescent="0.2">
      <c r="B244" s="85"/>
      <c r="C244" s="85"/>
      <c r="D244" s="85"/>
      <c r="E244" s="85"/>
      <c r="F244" s="85"/>
      <c r="G244" s="85"/>
      <c r="H244" s="85"/>
      <c r="I244" s="85"/>
      <c r="K244" s="85"/>
    </row>
    <row r="245" spans="2:11" ht="17" x14ac:dyDescent="0.2">
      <c r="B245" s="85"/>
      <c r="C245" s="85"/>
      <c r="D245" s="85"/>
      <c r="E245" s="85"/>
      <c r="F245" s="85"/>
      <c r="G245" s="85"/>
      <c r="H245" s="85"/>
      <c r="I245" s="85"/>
      <c r="K245" s="85"/>
    </row>
    <row r="246" spans="2:11" ht="17" x14ac:dyDescent="0.2">
      <c r="B246" s="85"/>
      <c r="C246" s="85"/>
      <c r="D246" s="85"/>
      <c r="E246" s="85"/>
      <c r="F246" s="85"/>
      <c r="G246" s="85"/>
      <c r="H246" s="85"/>
      <c r="I246" s="85"/>
      <c r="K246" s="85"/>
    </row>
    <row r="247" spans="2:11" ht="17" x14ac:dyDescent="0.2">
      <c r="B247" s="85"/>
      <c r="C247" s="85"/>
      <c r="D247" s="85"/>
      <c r="E247" s="85"/>
      <c r="F247" s="85"/>
      <c r="G247" s="85"/>
      <c r="H247" s="85"/>
      <c r="I247" s="85"/>
      <c r="K247" s="85"/>
    </row>
    <row r="248" spans="2:11" ht="17" x14ac:dyDescent="0.2">
      <c r="B248" s="85"/>
      <c r="C248" s="85"/>
      <c r="D248" s="85"/>
      <c r="E248" s="85"/>
      <c r="F248" s="85"/>
      <c r="G248" s="85"/>
      <c r="H248" s="85"/>
      <c r="I248" s="85"/>
      <c r="K248" s="85"/>
    </row>
    <row r="249" spans="2:11" ht="17" x14ac:dyDescent="0.2">
      <c r="B249" s="85"/>
      <c r="C249" s="85"/>
      <c r="D249" s="85"/>
      <c r="E249" s="85"/>
      <c r="F249" s="85"/>
      <c r="G249" s="85"/>
      <c r="H249" s="85"/>
      <c r="I249" s="85"/>
      <c r="K249" s="85"/>
    </row>
    <row r="250" spans="2:11" ht="17" x14ac:dyDescent="0.2">
      <c r="B250" s="85"/>
      <c r="C250" s="85"/>
      <c r="D250" s="85"/>
      <c r="E250" s="85"/>
      <c r="F250" s="85"/>
      <c r="G250" s="85"/>
      <c r="H250" s="85"/>
      <c r="I250" s="85"/>
      <c r="K250" s="85"/>
    </row>
    <row r="251" spans="2:11" ht="17" x14ac:dyDescent="0.2">
      <c r="B251" s="85"/>
      <c r="C251" s="85"/>
      <c r="D251" s="85"/>
      <c r="E251" s="85"/>
      <c r="F251" s="85"/>
      <c r="G251" s="85"/>
      <c r="H251" s="85"/>
      <c r="I251" s="85"/>
      <c r="K251" s="85"/>
    </row>
    <row r="252" spans="2:11" ht="17" x14ac:dyDescent="0.2">
      <c r="B252" s="85"/>
      <c r="C252" s="85"/>
      <c r="D252" s="85"/>
      <c r="E252" s="85"/>
      <c r="F252" s="85"/>
      <c r="G252" s="85"/>
      <c r="H252" s="85"/>
      <c r="I252" s="85"/>
      <c r="K252" s="85"/>
    </row>
    <row r="253" spans="2:11" ht="17" x14ac:dyDescent="0.2">
      <c r="B253" s="85"/>
      <c r="C253" s="85"/>
      <c r="D253" s="85"/>
      <c r="E253" s="85"/>
      <c r="F253" s="85"/>
      <c r="G253" s="85"/>
      <c r="H253" s="85"/>
      <c r="I253" s="85"/>
      <c r="K253" s="85"/>
    </row>
    <row r="254" spans="2:11" ht="17" x14ac:dyDescent="0.2">
      <c r="B254" s="85"/>
      <c r="C254" s="85"/>
      <c r="D254" s="85"/>
      <c r="E254" s="85"/>
      <c r="F254" s="85"/>
      <c r="G254" s="85"/>
      <c r="H254" s="85"/>
      <c r="I254" s="85"/>
      <c r="K254" s="85"/>
    </row>
    <row r="255" spans="2:11" ht="17" x14ac:dyDescent="0.2">
      <c r="B255" s="85"/>
      <c r="C255" s="85"/>
      <c r="D255" s="85"/>
      <c r="E255" s="85"/>
      <c r="F255" s="85"/>
      <c r="G255" s="85"/>
      <c r="H255" s="85"/>
      <c r="I255" s="85"/>
      <c r="K255" s="85"/>
    </row>
    <row r="256" spans="2:11" ht="17" x14ac:dyDescent="0.2">
      <c r="B256" s="85"/>
      <c r="C256" s="85"/>
      <c r="D256" s="85"/>
      <c r="E256" s="85"/>
      <c r="F256" s="85"/>
      <c r="G256" s="85"/>
      <c r="H256" s="85"/>
      <c r="I256" s="85"/>
      <c r="K256" s="85"/>
    </row>
    <row r="257" spans="2:11" ht="17" x14ac:dyDescent="0.2">
      <c r="B257" s="85"/>
      <c r="C257" s="85"/>
      <c r="D257" s="85"/>
      <c r="E257" s="85"/>
      <c r="F257" s="85"/>
      <c r="G257" s="85"/>
      <c r="H257" s="85"/>
      <c r="I257" s="85"/>
      <c r="K257" s="85"/>
    </row>
    <row r="258" spans="2:11" ht="17" x14ac:dyDescent="0.2">
      <c r="B258" s="85"/>
      <c r="C258" s="85"/>
      <c r="D258" s="85"/>
      <c r="E258" s="85"/>
      <c r="F258" s="85"/>
      <c r="G258" s="85"/>
      <c r="H258" s="85"/>
      <c r="I258" s="85"/>
      <c r="K258" s="85"/>
    </row>
    <row r="259" spans="2:11" ht="17" x14ac:dyDescent="0.2">
      <c r="B259" s="85"/>
      <c r="C259" s="85"/>
      <c r="D259" s="85"/>
      <c r="E259" s="85"/>
      <c r="F259" s="85"/>
      <c r="G259" s="85"/>
      <c r="H259" s="85"/>
      <c r="I259" s="85"/>
      <c r="K259" s="85"/>
    </row>
    <row r="260" spans="2:11" ht="17" x14ac:dyDescent="0.2">
      <c r="B260" s="85"/>
      <c r="C260" s="85"/>
      <c r="D260" s="85"/>
      <c r="E260" s="85"/>
      <c r="F260" s="85"/>
      <c r="G260" s="85"/>
      <c r="H260" s="85"/>
      <c r="I260" s="85"/>
      <c r="K260" s="85"/>
    </row>
    <row r="261" spans="2:11" ht="17" x14ac:dyDescent="0.2">
      <c r="B261" s="85"/>
      <c r="C261" s="85"/>
      <c r="D261" s="85"/>
      <c r="E261" s="85"/>
      <c r="F261" s="85"/>
      <c r="G261" s="85"/>
      <c r="H261" s="85"/>
      <c r="I261" s="85"/>
      <c r="K261" s="85"/>
    </row>
    <row r="262" spans="2:11" ht="17" x14ac:dyDescent="0.2">
      <c r="B262" s="85"/>
      <c r="C262" s="85"/>
      <c r="D262" s="85"/>
      <c r="E262" s="85"/>
      <c r="F262" s="85"/>
      <c r="G262" s="85"/>
      <c r="H262" s="85"/>
      <c r="I262" s="85"/>
      <c r="K262" s="85"/>
    </row>
    <row r="263" spans="2:11" ht="17" x14ac:dyDescent="0.2">
      <c r="B263" s="85"/>
      <c r="C263" s="85"/>
      <c r="D263" s="85"/>
      <c r="E263" s="85"/>
      <c r="F263" s="85"/>
      <c r="G263" s="85"/>
      <c r="H263" s="85"/>
      <c r="I263" s="85"/>
      <c r="K263" s="85"/>
    </row>
    <row r="264" spans="2:11" ht="17" x14ac:dyDescent="0.2">
      <c r="B264" s="85"/>
      <c r="C264" s="85"/>
      <c r="D264" s="85"/>
      <c r="E264" s="85"/>
      <c r="F264" s="85"/>
      <c r="G264" s="85"/>
      <c r="H264" s="85"/>
      <c r="I264" s="85"/>
      <c r="K264" s="85"/>
    </row>
    <row r="265" spans="2:11" ht="17" x14ac:dyDescent="0.2">
      <c r="B265" s="85"/>
      <c r="C265" s="85"/>
      <c r="D265" s="85"/>
      <c r="E265" s="85"/>
      <c r="F265" s="85"/>
      <c r="G265" s="85"/>
      <c r="H265" s="85"/>
      <c r="I265" s="85"/>
      <c r="K265" s="85"/>
    </row>
    <row r="266" spans="2:11" ht="17" x14ac:dyDescent="0.2">
      <c r="B266" s="85"/>
      <c r="C266" s="85"/>
      <c r="D266" s="85"/>
      <c r="E266" s="85"/>
      <c r="F266" s="85"/>
      <c r="G266" s="85"/>
      <c r="H266" s="85"/>
      <c r="I266" s="85"/>
      <c r="K266" s="85"/>
    </row>
    <row r="267" spans="2:11" ht="17" x14ac:dyDescent="0.2">
      <c r="B267" s="85"/>
      <c r="C267" s="85"/>
      <c r="D267" s="85"/>
      <c r="E267" s="85"/>
      <c r="F267" s="85"/>
      <c r="G267" s="85"/>
      <c r="H267" s="85"/>
      <c r="I267" s="85"/>
      <c r="K267" s="85"/>
    </row>
    <row r="268" spans="2:11" ht="17" x14ac:dyDescent="0.2">
      <c r="B268" s="85"/>
      <c r="C268" s="85"/>
      <c r="D268" s="85"/>
      <c r="E268" s="85"/>
      <c r="F268" s="85"/>
      <c r="G268" s="85"/>
      <c r="H268" s="85"/>
      <c r="I268" s="85"/>
      <c r="K268" s="85"/>
    </row>
    <row r="269" spans="2:11" ht="17" x14ac:dyDescent="0.2">
      <c r="B269" s="85"/>
      <c r="C269" s="85"/>
      <c r="D269" s="85"/>
      <c r="E269" s="85"/>
      <c r="F269" s="85"/>
      <c r="G269" s="85"/>
      <c r="H269" s="85"/>
      <c r="I269" s="85"/>
      <c r="K269" s="85"/>
    </row>
    <row r="270" spans="2:11" ht="17" x14ac:dyDescent="0.2">
      <c r="B270" s="85"/>
      <c r="C270" s="85"/>
      <c r="D270" s="85"/>
      <c r="E270" s="85"/>
      <c r="F270" s="85"/>
      <c r="G270" s="85"/>
      <c r="H270" s="85"/>
      <c r="I270" s="85"/>
      <c r="K270" s="85"/>
    </row>
    <row r="271" spans="2:11" ht="17" x14ac:dyDescent="0.2">
      <c r="B271" s="85"/>
      <c r="C271" s="85"/>
      <c r="D271" s="85"/>
      <c r="E271" s="85"/>
      <c r="F271" s="85"/>
      <c r="G271" s="85"/>
      <c r="H271" s="85"/>
      <c r="I271" s="85"/>
      <c r="K271" s="85"/>
    </row>
    <row r="272" spans="2:11" ht="17" x14ac:dyDescent="0.2">
      <c r="B272" s="85"/>
      <c r="C272" s="85"/>
      <c r="D272" s="85"/>
      <c r="E272" s="85"/>
      <c r="F272" s="85"/>
      <c r="G272" s="85"/>
      <c r="H272" s="85"/>
      <c r="I272" s="85"/>
      <c r="K272" s="85"/>
    </row>
    <row r="273" spans="2:11" ht="17" x14ac:dyDescent="0.2">
      <c r="B273" s="85"/>
      <c r="C273" s="85"/>
      <c r="D273" s="85"/>
      <c r="E273" s="85"/>
      <c r="F273" s="85"/>
      <c r="G273" s="85"/>
      <c r="H273" s="85"/>
      <c r="I273" s="85"/>
      <c r="K273" s="85"/>
    </row>
    <row r="274" spans="2:11" ht="17" x14ac:dyDescent="0.2">
      <c r="B274" s="85"/>
      <c r="C274" s="85"/>
      <c r="D274" s="85"/>
      <c r="E274" s="85"/>
      <c r="F274" s="85"/>
      <c r="G274" s="85"/>
      <c r="H274" s="85"/>
      <c r="I274" s="85"/>
      <c r="K274" s="85"/>
    </row>
    <row r="275" spans="2:11" ht="17" x14ac:dyDescent="0.2">
      <c r="B275" s="85"/>
      <c r="C275" s="85"/>
      <c r="D275" s="85"/>
      <c r="E275" s="85"/>
      <c r="F275" s="85"/>
      <c r="G275" s="85"/>
      <c r="H275" s="85"/>
      <c r="I275" s="85"/>
      <c r="K275" s="85"/>
    </row>
    <row r="276" spans="2:11" ht="17" x14ac:dyDescent="0.2">
      <c r="B276" s="85"/>
      <c r="C276" s="85"/>
      <c r="D276" s="85"/>
      <c r="E276" s="85"/>
      <c r="F276" s="85"/>
      <c r="G276" s="85"/>
      <c r="H276" s="85"/>
      <c r="I276" s="85"/>
      <c r="K276" s="85"/>
    </row>
    <row r="277" spans="2:11" ht="17" x14ac:dyDescent="0.2">
      <c r="B277" s="85"/>
      <c r="C277" s="85"/>
      <c r="D277" s="85"/>
      <c r="E277" s="85"/>
      <c r="F277" s="85"/>
      <c r="G277" s="85"/>
      <c r="H277" s="85"/>
      <c r="I277" s="85"/>
      <c r="K277" s="85"/>
    </row>
    <row r="278" spans="2:11" ht="17" x14ac:dyDescent="0.2">
      <c r="B278" s="85"/>
      <c r="C278" s="85"/>
      <c r="D278" s="85"/>
      <c r="E278" s="85"/>
      <c r="F278" s="85"/>
      <c r="G278" s="85"/>
      <c r="H278" s="85"/>
      <c r="I278" s="85"/>
      <c r="K278" s="85"/>
    </row>
    <row r="279" spans="2:11" ht="17" x14ac:dyDescent="0.2">
      <c r="B279" s="85"/>
      <c r="C279" s="85"/>
      <c r="D279" s="85"/>
      <c r="E279" s="85"/>
      <c r="F279" s="85"/>
      <c r="G279" s="85"/>
      <c r="H279" s="85"/>
      <c r="I279" s="85"/>
      <c r="K279" s="85"/>
    </row>
    <row r="280" spans="2:11" ht="17" x14ac:dyDescent="0.2">
      <c r="B280" s="85"/>
      <c r="C280" s="85"/>
      <c r="D280" s="85"/>
      <c r="E280" s="85"/>
      <c r="F280" s="85"/>
      <c r="G280" s="85"/>
      <c r="H280" s="85"/>
      <c r="I280" s="85"/>
      <c r="K280" s="85"/>
    </row>
    <row r="281" spans="2:11" ht="17" x14ac:dyDescent="0.2">
      <c r="B281" s="85"/>
      <c r="C281" s="85"/>
      <c r="D281" s="85"/>
      <c r="E281" s="85"/>
      <c r="F281" s="85"/>
      <c r="G281" s="85"/>
      <c r="H281" s="85"/>
      <c r="I281" s="85"/>
      <c r="K281" s="85"/>
    </row>
    <row r="282" spans="2:11" ht="17" x14ac:dyDescent="0.2">
      <c r="B282" s="85"/>
      <c r="C282" s="85"/>
      <c r="D282" s="85"/>
      <c r="E282" s="85"/>
      <c r="F282" s="85"/>
      <c r="G282" s="85"/>
      <c r="H282" s="85"/>
      <c r="I282" s="85"/>
      <c r="K282" s="85"/>
    </row>
    <row r="283" spans="2:11" ht="17" x14ac:dyDescent="0.2">
      <c r="B283" s="85"/>
      <c r="C283" s="85"/>
      <c r="D283" s="85"/>
      <c r="E283" s="85"/>
      <c r="F283" s="85"/>
      <c r="G283" s="85"/>
      <c r="H283" s="85"/>
      <c r="I283" s="85"/>
      <c r="K283" s="85"/>
    </row>
    <row r="284" spans="2:11" ht="17" x14ac:dyDescent="0.2">
      <c r="B284" s="85"/>
      <c r="C284" s="85"/>
      <c r="D284" s="85"/>
      <c r="E284" s="85"/>
      <c r="F284" s="85"/>
      <c r="G284" s="85"/>
      <c r="H284" s="85"/>
      <c r="I284" s="85"/>
      <c r="K284" s="85"/>
    </row>
    <row r="285" spans="2:11" ht="17" x14ac:dyDescent="0.2">
      <c r="B285" s="85"/>
      <c r="C285" s="85"/>
      <c r="D285" s="85"/>
      <c r="E285" s="85"/>
      <c r="F285" s="85"/>
      <c r="G285" s="85"/>
      <c r="H285" s="85"/>
      <c r="I285" s="85"/>
      <c r="K285" s="85"/>
    </row>
    <row r="286" spans="2:11" ht="17" x14ac:dyDescent="0.2">
      <c r="B286" s="85"/>
      <c r="C286" s="85"/>
      <c r="D286" s="85"/>
      <c r="E286" s="85"/>
      <c r="F286" s="85"/>
      <c r="G286" s="85"/>
      <c r="H286" s="85"/>
      <c r="I286" s="85"/>
      <c r="K286" s="85"/>
    </row>
    <row r="287" spans="2:11" ht="17" x14ac:dyDescent="0.2">
      <c r="B287" s="85"/>
      <c r="C287" s="85"/>
      <c r="D287" s="85"/>
      <c r="E287" s="85"/>
      <c r="F287" s="85"/>
      <c r="G287" s="85"/>
      <c r="H287" s="85"/>
      <c r="I287" s="85"/>
      <c r="K287" s="85"/>
    </row>
    <row r="288" spans="2:11" ht="17" x14ac:dyDescent="0.2">
      <c r="B288" s="85"/>
      <c r="C288" s="85"/>
      <c r="D288" s="85"/>
      <c r="E288" s="85"/>
      <c r="F288" s="85"/>
      <c r="G288" s="85"/>
      <c r="H288" s="85"/>
      <c r="I288" s="85"/>
      <c r="K288" s="85"/>
    </row>
    <row r="289" spans="2:11" ht="17" x14ac:dyDescent="0.2">
      <c r="B289" s="85"/>
      <c r="C289" s="85"/>
      <c r="D289" s="85"/>
      <c r="E289" s="85"/>
      <c r="F289" s="85"/>
      <c r="G289" s="85"/>
      <c r="H289" s="85"/>
      <c r="I289" s="85"/>
      <c r="K289" s="85"/>
    </row>
    <row r="290" spans="2:11" ht="17" x14ac:dyDescent="0.2">
      <c r="B290" s="85"/>
      <c r="C290" s="85"/>
      <c r="D290" s="85"/>
      <c r="E290" s="85"/>
      <c r="F290" s="85"/>
      <c r="G290" s="85"/>
      <c r="H290" s="85"/>
      <c r="I290" s="85"/>
      <c r="K290" s="85"/>
    </row>
    <row r="291" spans="2:11" ht="17" x14ac:dyDescent="0.2">
      <c r="B291" s="85"/>
      <c r="C291" s="85"/>
      <c r="D291" s="85"/>
      <c r="E291" s="85"/>
      <c r="F291" s="85"/>
      <c r="G291" s="85"/>
      <c r="H291" s="85"/>
      <c r="I291" s="85"/>
      <c r="K291" s="85"/>
    </row>
    <row r="292" spans="2:11" ht="17" x14ac:dyDescent="0.2">
      <c r="B292" s="85"/>
      <c r="C292" s="85"/>
      <c r="D292" s="85"/>
      <c r="E292" s="85"/>
      <c r="F292" s="85"/>
      <c r="G292" s="85"/>
      <c r="H292" s="85"/>
      <c r="I292" s="85"/>
      <c r="K292" s="85"/>
    </row>
    <row r="293" spans="2:11" ht="17" x14ac:dyDescent="0.2">
      <c r="B293" s="85"/>
      <c r="C293" s="85"/>
      <c r="D293" s="85"/>
      <c r="E293" s="85"/>
      <c r="F293" s="85"/>
      <c r="G293" s="85"/>
      <c r="H293" s="85"/>
      <c r="I293" s="85"/>
      <c r="K293" s="85"/>
    </row>
    <row r="294" spans="2:11" ht="17" x14ac:dyDescent="0.2">
      <c r="B294" s="85"/>
      <c r="C294" s="85"/>
      <c r="D294" s="85"/>
      <c r="E294" s="85"/>
      <c r="F294" s="85"/>
      <c r="G294" s="85"/>
      <c r="H294" s="85"/>
      <c r="I294" s="85"/>
      <c r="K294" s="85"/>
    </row>
    <row r="295" spans="2:11" ht="17" x14ac:dyDescent="0.2">
      <c r="B295" s="85"/>
      <c r="C295" s="85"/>
      <c r="D295" s="85"/>
      <c r="E295" s="85"/>
      <c r="F295" s="85"/>
      <c r="G295" s="85"/>
      <c r="H295" s="85"/>
      <c r="I295" s="85"/>
      <c r="K295" s="85"/>
    </row>
    <row r="296" spans="2:11" ht="17" x14ac:dyDescent="0.2">
      <c r="B296" s="85"/>
      <c r="C296" s="85"/>
      <c r="D296" s="85"/>
      <c r="E296" s="85"/>
      <c r="F296" s="85"/>
      <c r="G296" s="85"/>
      <c r="H296" s="85"/>
      <c r="I296" s="85"/>
      <c r="K296" s="85"/>
    </row>
    <row r="297" spans="2:11" ht="17" x14ac:dyDescent="0.2">
      <c r="B297" s="85"/>
      <c r="C297" s="85"/>
      <c r="D297" s="85"/>
      <c r="E297" s="85"/>
      <c r="F297" s="85"/>
      <c r="G297" s="85"/>
      <c r="H297" s="85"/>
      <c r="I297" s="85"/>
      <c r="K297" s="85"/>
    </row>
    <row r="298" spans="2:11" ht="17" x14ac:dyDescent="0.2">
      <c r="B298" s="85"/>
      <c r="C298" s="85"/>
      <c r="D298" s="85"/>
      <c r="E298" s="85"/>
      <c r="F298" s="85"/>
      <c r="G298" s="85"/>
      <c r="H298" s="85"/>
      <c r="I298" s="85"/>
      <c r="K298" s="85"/>
    </row>
    <row r="299" spans="2:11" ht="17" x14ac:dyDescent="0.2">
      <c r="B299" s="85"/>
      <c r="C299" s="85"/>
      <c r="D299" s="85"/>
      <c r="E299" s="85"/>
      <c r="F299" s="85"/>
      <c r="G299" s="85"/>
      <c r="H299" s="85"/>
      <c r="I299" s="85"/>
      <c r="K299" s="85"/>
    </row>
    <row r="300" spans="2:11" ht="17" x14ac:dyDescent="0.2">
      <c r="B300" s="85"/>
      <c r="C300" s="85"/>
      <c r="D300" s="85"/>
      <c r="E300" s="85"/>
      <c r="F300" s="85"/>
      <c r="G300" s="85"/>
      <c r="H300" s="85"/>
      <c r="I300" s="85"/>
      <c r="K300" s="85"/>
    </row>
    <row r="301" spans="2:11" ht="17" x14ac:dyDescent="0.2">
      <c r="B301" s="85"/>
      <c r="C301" s="85"/>
      <c r="D301" s="85"/>
      <c r="E301" s="85"/>
      <c r="F301" s="85"/>
      <c r="G301" s="85"/>
      <c r="H301" s="85"/>
      <c r="I301" s="85"/>
      <c r="K301" s="85"/>
    </row>
    <row r="302" spans="2:11" ht="17" x14ac:dyDescent="0.2">
      <c r="B302" s="85"/>
      <c r="C302" s="85"/>
      <c r="D302" s="85"/>
      <c r="E302" s="85"/>
      <c r="F302" s="85"/>
      <c r="G302" s="85"/>
      <c r="H302" s="85"/>
      <c r="I302" s="85"/>
      <c r="K302" s="85"/>
    </row>
    <row r="303" spans="2:11" ht="17" x14ac:dyDescent="0.2">
      <c r="B303" s="85"/>
      <c r="C303" s="85"/>
      <c r="D303" s="85"/>
      <c r="E303" s="85"/>
      <c r="F303" s="85"/>
      <c r="G303" s="85"/>
      <c r="H303" s="85"/>
      <c r="I303" s="85"/>
      <c r="K303" s="85"/>
    </row>
    <row r="304" spans="2:11" ht="17" x14ac:dyDescent="0.2">
      <c r="B304" s="85"/>
      <c r="C304" s="85"/>
      <c r="D304" s="85"/>
      <c r="E304" s="85"/>
      <c r="F304" s="85"/>
      <c r="G304" s="85"/>
      <c r="H304" s="85"/>
      <c r="I304" s="85"/>
      <c r="K304" s="85"/>
    </row>
    <row r="305" spans="2:11" ht="17" x14ac:dyDescent="0.2">
      <c r="B305" s="85"/>
      <c r="C305" s="85"/>
      <c r="D305" s="85"/>
      <c r="E305" s="85"/>
      <c r="F305" s="85"/>
      <c r="G305" s="85"/>
      <c r="H305" s="85"/>
      <c r="I305" s="85"/>
      <c r="K305" s="85"/>
    </row>
    <row r="306" spans="2:11" ht="17" x14ac:dyDescent="0.2">
      <c r="B306" s="85"/>
      <c r="C306" s="85"/>
      <c r="D306" s="85"/>
      <c r="E306" s="85"/>
      <c r="F306" s="85"/>
      <c r="G306" s="85"/>
      <c r="H306" s="85"/>
      <c r="I306" s="85"/>
      <c r="K306" s="85"/>
    </row>
    <row r="307" spans="2:11" ht="17" x14ac:dyDescent="0.2">
      <c r="B307" s="85"/>
      <c r="C307" s="85"/>
      <c r="D307" s="85"/>
      <c r="E307" s="85"/>
      <c r="F307" s="85"/>
      <c r="G307" s="85"/>
      <c r="H307" s="85"/>
      <c r="I307" s="85"/>
      <c r="K307" s="85"/>
    </row>
    <row r="308" spans="2:11" ht="17" x14ac:dyDescent="0.2">
      <c r="B308" s="85"/>
      <c r="C308" s="85"/>
      <c r="D308" s="85"/>
      <c r="E308" s="85"/>
      <c r="F308" s="85"/>
      <c r="G308" s="85"/>
      <c r="H308" s="85"/>
      <c r="I308" s="85"/>
      <c r="K308" s="85"/>
    </row>
    <row r="309" spans="2:11" ht="17" x14ac:dyDescent="0.2">
      <c r="B309" s="85"/>
      <c r="C309" s="85"/>
      <c r="D309" s="85"/>
      <c r="E309" s="85"/>
      <c r="F309" s="85"/>
      <c r="G309" s="85"/>
      <c r="H309" s="85"/>
      <c r="I309" s="85"/>
      <c r="K309" s="85"/>
    </row>
    <row r="310" spans="2:11" ht="17" x14ac:dyDescent="0.2">
      <c r="B310" s="85"/>
      <c r="C310" s="85"/>
      <c r="D310" s="85"/>
      <c r="E310" s="85"/>
      <c r="F310" s="85"/>
      <c r="G310" s="85"/>
      <c r="H310" s="85"/>
      <c r="I310" s="85"/>
      <c r="K310" s="85"/>
    </row>
    <row r="311" spans="2:11" ht="17" x14ac:dyDescent="0.2">
      <c r="B311" s="85"/>
      <c r="C311" s="85"/>
      <c r="D311" s="85"/>
      <c r="E311" s="85"/>
      <c r="F311" s="85"/>
      <c r="G311" s="85"/>
      <c r="H311" s="85"/>
      <c r="I311" s="85"/>
      <c r="K311" s="85"/>
    </row>
    <row r="312" spans="2:11" ht="17" x14ac:dyDescent="0.2">
      <c r="B312" s="85"/>
      <c r="C312" s="85"/>
      <c r="D312" s="85"/>
      <c r="E312" s="85"/>
      <c r="F312" s="85"/>
      <c r="G312" s="85"/>
      <c r="H312" s="85"/>
      <c r="I312" s="85"/>
      <c r="K312" s="85"/>
    </row>
    <row r="313" spans="2:11" ht="17" x14ac:dyDescent="0.2">
      <c r="B313" s="85"/>
      <c r="C313" s="85"/>
      <c r="D313" s="85"/>
      <c r="E313" s="85"/>
      <c r="F313" s="85"/>
      <c r="G313" s="85"/>
      <c r="H313" s="85"/>
      <c r="I313" s="85"/>
      <c r="K313" s="85"/>
    </row>
    <row r="314" spans="2:11" ht="17" x14ac:dyDescent="0.2">
      <c r="B314" s="85"/>
      <c r="C314" s="85"/>
      <c r="D314" s="85"/>
      <c r="E314" s="85"/>
      <c r="F314" s="85"/>
      <c r="G314" s="85"/>
      <c r="H314" s="85"/>
      <c r="I314" s="85"/>
      <c r="K314" s="85"/>
    </row>
    <row r="315" spans="2:11" ht="17" x14ac:dyDescent="0.2">
      <c r="B315" s="85"/>
      <c r="C315" s="85"/>
      <c r="D315" s="85"/>
      <c r="E315" s="85"/>
      <c r="F315" s="85"/>
      <c r="G315" s="85"/>
      <c r="H315" s="85"/>
      <c r="I315" s="85"/>
      <c r="K315" s="85"/>
    </row>
    <row r="316" spans="2:11" ht="17" x14ac:dyDescent="0.2">
      <c r="B316" s="85"/>
      <c r="C316" s="85"/>
      <c r="D316" s="85"/>
      <c r="E316" s="85"/>
      <c r="F316" s="85"/>
      <c r="G316" s="85"/>
      <c r="H316" s="85"/>
      <c r="I316" s="85"/>
      <c r="K316" s="85"/>
    </row>
    <row r="317" spans="2:11" ht="17" x14ac:dyDescent="0.2">
      <c r="B317" s="85"/>
      <c r="C317" s="85"/>
      <c r="D317" s="85"/>
      <c r="E317" s="85"/>
      <c r="F317" s="85"/>
      <c r="G317" s="85"/>
      <c r="H317" s="85"/>
      <c r="I317" s="85"/>
      <c r="K317" s="85"/>
    </row>
    <row r="318" spans="2:11" ht="17" x14ac:dyDescent="0.2">
      <c r="B318" s="85"/>
      <c r="C318" s="85"/>
      <c r="D318" s="85"/>
      <c r="E318" s="85"/>
      <c r="F318" s="85"/>
      <c r="G318" s="85"/>
      <c r="H318" s="85"/>
      <c r="I318" s="85"/>
      <c r="K318" s="85"/>
    </row>
    <row r="319" spans="2:11" ht="17" x14ac:dyDescent="0.2">
      <c r="B319" s="85"/>
      <c r="C319" s="85"/>
      <c r="D319" s="85"/>
      <c r="E319" s="85"/>
      <c r="F319" s="85"/>
      <c r="G319" s="85"/>
      <c r="H319" s="85"/>
      <c r="I319" s="85"/>
      <c r="K319" s="85"/>
    </row>
    <row r="320" spans="2:11" ht="17" x14ac:dyDescent="0.2">
      <c r="B320" s="85"/>
      <c r="C320" s="85"/>
      <c r="D320" s="85"/>
      <c r="E320" s="85"/>
      <c r="F320" s="85"/>
      <c r="G320" s="85"/>
      <c r="H320" s="85"/>
      <c r="I320" s="85"/>
      <c r="K320" s="85"/>
    </row>
    <row r="321" spans="2:11" ht="17" x14ac:dyDescent="0.2">
      <c r="B321" s="85"/>
      <c r="C321" s="85"/>
      <c r="D321" s="85"/>
      <c r="E321" s="85"/>
      <c r="F321" s="85"/>
      <c r="G321" s="85"/>
      <c r="H321" s="85"/>
      <c r="I321" s="85"/>
      <c r="K321" s="85"/>
    </row>
    <row r="322" spans="2:11" ht="17" x14ac:dyDescent="0.2">
      <c r="B322" s="85"/>
      <c r="C322" s="85"/>
      <c r="D322" s="85"/>
      <c r="E322" s="85"/>
      <c r="F322" s="85"/>
      <c r="G322" s="85"/>
      <c r="H322" s="85"/>
      <c r="I322" s="85"/>
      <c r="K322" s="85"/>
    </row>
    <row r="323" spans="2:11" ht="17" x14ac:dyDescent="0.2">
      <c r="B323" s="85"/>
      <c r="C323" s="85"/>
      <c r="D323" s="85"/>
      <c r="E323" s="85"/>
      <c r="F323" s="85"/>
      <c r="G323" s="85"/>
      <c r="H323" s="85"/>
      <c r="I323" s="85"/>
      <c r="K323" s="85"/>
    </row>
    <row r="324" spans="2:11" ht="17" x14ac:dyDescent="0.2">
      <c r="B324" s="85"/>
      <c r="C324" s="85"/>
      <c r="D324" s="85"/>
      <c r="E324" s="85"/>
      <c r="F324" s="85"/>
      <c r="G324" s="85"/>
      <c r="H324" s="85"/>
      <c r="I324" s="85"/>
      <c r="K324" s="85"/>
    </row>
    <row r="325" spans="2:11" ht="17" x14ac:dyDescent="0.2">
      <c r="B325" s="85"/>
      <c r="C325" s="85"/>
      <c r="D325" s="85"/>
      <c r="E325" s="85"/>
      <c r="F325" s="85"/>
      <c r="G325" s="85"/>
      <c r="H325" s="85"/>
      <c r="I325" s="85"/>
      <c r="K325" s="85"/>
    </row>
    <row r="326" spans="2:11" ht="17" x14ac:dyDescent="0.2">
      <c r="B326" s="85"/>
      <c r="C326" s="85"/>
      <c r="D326" s="85"/>
      <c r="E326" s="85"/>
      <c r="F326" s="85"/>
      <c r="G326" s="85"/>
      <c r="H326" s="85"/>
      <c r="I326" s="85"/>
      <c r="K326" s="85"/>
    </row>
    <row r="327" spans="2:11" ht="17" x14ac:dyDescent="0.2">
      <c r="B327" s="85"/>
      <c r="C327" s="85"/>
      <c r="D327" s="85"/>
      <c r="E327" s="85"/>
      <c r="F327" s="85"/>
      <c r="G327" s="85"/>
      <c r="H327" s="85"/>
      <c r="I327" s="85"/>
      <c r="K327" s="85"/>
    </row>
    <row r="328" spans="2:11" ht="17" x14ac:dyDescent="0.2">
      <c r="B328" s="85"/>
      <c r="C328" s="85"/>
      <c r="D328" s="85"/>
      <c r="E328" s="85"/>
      <c r="F328" s="85"/>
      <c r="G328" s="85"/>
      <c r="H328" s="85"/>
      <c r="I328" s="85"/>
      <c r="K328" s="85"/>
    </row>
    <row r="329" spans="2:11" ht="17" x14ac:dyDescent="0.2">
      <c r="B329" s="85"/>
      <c r="C329" s="85"/>
      <c r="D329" s="85"/>
      <c r="E329" s="85"/>
      <c r="F329" s="85"/>
      <c r="G329" s="85"/>
      <c r="H329" s="85"/>
      <c r="I329" s="85"/>
      <c r="K329" s="85"/>
    </row>
    <row r="330" spans="2:11" ht="17" x14ac:dyDescent="0.2">
      <c r="B330" s="85"/>
      <c r="C330" s="85"/>
      <c r="D330" s="85"/>
      <c r="E330" s="85"/>
      <c r="F330" s="85"/>
      <c r="G330" s="85"/>
      <c r="H330" s="85"/>
      <c r="I330" s="85"/>
      <c r="K330" s="85"/>
    </row>
    <row r="331" spans="2:11" ht="17" x14ac:dyDescent="0.2">
      <c r="B331" s="85"/>
      <c r="C331" s="85"/>
      <c r="D331" s="85"/>
      <c r="E331" s="85"/>
      <c r="F331" s="85"/>
      <c r="G331" s="85"/>
      <c r="H331" s="85"/>
      <c r="I331" s="85"/>
      <c r="K331" s="85"/>
    </row>
    <row r="332" spans="2:11" ht="17" x14ac:dyDescent="0.2">
      <c r="B332" s="85"/>
      <c r="C332" s="85"/>
      <c r="D332" s="85"/>
      <c r="E332" s="85"/>
      <c r="F332" s="85"/>
      <c r="G332" s="85"/>
      <c r="H332" s="85"/>
      <c r="I332" s="85"/>
      <c r="K332" s="85"/>
    </row>
    <row r="333" spans="2:11" ht="17" x14ac:dyDescent="0.2">
      <c r="B333" s="85"/>
      <c r="C333" s="85"/>
      <c r="D333" s="85"/>
      <c r="E333" s="85"/>
      <c r="F333" s="85"/>
      <c r="G333" s="85"/>
      <c r="H333" s="85"/>
      <c r="I333" s="85"/>
      <c r="K333" s="85"/>
    </row>
    <row r="334" spans="2:11" ht="17" x14ac:dyDescent="0.2">
      <c r="B334" s="85"/>
      <c r="C334" s="85"/>
      <c r="D334" s="85"/>
      <c r="E334" s="85"/>
      <c r="F334" s="85"/>
      <c r="G334" s="85"/>
      <c r="H334" s="85"/>
      <c r="I334" s="85"/>
      <c r="K334" s="85"/>
    </row>
    <row r="335" spans="2:11" ht="17" x14ac:dyDescent="0.2">
      <c r="B335" s="85"/>
      <c r="C335" s="85"/>
      <c r="D335" s="85"/>
      <c r="E335" s="85"/>
      <c r="F335" s="85"/>
      <c r="G335" s="85"/>
      <c r="H335" s="85"/>
      <c r="I335" s="85"/>
      <c r="K335" s="85"/>
    </row>
    <row r="336" spans="2:11" ht="17" x14ac:dyDescent="0.2">
      <c r="B336" s="85"/>
      <c r="C336" s="85"/>
      <c r="D336" s="85"/>
      <c r="E336" s="85"/>
      <c r="F336" s="85"/>
      <c r="G336" s="85"/>
      <c r="H336" s="85"/>
      <c r="I336" s="85"/>
      <c r="K336" s="85"/>
    </row>
    <row r="337" spans="9:9" ht="17" x14ac:dyDescent="0.2">
      <c r="I337" s="85"/>
    </row>
    <row r="338" spans="9:9" ht="17" x14ac:dyDescent="0.2">
      <c r="I338" s="85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/>
  </sheetPr>
  <dimension ref="A1:BT59"/>
  <sheetViews>
    <sheetView tabSelected="1" zoomScale="70" zoomScaleNormal="70" zoomScalePageLayoutView="70" workbookViewId="0">
      <pane xSplit="3" ySplit="5" topLeftCell="D6" activePane="bottomRight" state="frozen"/>
      <selection activeCell="C112" sqref="C112:BS125"/>
      <selection pane="topRight" activeCell="C112" sqref="C112:BS125"/>
      <selection pane="bottomLeft" activeCell="C112" sqref="C112:BS125"/>
      <selection pane="bottomRight" activeCell="B5" sqref="B5"/>
    </sheetView>
  </sheetViews>
  <sheetFormatPr baseColWidth="10" defaultColWidth="11" defaultRowHeight="16" x14ac:dyDescent="0.2"/>
  <cols>
    <col min="2" max="2" width="50" customWidth="1"/>
    <col min="3" max="3" width="12.6640625" customWidth="1" collapsed="1"/>
    <col min="47" max="47" width="11" style="176"/>
    <col min="48" max="50" width="11" style="80"/>
    <col min="51" max="51" width="11" style="187"/>
  </cols>
  <sheetData>
    <row r="1" spans="1:72" x14ac:dyDescent="0.2">
      <c r="B1">
        <v>1</v>
      </c>
      <c r="C1">
        <f>B1+1</f>
        <v>2</v>
      </c>
      <c r="D1">
        <f t="shared" ref="D1:BN1" si="0">C1+1</f>
        <v>3</v>
      </c>
      <c r="E1">
        <f t="shared" si="0"/>
        <v>4</v>
      </c>
      <c r="F1">
        <f t="shared" si="0"/>
        <v>5</v>
      </c>
      <c r="G1">
        <f t="shared" si="0"/>
        <v>6</v>
      </c>
      <c r="H1">
        <f t="shared" si="0"/>
        <v>7</v>
      </c>
      <c r="I1">
        <f t="shared" si="0"/>
        <v>8</v>
      </c>
      <c r="J1">
        <f t="shared" si="0"/>
        <v>9</v>
      </c>
      <c r="K1">
        <f t="shared" si="0"/>
        <v>10</v>
      </c>
      <c r="L1">
        <f t="shared" si="0"/>
        <v>11</v>
      </c>
      <c r="M1">
        <f t="shared" si="0"/>
        <v>12</v>
      </c>
      <c r="N1">
        <f t="shared" si="0"/>
        <v>13</v>
      </c>
      <c r="O1">
        <f t="shared" si="0"/>
        <v>14</v>
      </c>
      <c r="P1">
        <f t="shared" si="0"/>
        <v>15</v>
      </c>
      <c r="Q1">
        <f t="shared" si="0"/>
        <v>16</v>
      </c>
      <c r="R1">
        <f t="shared" si="0"/>
        <v>17</v>
      </c>
      <c r="S1">
        <f t="shared" si="0"/>
        <v>18</v>
      </c>
      <c r="T1">
        <f t="shared" si="0"/>
        <v>19</v>
      </c>
      <c r="U1">
        <f t="shared" si="0"/>
        <v>20</v>
      </c>
      <c r="V1">
        <f t="shared" si="0"/>
        <v>21</v>
      </c>
      <c r="W1">
        <f t="shared" si="0"/>
        <v>22</v>
      </c>
      <c r="X1">
        <f t="shared" si="0"/>
        <v>23</v>
      </c>
      <c r="Y1">
        <f t="shared" si="0"/>
        <v>24</v>
      </c>
      <c r="Z1">
        <f t="shared" si="0"/>
        <v>25</v>
      </c>
      <c r="AA1">
        <f t="shared" si="0"/>
        <v>26</v>
      </c>
      <c r="AB1">
        <f t="shared" si="0"/>
        <v>27</v>
      </c>
      <c r="AC1">
        <f t="shared" si="0"/>
        <v>28</v>
      </c>
      <c r="AD1">
        <f t="shared" si="0"/>
        <v>29</v>
      </c>
      <c r="AE1">
        <f t="shared" si="0"/>
        <v>30</v>
      </c>
      <c r="AF1">
        <f t="shared" si="0"/>
        <v>31</v>
      </c>
      <c r="AG1">
        <f t="shared" si="0"/>
        <v>32</v>
      </c>
      <c r="AH1">
        <f t="shared" si="0"/>
        <v>33</v>
      </c>
      <c r="AI1">
        <f t="shared" si="0"/>
        <v>34</v>
      </c>
      <c r="AJ1">
        <f t="shared" si="0"/>
        <v>35</v>
      </c>
      <c r="AK1">
        <f t="shared" si="0"/>
        <v>36</v>
      </c>
      <c r="AL1">
        <f t="shared" si="0"/>
        <v>37</v>
      </c>
      <c r="AM1">
        <f t="shared" si="0"/>
        <v>38</v>
      </c>
      <c r="AN1">
        <f t="shared" si="0"/>
        <v>39</v>
      </c>
      <c r="AO1">
        <f t="shared" si="0"/>
        <v>40</v>
      </c>
      <c r="AP1">
        <f t="shared" si="0"/>
        <v>41</v>
      </c>
      <c r="AQ1">
        <f t="shared" si="0"/>
        <v>42</v>
      </c>
      <c r="AR1">
        <f t="shared" si="0"/>
        <v>43</v>
      </c>
      <c r="AS1">
        <f t="shared" si="0"/>
        <v>44</v>
      </c>
      <c r="AT1">
        <f t="shared" si="0"/>
        <v>45</v>
      </c>
      <c r="AU1">
        <f t="shared" si="0"/>
        <v>46</v>
      </c>
      <c r="AV1">
        <f t="shared" si="0"/>
        <v>47</v>
      </c>
      <c r="AW1">
        <f t="shared" si="0"/>
        <v>48</v>
      </c>
      <c r="AX1">
        <f t="shared" si="0"/>
        <v>49</v>
      </c>
      <c r="AY1">
        <f t="shared" si="0"/>
        <v>50</v>
      </c>
      <c r="AZ1">
        <f t="shared" si="0"/>
        <v>51</v>
      </c>
      <c r="BA1">
        <f t="shared" si="0"/>
        <v>52</v>
      </c>
      <c r="BB1">
        <f t="shared" si="0"/>
        <v>53</v>
      </c>
      <c r="BC1">
        <f t="shared" si="0"/>
        <v>54</v>
      </c>
      <c r="BD1">
        <f t="shared" si="0"/>
        <v>55</v>
      </c>
      <c r="BE1">
        <f t="shared" si="0"/>
        <v>56</v>
      </c>
      <c r="BF1">
        <f t="shared" si="0"/>
        <v>57</v>
      </c>
      <c r="BG1">
        <f t="shared" si="0"/>
        <v>58</v>
      </c>
      <c r="BH1">
        <f t="shared" si="0"/>
        <v>59</v>
      </c>
      <c r="BI1">
        <f t="shared" si="0"/>
        <v>60</v>
      </c>
      <c r="BJ1">
        <f t="shared" si="0"/>
        <v>61</v>
      </c>
      <c r="BK1">
        <f t="shared" si="0"/>
        <v>62</v>
      </c>
      <c r="BL1">
        <f t="shared" si="0"/>
        <v>63</v>
      </c>
      <c r="BM1">
        <f t="shared" si="0"/>
        <v>64</v>
      </c>
      <c r="BN1">
        <f t="shared" si="0"/>
        <v>65</v>
      </c>
      <c r="BO1">
        <f>BT1+1</f>
        <v>68</v>
      </c>
      <c r="BP1">
        <f t="shared" ref="BP1:BR1" si="1">BO1+1</f>
        <v>69</v>
      </c>
      <c r="BQ1">
        <f t="shared" si="1"/>
        <v>70</v>
      </c>
      <c r="BR1">
        <f t="shared" si="1"/>
        <v>71</v>
      </c>
      <c r="BS1">
        <f>BN1+1</f>
        <v>66</v>
      </c>
      <c r="BT1">
        <f>BS1+1</f>
        <v>67</v>
      </c>
    </row>
    <row r="2" spans="1:72" x14ac:dyDescent="0.2">
      <c r="M2" s="124"/>
      <c r="V2" s="133"/>
      <c r="AV2" s="209"/>
      <c r="AW2" s="209"/>
      <c r="AX2" s="209"/>
      <c r="AY2" s="210"/>
      <c r="BS2" s="122"/>
      <c r="BT2" s="123"/>
    </row>
    <row r="3" spans="1:72" x14ac:dyDescent="0.2">
      <c r="M3" s="124"/>
      <c r="V3" s="133"/>
      <c r="AV3" s="209"/>
      <c r="AW3" s="209"/>
      <c r="AX3" s="209"/>
      <c r="AY3" s="210"/>
      <c r="BS3" s="122"/>
      <c r="BT3" s="123"/>
    </row>
    <row r="4" spans="1:72" ht="79" x14ac:dyDescent="0.2">
      <c r="D4" s="110" t="s">
        <v>149</v>
      </c>
      <c r="E4" s="111" t="s">
        <v>150</v>
      </c>
      <c r="F4" s="16" t="s">
        <v>64</v>
      </c>
      <c r="G4" s="111" t="s">
        <v>66</v>
      </c>
      <c r="H4" s="112" t="s">
        <v>68</v>
      </c>
      <c r="I4" s="110" t="s">
        <v>71</v>
      </c>
      <c r="J4" s="112" t="s">
        <v>73</v>
      </c>
      <c r="K4" s="110" t="s">
        <v>76</v>
      </c>
      <c r="L4" s="112" t="s">
        <v>78</v>
      </c>
      <c r="M4" s="125" t="s">
        <v>81</v>
      </c>
      <c r="N4" s="88" t="s">
        <v>275</v>
      </c>
      <c r="O4" s="88" t="s">
        <v>278</v>
      </c>
      <c r="P4" s="88" t="s">
        <v>281</v>
      </c>
      <c r="Q4" s="88" t="s">
        <v>284</v>
      </c>
      <c r="R4" s="88" t="s">
        <v>287</v>
      </c>
      <c r="S4" s="88" t="s">
        <v>290</v>
      </c>
      <c r="T4" s="88" t="s">
        <v>293</v>
      </c>
      <c r="U4" s="88" t="s">
        <v>296</v>
      </c>
      <c r="V4" s="130" t="s">
        <v>299</v>
      </c>
      <c r="W4" s="88" t="s">
        <v>302</v>
      </c>
      <c r="X4" s="88" t="s">
        <v>305</v>
      </c>
      <c r="Y4" s="88" t="s">
        <v>308</v>
      </c>
      <c r="Z4" s="88" t="s">
        <v>311</v>
      </c>
      <c r="AA4" s="88" t="s">
        <v>315</v>
      </c>
      <c r="AB4" s="88" t="s">
        <v>319</v>
      </c>
      <c r="AC4" s="88" t="s">
        <v>322</v>
      </c>
      <c r="AD4" s="88" t="s">
        <v>325</v>
      </c>
      <c r="AE4" s="88" t="s">
        <v>328</v>
      </c>
      <c r="AF4" s="88" t="s">
        <v>331</v>
      </c>
      <c r="AG4" s="142" t="s">
        <v>334</v>
      </c>
      <c r="AH4" s="88" t="s">
        <v>337</v>
      </c>
      <c r="AI4" s="87" t="s">
        <v>340</v>
      </c>
      <c r="AJ4" s="149" t="s">
        <v>343</v>
      </c>
      <c r="AK4" s="88" t="s">
        <v>346</v>
      </c>
      <c r="AL4" s="88" t="s">
        <v>348</v>
      </c>
      <c r="AM4" s="88" t="s">
        <v>351</v>
      </c>
      <c r="AN4" s="88" t="s">
        <v>353</v>
      </c>
      <c r="AO4" s="88" t="s">
        <v>356</v>
      </c>
      <c r="AP4" s="88" t="s">
        <v>360</v>
      </c>
      <c r="AQ4" s="88" t="s">
        <v>363</v>
      </c>
      <c r="AR4" s="88" t="s">
        <v>368</v>
      </c>
      <c r="AS4" s="88" t="s">
        <v>618</v>
      </c>
      <c r="AT4" s="88" t="s">
        <v>371</v>
      </c>
      <c r="AU4" s="198" t="s">
        <v>380</v>
      </c>
      <c r="AV4" s="211" t="s">
        <v>383</v>
      </c>
      <c r="AW4" s="211" t="s">
        <v>386</v>
      </c>
      <c r="AX4" s="211" t="s">
        <v>389</v>
      </c>
      <c r="AY4" s="212" t="s">
        <v>392</v>
      </c>
      <c r="AZ4" s="88" t="s">
        <v>411</v>
      </c>
      <c r="BA4" s="88" t="s">
        <v>506</v>
      </c>
      <c r="BB4" s="85" t="s">
        <v>416</v>
      </c>
      <c r="BC4" s="85" t="s">
        <v>418</v>
      </c>
      <c r="BD4" s="88" t="s">
        <v>421</v>
      </c>
      <c r="BE4" s="87" t="s">
        <v>424</v>
      </c>
      <c r="BF4" s="85" t="s">
        <v>426</v>
      </c>
      <c r="BG4" s="88" t="s">
        <v>429</v>
      </c>
      <c r="BH4" s="88" t="s">
        <v>432</v>
      </c>
      <c r="BI4" s="88" t="s">
        <v>435</v>
      </c>
      <c r="BJ4" s="85" t="s">
        <v>439</v>
      </c>
      <c r="BK4" s="85" t="s">
        <v>442</v>
      </c>
      <c r="BL4" s="85" t="s">
        <v>444</v>
      </c>
      <c r="BM4" s="85" t="s">
        <v>446</v>
      </c>
      <c r="BN4" s="88" t="s">
        <v>450</v>
      </c>
      <c r="BO4" s="88" t="s">
        <v>397</v>
      </c>
      <c r="BP4" s="88" t="s">
        <v>400</v>
      </c>
      <c r="BQ4" s="88" t="s">
        <v>403</v>
      </c>
      <c r="BR4" s="88" t="s">
        <v>406</v>
      </c>
      <c r="BS4" s="116" t="s">
        <v>583</v>
      </c>
      <c r="BT4" s="117" t="s">
        <v>584</v>
      </c>
    </row>
    <row r="5" spans="1:72" s="78" customFormat="1" ht="15" x14ac:dyDescent="0.2">
      <c r="A5" s="78" t="s">
        <v>669</v>
      </c>
      <c r="B5" s="93" t="s">
        <v>674</v>
      </c>
      <c r="C5" s="93" t="s">
        <v>270</v>
      </c>
      <c r="D5" s="78" t="s">
        <v>456</v>
      </c>
      <c r="E5" s="78" t="s">
        <v>457</v>
      </c>
      <c r="F5" s="78" t="s">
        <v>458</v>
      </c>
      <c r="G5" s="78" t="s">
        <v>459</v>
      </c>
      <c r="H5" s="78" t="s">
        <v>460</v>
      </c>
      <c r="I5" s="78" t="s">
        <v>461</v>
      </c>
      <c r="J5" s="78" t="s">
        <v>462</v>
      </c>
      <c r="K5" s="78" t="s">
        <v>463</v>
      </c>
      <c r="L5" s="78" t="s">
        <v>464</v>
      </c>
      <c r="M5" s="78" t="s">
        <v>465</v>
      </c>
      <c r="N5" s="78" t="s">
        <v>276</v>
      </c>
      <c r="O5" s="78" t="s">
        <v>279</v>
      </c>
      <c r="P5" s="78" t="s">
        <v>282</v>
      </c>
      <c r="Q5" s="78" t="s">
        <v>285</v>
      </c>
      <c r="R5" s="78" t="s">
        <v>288</v>
      </c>
      <c r="S5" s="78" t="s">
        <v>291</v>
      </c>
      <c r="T5" s="78" t="s">
        <v>294</v>
      </c>
      <c r="U5" s="78" t="s">
        <v>297</v>
      </c>
      <c r="V5" s="78" t="s">
        <v>300</v>
      </c>
      <c r="W5" s="78" t="s">
        <v>303</v>
      </c>
      <c r="X5" s="78" t="s">
        <v>306</v>
      </c>
      <c r="Y5" s="78" t="s">
        <v>309</v>
      </c>
      <c r="Z5" s="78" t="s">
        <v>312</v>
      </c>
      <c r="AA5" s="78" t="s">
        <v>316</v>
      </c>
      <c r="AB5" s="78" t="s">
        <v>320</v>
      </c>
      <c r="AC5" s="78" t="s">
        <v>323</v>
      </c>
      <c r="AD5" s="78" t="s">
        <v>326</v>
      </c>
      <c r="AE5" s="78" t="s">
        <v>329</v>
      </c>
      <c r="AF5" s="78" t="s">
        <v>332</v>
      </c>
      <c r="AG5" s="78" t="s">
        <v>335</v>
      </c>
      <c r="AH5" s="78" t="s">
        <v>338</v>
      </c>
      <c r="AI5" s="78" t="s">
        <v>341</v>
      </c>
      <c r="AJ5" s="78" t="s">
        <v>344</v>
      </c>
      <c r="AK5" s="78" t="s">
        <v>347</v>
      </c>
      <c r="AL5" s="78" t="s">
        <v>349</v>
      </c>
      <c r="AM5" s="78" t="s">
        <v>352</v>
      </c>
      <c r="AN5" s="78" t="s">
        <v>354</v>
      </c>
      <c r="AO5" s="78" t="s">
        <v>357</v>
      </c>
      <c r="AP5" s="78" t="s">
        <v>361</v>
      </c>
      <c r="AQ5" s="78" t="s">
        <v>364</v>
      </c>
      <c r="AR5" s="78" t="s">
        <v>369</v>
      </c>
      <c r="AS5" s="78" t="s">
        <v>372</v>
      </c>
      <c r="AT5" s="78" t="s">
        <v>376</v>
      </c>
      <c r="AU5" s="181" t="s">
        <v>381</v>
      </c>
      <c r="AV5" s="182" t="s">
        <v>384</v>
      </c>
      <c r="AW5" s="182" t="s">
        <v>387</v>
      </c>
      <c r="AX5" s="182" t="s">
        <v>390</v>
      </c>
      <c r="AY5" s="190" t="s">
        <v>393</v>
      </c>
      <c r="AZ5" s="78" t="s">
        <v>412</v>
      </c>
      <c r="BA5" s="78" t="s">
        <v>414</v>
      </c>
      <c r="BB5" s="78" t="s">
        <v>417</v>
      </c>
      <c r="BC5" s="78" t="s">
        <v>419</v>
      </c>
      <c r="BD5" s="78" t="s">
        <v>662</v>
      </c>
      <c r="BE5" s="78" t="s">
        <v>422</v>
      </c>
      <c r="BF5" s="78" t="s">
        <v>425</v>
      </c>
      <c r="BG5" s="78" t="s">
        <v>427</v>
      </c>
      <c r="BH5" s="78" t="s">
        <v>430</v>
      </c>
      <c r="BI5" s="78" t="s">
        <v>433</v>
      </c>
      <c r="BJ5" s="78" t="s">
        <v>436</v>
      </c>
      <c r="BK5" s="78" t="s">
        <v>440</v>
      </c>
      <c r="BL5" s="78" t="s">
        <v>443</v>
      </c>
      <c r="BM5" s="78" t="s">
        <v>445</v>
      </c>
      <c r="BN5" s="78" t="s">
        <v>447</v>
      </c>
      <c r="BO5" s="78" t="s">
        <v>398</v>
      </c>
      <c r="BP5" s="78" t="s">
        <v>401</v>
      </c>
      <c r="BQ5" s="78" t="s">
        <v>404</v>
      </c>
      <c r="BR5" s="78" t="s">
        <v>407</v>
      </c>
      <c r="BS5" s="78" t="s">
        <v>491</v>
      </c>
      <c r="BT5" s="78" t="s">
        <v>396</v>
      </c>
    </row>
    <row r="6" spans="1:72" x14ac:dyDescent="0.2">
      <c r="A6" t="s">
        <v>670</v>
      </c>
      <c r="B6" s="236" t="s">
        <v>619</v>
      </c>
      <c r="C6" s="151" t="s">
        <v>174</v>
      </c>
      <c r="D6">
        <v>0</v>
      </c>
      <c r="E6">
        <v>1</v>
      </c>
      <c r="F6">
        <v>0</v>
      </c>
      <c r="G6">
        <v>0</v>
      </c>
      <c r="H6">
        <v>0</v>
      </c>
      <c r="I6">
        <v>0</v>
      </c>
      <c r="J6">
        <v>1</v>
      </c>
      <c r="K6">
        <v>0</v>
      </c>
      <c r="L6">
        <v>0</v>
      </c>
      <c r="M6">
        <v>0.5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0.25</v>
      </c>
      <c r="BT6">
        <v>0</v>
      </c>
    </row>
    <row r="7" spans="1:72" x14ac:dyDescent="0.2">
      <c r="A7" t="s">
        <v>670</v>
      </c>
      <c r="B7" s="236" t="s">
        <v>620</v>
      </c>
      <c r="C7" s="151" t="s">
        <v>176</v>
      </c>
      <c r="D7">
        <v>0</v>
      </c>
      <c r="E7">
        <v>1</v>
      </c>
      <c r="F7">
        <v>0</v>
      </c>
      <c r="G7">
        <v>1</v>
      </c>
      <c r="H7">
        <v>0</v>
      </c>
      <c r="I7">
        <v>0</v>
      </c>
      <c r="J7">
        <v>1</v>
      </c>
      <c r="K7">
        <v>0</v>
      </c>
      <c r="L7">
        <v>0</v>
      </c>
      <c r="M7">
        <v>0.5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1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1</v>
      </c>
      <c r="BP7">
        <v>0</v>
      </c>
      <c r="BQ7">
        <v>0</v>
      </c>
      <c r="BR7">
        <v>0</v>
      </c>
      <c r="BS7">
        <v>0.25</v>
      </c>
      <c r="BT7">
        <v>0.25</v>
      </c>
    </row>
    <row r="8" spans="1:72" x14ac:dyDescent="0.2">
      <c r="A8" t="s">
        <v>670</v>
      </c>
      <c r="B8" s="236" t="s">
        <v>621</v>
      </c>
      <c r="C8" s="151" t="s">
        <v>178</v>
      </c>
      <c r="D8">
        <v>0</v>
      </c>
      <c r="E8">
        <v>1</v>
      </c>
      <c r="F8">
        <v>0</v>
      </c>
      <c r="G8">
        <v>1</v>
      </c>
      <c r="H8">
        <v>1</v>
      </c>
      <c r="I8">
        <v>0</v>
      </c>
      <c r="J8">
        <v>1</v>
      </c>
      <c r="K8">
        <v>0</v>
      </c>
      <c r="L8">
        <v>0</v>
      </c>
      <c r="M8">
        <v>0.5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0.25</v>
      </c>
      <c r="BT8">
        <v>0</v>
      </c>
    </row>
    <row r="9" spans="1:72" x14ac:dyDescent="0.2">
      <c r="A9" t="s">
        <v>670</v>
      </c>
      <c r="B9" s="236" t="s">
        <v>622</v>
      </c>
      <c r="C9" s="151" t="s">
        <v>180</v>
      </c>
      <c r="D9">
        <v>0</v>
      </c>
      <c r="E9">
        <v>1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1</v>
      </c>
      <c r="M9">
        <v>0.75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1</v>
      </c>
      <c r="Y9">
        <v>0</v>
      </c>
      <c r="Z9">
        <v>0</v>
      </c>
      <c r="AA9">
        <v>1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1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1</v>
      </c>
      <c r="BA9">
        <v>0</v>
      </c>
      <c r="BB9">
        <v>0</v>
      </c>
      <c r="BC9">
        <v>0</v>
      </c>
      <c r="BD9">
        <v>1</v>
      </c>
      <c r="BE9">
        <v>0</v>
      </c>
      <c r="BF9">
        <v>0</v>
      </c>
      <c r="BG9">
        <v>0</v>
      </c>
      <c r="BH9">
        <v>0</v>
      </c>
      <c r="BI9">
        <v>0</v>
      </c>
      <c r="BJ9">
        <v>1</v>
      </c>
      <c r="BK9">
        <v>0</v>
      </c>
      <c r="BL9">
        <v>0</v>
      </c>
      <c r="BM9">
        <v>0</v>
      </c>
      <c r="BN9">
        <v>0</v>
      </c>
      <c r="BO9">
        <v>1</v>
      </c>
      <c r="BP9">
        <v>1</v>
      </c>
      <c r="BQ9">
        <v>1</v>
      </c>
      <c r="BR9">
        <v>0</v>
      </c>
      <c r="BS9">
        <v>1</v>
      </c>
      <c r="BT9">
        <v>0.75</v>
      </c>
    </row>
    <row r="10" spans="1:72" x14ac:dyDescent="0.2">
      <c r="A10" t="s">
        <v>670</v>
      </c>
      <c r="B10" s="236" t="s">
        <v>623</v>
      </c>
      <c r="C10" s="151" t="s">
        <v>182</v>
      </c>
      <c r="D10">
        <v>0</v>
      </c>
      <c r="E10">
        <v>1</v>
      </c>
      <c r="F10">
        <v>0</v>
      </c>
      <c r="G10">
        <v>1</v>
      </c>
      <c r="H10">
        <v>0</v>
      </c>
      <c r="I10">
        <v>0</v>
      </c>
      <c r="J10">
        <v>0</v>
      </c>
      <c r="K10">
        <v>0</v>
      </c>
      <c r="L10">
        <v>0</v>
      </c>
      <c r="M10">
        <v>1</v>
      </c>
      <c r="N10">
        <v>0</v>
      </c>
      <c r="O10">
        <v>0</v>
      </c>
      <c r="P10">
        <v>0</v>
      </c>
      <c r="Q10">
        <v>0</v>
      </c>
      <c r="R10">
        <v>0</v>
      </c>
      <c r="S10">
        <v>1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1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1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1</v>
      </c>
      <c r="AS10">
        <v>1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1</v>
      </c>
      <c r="BB10">
        <v>0</v>
      </c>
      <c r="BC10">
        <v>0</v>
      </c>
      <c r="BD10">
        <v>1</v>
      </c>
      <c r="BE10">
        <v>1</v>
      </c>
      <c r="BF10">
        <v>0</v>
      </c>
      <c r="BG10">
        <v>0</v>
      </c>
      <c r="BH10">
        <v>0</v>
      </c>
      <c r="BI10">
        <v>0</v>
      </c>
      <c r="BJ10">
        <v>1</v>
      </c>
      <c r="BK10">
        <v>0</v>
      </c>
      <c r="BL10">
        <v>0</v>
      </c>
      <c r="BM10">
        <v>0</v>
      </c>
      <c r="BN10">
        <v>0</v>
      </c>
      <c r="BO10">
        <v>1</v>
      </c>
      <c r="BP10">
        <v>1</v>
      </c>
      <c r="BQ10">
        <v>0</v>
      </c>
      <c r="BR10">
        <v>0</v>
      </c>
      <c r="BS10">
        <v>0.25</v>
      </c>
      <c r="BT10">
        <v>0</v>
      </c>
    </row>
    <row r="11" spans="1:72" s="54" customFormat="1" x14ac:dyDescent="0.2">
      <c r="A11" t="s">
        <v>670</v>
      </c>
      <c r="B11" s="236" t="s">
        <v>624</v>
      </c>
      <c r="C11" s="151" t="s">
        <v>184</v>
      </c>
      <c r="D11">
        <v>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 s="54">
        <v>0.75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1</v>
      </c>
      <c r="BB11">
        <v>0</v>
      </c>
      <c r="BC11">
        <v>0</v>
      </c>
      <c r="BD11">
        <v>1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1</v>
      </c>
      <c r="BP11">
        <v>1</v>
      </c>
      <c r="BQ11">
        <v>0</v>
      </c>
      <c r="BR11">
        <v>0</v>
      </c>
      <c r="BS11">
        <v>0.25</v>
      </c>
      <c r="BT11">
        <v>0</v>
      </c>
    </row>
    <row r="12" spans="1:72" x14ac:dyDescent="0.2">
      <c r="A12" t="s">
        <v>670</v>
      </c>
      <c r="B12" s="236" t="s">
        <v>625</v>
      </c>
      <c r="C12" s="151" t="s">
        <v>186</v>
      </c>
      <c r="D12">
        <v>1</v>
      </c>
      <c r="E12">
        <v>0</v>
      </c>
      <c r="F12">
        <v>0</v>
      </c>
      <c r="G12">
        <v>0</v>
      </c>
      <c r="H12">
        <v>0</v>
      </c>
      <c r="I12">
        <v>0</v>
      </c>
      <c r="J12">
        <v>1</v>
      </c>
      <c r="K12">
        <v>1</v>
      </c>
      <c r="L12">
        <v>0</v>
      </c>
      <c r="M12">
        <v>0.5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1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1</v>
      </c>
      <c r="BP12">
        <v>1</v>
      </c>
      <c r="BQ12">
        <v>0</v>
      </c>
      <c r="BR12">
        <v>0</v>
      </c>
      <c r="BS12">
        <v>0.5</v>
      </c>
      <c r="BT12">
        <v>0</v>
      </c>
    </row>
    <row r="13" spans="1:72" x14ac:dyDescent="0.2">
      <c r="A13" t="s">
        <v>670</v>
      </c>
      <c r="B13" s="236" t="s">
        <v>626</v>
      </c>
      <c r="C13" s="151" t="s">
        <v>188</v>
      </c>
      <c r="D13">
        <v>0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0.5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1</v>
      </c>
      <c r="BQ13">
        <v>0</v>
      </c>
      <c r="BR13">
        <v>0</v>
      </c>
      <c r="BS13">
        <v>0.25</v>
      </c>
      <c r="BT13">
        <v>0</v>
      </c>
    </row>
    <row r="14" spans="1:72" x14ac:dyDescent="0.2">
      <c r="A14" t="s">
        <v>670</v>
      </c>
      <c r="B14" s="236" t="s">
        <v>627</v>
      </c>
      <c r="C14" s="151" t="s">
        <v>190</v>
      </c>
      <c r="D14">
        <v>0</v>
      </c>
      <c r="E14">
        <v>1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0.5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0.5</v>
      </c>
      <c r="BT14">
        <v>0.25</v>
      </c>
    </row>
    <row r="15" spans="1:72" x14ac:dyDescent="0.2">
      <c r="A15" t="s">
        <v>670</v>
      </c>
      <c r="B15" s="236" t="s">
        <v>628</v>
      </c>
      <c r="C15" s="151" t="s">
        <v>192</v>
      </c>
      <c r="D15">
        <v>1</v>
      </c>
      <c r="E15">
        <v>1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0.5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1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1</v>
      </c>
      <c r="BA15">
        <v>1</v>
      </c>
      <c r="BB15">
        <v>0</v>
      </c>
      <c r="BC15">
        <v>0</v>
      </c>
      <c r="BD15">
        <v>1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1</v>
      </c>
      <c r="BP15">
        <v>1</v>
      </c>
      <c r="BQ15">
        <v>1</v>
      </c>
      <c r="BR15">
        <v>0</v>
      </c>
      <c r="BS15">
        <v>0.25</v>
      </c>
      <c r="BT15">
        <v>0</v>
      </c>
    </row>
    <row r="16" spans="1:72" x14ac:dyDescent="0.2">
      <c r="A16" t="s">
        <v>670</v>
      </c>
      <c r="B16" s="236" t="s">
        <v>629</v>
      </c>
      <c r="C16" s="151" t="s">
        <v>194</v>
      </c>
      <c r="D16">
        <v>1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0.25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1</v>
      </c>
      <c r="Y16">
        <v>0</v>
      </c>
      <c r="Z16">
        <v>0</v>
      </c>
      <c r="AA16">
        <v>1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1</v>
      </c>
      <c r="BP16">
        <v>0</v>
      </c>
      <c r="BQ16">
        <v>0</v>
      </c>
      <c r="BR16">
        <v>0</v>
      </c>
      <c r="BS16">
        <v>0.5</v>
      </c>
      <c r="BT16">
        <v>0.25</v>
      </c>
    </row>
    <row r="17" spans="1:72" x14ac:dyDescent="0.2">
      <c r="A17" t="s">
        <v>670</v>
      </c>
      <c r="B17" s="236" t="s">
        <v>630</v>
      </c>
      <c r="C17" s="151" t="s">
        <v>196</v>
      </c>
      <c r="D17">
        <v>1</v>
      </c>
      <c r="E17">
        <v>1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0.25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1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1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1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1</v>
      </c>
      <c r="BQ17">
        <v>0</v>
      </c>
      <c r="BR17">
        <v>0</v>
      </c>
      <c r="BS17">
        <v>0.25</v>
      </c>
      <c r="BT17">
        <v>0</v>
      </c>
    </row>
    <row r="18" spans="1:72" x14ac:dyDescent="0.2">
      <c r="A18" t="s">
        <v>670</v>
      </c>
      <c r="B18" s="236" t="s">
        <v>631</v>
      </c>
      <c r="C18" s="151" t="s">
        <v>198</v>
      </c>
      <c r="D18">
        <v>1</v>
      </c>
      <c r="E18">
        <v>1</v>
      </c>
      <c r="F18">
        <v>0</v>
      </c>
      <c r="G18">
        <v>0</v>
      </c>
      <c r="H18">
        <v>0</v>
      </c>
      <c r="I18">
        <v>0</v>
      </c>
      <c r="J18">
        <v>1</v>
      </c>
      <c r="K18">
        <v>0</v>
      </c>
      <c r="L18">
        <v>0</v>
      </c>
      <c r="M18">
        <v>0.5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1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1</v>
      </c>
      <c r="BP18">
        <v>0</v>
      </c>
      <c r="BQ18">
        <v>0</v>
      </c>
      <c r="BR18">
        <v>0</v>
      </c>
      <c r="BS18">
        <v>0.25</v>
      </c>
      <c r="BT18">
        <v>0</v>
      </c>
    </row>
    <row r="19" spans="1:72" x14ac:dyDescent="0.2">
      <c r="A19" t="s">
        <v>670</v>
      </c>
      <c r="B19" s="236" t="s">
        <v>632</v>
      </c>
      <c r="C19" s="151" t="s">
        <v>200</v>
      </c>
      <c r="D19">
        <v>0</v>
      </c>
      <c r="E19">
        <v>1</v>
      </c>
      <c r="F19">
        <v>0</v>
      </c>
      <c r="G19">
        <v>0</v>
      </c>
      <c r="H19">
        <v>1</v>
      </c>
      <c r="I19">
        <v>0</v>
      </c>
      <c r="J19">
        <v>1</v>
      </c>
      <c r="K19">
        <v>0</v>
      </c>
      <c r="L19">
        <v>0</v>
      </c>
      <c r="M19">
        <v>0.25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1</v>
      </c>
      <c r="Y19">
        <v>0</v>
      </c>
      <c r="Z19">
        <v>0</v>
      </c>
      <c r="AA19">
        <v>1</v>
      </c>
      <c r="AB19">
        <v>0</v>
      </c>
      <c r="AC19">
        <v>0</v>
      </c>
      <c r="AD19">
        <v>0</v>
      </c>
      <c r="AE19">
        <v>1</v>
      </c>
      <c r="AF19">
        <v>0</v>
      </c>
      <c r="AG19">
        <v>0</v>
      </c>
      <c r="AH19">
        <v>1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1</v>
      </c>
      <c r="BA19">
        <v>1</v>
      </c>
      <c r="BB19">
        <v>0</v>
      </c>
      <c r="BC19">
        <v>0</v>
      </c>
      <c r="BD19">
        <v>1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1</v>
      </c>
      <c r="BQ19">
        <v>0</v>
      </c>
      <c r="BR19">
        <v>0</v>
      </c>
      <c r="BS19">
        <v>0.25</v>
      </c>
      <c r="BT19">
        <v>0</v>
      </c>
    </row>
    <row r="20" spans="1:72" x14ac:dyDescent="0.2">
      <c r="A20" t="s">
        <v>670</v>
      </c>
      <c r="B20" s="236" t="s">
        <v>633</v>
      </c>
      <c r="C20" s="151" t="s">
        <v>202</v>
      </c>
      <c r="D20">
        <v>0</v>
      </c>
      <c r="E20">
        <v>1</v>
      </c>
      <c r="F20">
        <v>0</v>
      </c>
      <c r="G20">
        <v>0</v>
      </c>
      <c r="H20">
        <v>0</v>
      </c>
      <c r="I20">
        <v>0</v>
      </c>
      <c r="J20">
        <v>1</v>
      </c>
      <c r="K20">
        <v>0</v>
      </c>
      <c r="L20">
        <v>0</v>
      </c>
      <c r="M20">
        <v>0.5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1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1</v>
      </c>
      <c r="BA20">
        <v>1</v>
      </c>
      <c r="BB20">
        <v>0</v>
      </c>
      <c r="BC20">
        <v>0</v>
      </c>
      <c r="BD20">
        <v>1</v>
      </c>
      <c r="BE20">
        <v>1</v>
      </c>
      <c r="BF20">
        <v>0</v>
      </c>
      <c r="BG20">
        <v>1</v>
      </c>
      <c r="BH20">
        <v>1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1</v>
      </c>
      <c r="BP20">
        <v>0</v>
      </c>
      <c r="BQ20">
        <v>1</v>
      </c>
      <c r="BR20">
        <v>0</v>
      </c>
      <c r="BS20">
        <v>0.25</v>
      </c>
      <c r="BT20">
        <v>0</v>
      </c>
    </row>
    <row r="21" spans="1:72" x14ac:dyDescent="0.2">
      <c r="A21" t="s">
        <v>670</v>
      </c>
      <c r="B21" s="236" t="s">
        <v>634</v>
      </c>
      <c r="C21" s="151" t="s">
        <v>204</v>
      </c>
      <c r="D21">
        <v>0</v>
      </c>
      <c r="E21">
        <v>1</v>
      </c>
      <c r="F21">
        <v>0</v>
      </c>
      <c r="G21">
        <v>0</v>
      </c>
      <c r="H21">
        <v>0</v>
      </c>
      <c r="I21">
        <v>0</v>
      </c>
      <c r="J21">
        <v>1</v>
      </c>
      <c r="K21">
        <v>0</v>
      </c>
      <c r="L21">
        <v>0</v>
      </c>
      <c r="M21">
        <v>0.25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1</v>
      </c>
      <c r="AB21">
        <v>1</v>
      </c>
      <c r="AC21">
        <v>0</v>
      </c>
      <c r="AD21">
        <v>0</v>
      </c>
      <c r="AE21">
        <v>0</v>
      </c>
      <c r="AF21">
        <v>0</v>
      </c>
      <c r="AG21">
        <v>1</v>
      </c>
      <c r="AH21">
        <v>0</v>
      </c>
      <c r="AI21">
        <v>0</v>
      </c>
      <c r="AJ21">
        <v>0</v>
      </c>
      <c r="AK21">
        <v>1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1</v>
      </c>
      <c r="AS21">
        <v>1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1</v>
      </c>
      <c r="BA21">
        <v>0</v>
      </c>
      <c r="BB21">
        <v>0</v>
      </c>
      <c r="BC21">
        <v>0</v>
      </c>
      <c r="BD21">
        <v>1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1</v>
      </c>
      <c r="BQ21">
        <v>0</v>
      </c>
      <c r="BR21">
        <v>0</v>
      </c>
      <c r="BS21">
        <v>0.25</v>
      </c>
      <c r="BT21">
        <v>0</v>
      </c>
    </row>
    <row r="22" spans="1:72" x14ac:dyDescent="0.2">
      <c r="A22" t="s">
        <v>670</v>
      </c>
      <c r="B22" s="236" t="s">
        <v>635</v>
      </c>
      <c r="C22" s="151" t="s">
        <v>206</v>
      </c>
      <c r="D22">
        <v>1</v>
      </c>
      <c r="E22">
        <v>1</v>
      </c>
      <c r="F22">
        <v>0</v>
      </c>
      <c r="G22">
        <v>0</v>
      </c>
      <c r="H22">
        <v>0</v>
      </c>
      <c r="I22">
        <v>0</v>
      </c>
      <c r="J22">
        <v>1</v>
      </c>
      <c r="K22">
        <v>0</v>
      </c>
      <c r="L22">
        <v>0</v>
      </c>
      <c r="M22">
        <v>0.5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1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1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1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1</v>
      </c>
      <c r="BA22">
        <v>0</v>
      </c>
      <c r="BB22">
        <v>0</v>
      </c>
      <c r="BC22">
        <v>0</v>
      </c>
      <c r="BD22">
        <v>1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1</v>
      </c>
      <c r="BQ22">
        <v>0</v>
      </c>
      <c r="BR22">
        <v>0</v>
      </c>
      <c r="BS22">
        <v>0.25</v>
      </c>
      <c r="BT22">
        <v>0</v>
      </c>
    </row>
    <row r="23" spans="1:72" x14ac:dyDescent="0.2">
      <c r="A23" t="s">
        <v>670</v>
      </c>
      <c r="B23" s="236" t="s">
        <v>636</v>
      </c>
      <c r="C23" s="151" t="s">
        <v>208</v>
      </c>
      <c r="D23">
        <v>0</v>
      </c>
      <c r="E23">
        <v>1</v>
      </c>
      <c r="F23">
        <v>0</v>
      </c>
      <c r="G23">
        <v>0</v>
      </c>
      <c r="H23">
        <v>0</v>
      </c>
      <c r="I23">
        <v>0</v>
      </c>
      <c r="J23">
        <v>1</v>
      </c>
      <c r="K23">
        <v>0</v>
      </c>
      <c r="L23">
        <v>0</v>
      </c>
      <c r="M23">
        <v>0.25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1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1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1</v>
      </c>
      <c r="BP23">
        <v>0</v>
      </c>
      <c r="BQ23">
        <v>0</v>
      </c>
      <c r="BR23">
        <v>0</v>
      </c>
      <c r="BS23">
        <v>0.25</v>
      </c>
      <c r="BT23">
        <v>0</v>
      </c>
    </row>
    <row r="24" spans="1:72" x14ac:dyDescent="0.2">
      <c r="A24" t="s">
        <v>670</v>
      </c>
      <c r="B24" s="236" t="s">
        <v>637</v>
      </c>
      <c r="C24" s="151" t="s">
        <v>210</v>
      </c>
      <c r="D24">
        <v>1</v>
      </c>
      <c r="E24">
        <v>1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0.5</v>
      </c>
      <c r="N24">
        <v>0</v>
      </c>
      <c r="O24">
        <v>0</v>
      </c>
      <c r="P24">
        <v>1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1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1</v>
      </c>
      <c r="BQ24">
        <v>0</v>
      </c>
      <c r="BR24">
        <v>0</v>
      </c>
      <c r="BS24">
        <v>0.5</v>
      </c>
      <c r="BT24">
        <v>0</v>
      </c>
    </row>
    <row r="25" spans="1:72" s="193" customFormat="1" x14ac:dyDescent="0.2">
      <c r="A25" s="193" t="s">
        <v>671</v>
      </c>
      <c r="B25" s="237" t="s">
        <v>638</v>
      </c>
      <c r="C25" s="152" t="s">
        <v>212</v>
      </c>
      <c r="D25">
        <v>0</v>
      </c>
      <c r="E25">
        <v>1</v>
      </c>
      <c r="F25">
        <v>0</v>
      </c>
      <c r="G25">
        <v>1</v>
      </c>
      <c r="H25">
        <v>1</v>
      </c>
      <c r="I25">
        <v>0</v>
      </c>
      <c r="J25">
        <v>0</v>
      </c>
      <c r="K25">
        <v>0</v>
      </c>
      <c r="L25">
        <v>0</v>
      </c>
      <c r="M25" s="193">
        <v>0.5</v>
      </c>
      <c r="N25">
        <v>1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1</v>
      </c>
      <c r="X25">
        <v>0</v>
      </c>
      <c r="Y25">
        <v>0</v>
      </c>
      <c r="Z25">
        <v>1</v>
      </c>
      <c r="AA25">
        <v>0</v>
      </c>
      <c r="AB25">
        <v>1</v>
      </c>
      <c r="AC25">
        <v>0</v>
      </c>
      <c r="AD25">
        <v>1</v>
      </c>
      <c r="AE25">
        <v>1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1</v>
      </c>
      <c r="AV25">
        <v>0</v>
      </c>
      <c r="AW25">
        <v>1</v>
      </c>
      <c r="AX25">
        <v>0</v>
      </c>
      <c r="AY25">
        <v>1</v>
      </c>
      <c r="AZ25">
        <v>0</v>
      </c>
      <c r="BA25">
        <v>0</v>
      </c>
      <c r="BB25">
        <v>0</v>
      </c>
      <c r="BC25">
        <v>0</v>
      </c>
      <c r="BD25">
        <v>1</v>
      </c>
      <c r="BE25">
        <v>0</v>
      </c>
      <c r="BF25">
        <v>0</v>
      </c>
      <c r="BG25">
        <v>0</v>
      </c>
      <c r="BH25">
        <v>1</v>
      </c>
      <c r="BI25">
        <v>1</v>
      </c>
      <c r="BJ25">
        <v>0</v>
      </c>
      <c r="BK25">
        <v>1</v>
      </c>
      <c r="BL25">
        <v>1</v>
      </c>
      <c r="BM25">
        <v>1</v>
      </c>
      <c r="BN25">
        <v>0</v>
      </c>
      <c r="BO25">
        <v>1</v>
      </c>
      <c r="BP25">
        <v>0</v>
      </c>
      <c r="BQ25">
        <v>0</v>
      </c>
      <c r="BR25">
        <v>0</v>
      </c>
      <c r="BS25">
        <v>0.5</v>
      </c>
      <c r="BT25">
        <v>0.5</v>
      </c>
    </row>
    <row r="26" spans="1:72" s="193" customFormat="1" x14ac:dyDescent="0.2">
      <c r="A26" s="193" t="s">
        <v>671</v>
      </c>
      <c r="B26" s="237" t="s">
        <v>639</v>
      </c>
      <c r="C26" s="152" t="s">
        <v>214</v>
      </c>
      <c r="D26">
        <v>0</v>
      </c>
      <c r="E26">
        <v>1</v>
      </c>
      <c r="F26">
        <v>0</v>
      </c>
      <c r="G26">
        <v>1</v>
      </c>
      <c r="H26">
        <v>1</v>
      </c>
      <c r="I26">
        <v>0</v>
      </c>
      <c r="J26">
        <v>0</v>
      </c>
      <c r="K26">
        <v>0</v>
      </c>
      <c r="L26">
        <v>0</v>
      </c>
      <c r="M26" s="193">
        <v>0.5</v>
      </c>
      <c r="N26">
        <v>1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1</v>
      </c>
      <c r="X26">
        <v>0</v>
      </c>
      <c r="Y26">
        <v>0</v>
      </c>
      <c r="Z26">
        <v>1</v>
      </c>
      <c r="AA26">
        <v>0</v>
      </c>
      <c r="AB26">
        <v>0</v>
      </c>
      <c r="AC26">
        <v>0</v>
      </c>
      <c r="AD26">
        <v>1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1</v>
      </c>
      <c r="AO26">
        <v>0</v>
      </c>
      <c r="AP26">
        <v>0</v>
      </c>
      <c r="AQ26">
        <v>0</v>
      </c>
      <c r="AR26">
        <v>1</v>
      </c>
      <c r="AS26">
        <v>1</v>
      </c>
      <c r="AT26">
        <v>1</v>
      </c>
      <c r="AU26">
        <v>1</v>
      </c>
      <c r="AV26">
        <v>0</v>
      </c>
      <c r="AW26">
        <v>1</v>
      </c>
      <c r="AX26">
        <v>0</v>
      </c>
      <c r="AY26">
        <v>1</v>
      </c>
      <c r="AZ26">
        <v>1</v>
      </c>
      <c r="BA26">
        <v>1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1</v>
      </c>
      <c r="BH26">
        <v>1</v>
      </c>
      <c r="BI26">
        <v>1</v>
      </c>
      <c r="BJ26">
        <v>0</v>
      </c>
      <c r="BK26">
        <v>0</v>
      </c>
      <c r="BL26">
        <v>0</v>
      </c>
      <c r="BM26">
        <v>1</v>
      </c>
      <c r="BN26">
        <v>0</v>
      </c>
      <c r="BO26">
        <v>1</v>
      </c>
      <c r="BP26">
        <v>0</v>
      </c>
      <c r="BQ26">
        <v>0</v>
      </c>
      <c r="BR26">
        <v>0</v>
      </c>
      <c r="BS26">
        <v>0.5</v>
      </c>
      <c r="BT26">
        <v>0.25</v>
      </c>
    </row>
    <row r="27" spans="1:72" s="193" customFormat="1" x14ac:dyDescent="0.2">
      <c r="A27" s="193" t="s">
        <v>671</v>
      </c>
      <c r="B27" s="237" t="s">
        <v>640</v>
      </c>
      <c r="C27" s="152" t="s">
        <v>216</v>
      </c>
      <c r="D27">
        <v>0</v>
      </c>
      <c r="E27">
        <v>1</v>
      </c>
      <c r="F27">
        <v>0</v>
      </c>
      <c r="G27">
        <v>1</v>
      </c>
      <c r="H27">
        <v>1</v>
      </c>
      <c r="I27">
        <v>0</v>
      </c>
      <c r="J27">
        <v>0</v>
      </c>
      <c r="K27">
        <v>0</v>
      </c>
      <c r="L27">
        <v>0</v>
      </c>
      <c r="M27" s="193">
        <v>0.75</v>
      </c>
      <c r="N27">
        <v>1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1</v>
      </c>
      <c r="Y27">
        <v>0</v>
      </c>
      <c r="Z27">
        <v>1</v>
      </c>
      <c r="AA27">
        <v>1</v>
      </c>
      <c r="AB27">
        <v>1</v>
      </c>
      <c r="AC27">
        <v>0</v>
      </c>
      <c r="AD27">
        <v>1</v>
      </c>
      <c r="AE27">
        <v>1</v>
      </c>
      <c r="AF27">
        <v>0</v>
      </c>
      <c r="AG27">
        <v>0</v>
      </c>
      <c r="AH27">
        <v>1</v>
      </c>
      <c r="AI27">
        <v>1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1</v>
      </c>
      <c r="AU27">
        <v>1</v>
      </c>
      <c r="AV27">
        <v>1</v>
      </c>
      <c r="AW27">
        <v>1</v>
      </c>
      <c r="AX27">
        <v>0</v>
      </c>
      <c r="AY27">
        <v>1</v>
      </c>
      <c r="AZ27">
        <v>1</v>
      </c>
      <c r="BA27">
        <v>1</v>
      </c>
      <c r="BB27">
        <v>0</v>
      </c>
      <c r="BC27">
        <v>0</v>
      </c>
      <c r="BD27">
        <v>1</v>
      </c>
      <c r="BE27">
        <v>1</v>
      </c>
      <c r="BF27">
        <v>0</v>
      </c>
      <c r="BG27">
        <v>1</v>
      </c>
      <c r="BH27">
        <v>1</v>
      </c>
      <c r="BI27">
        <v>1</v>
      </c>
      <c r="BJ27">
        <v>0</v>
      </c>
      <c r="BK27">
        <v>1</v>
      </c>
      <c r="BL27">
        <v>1</v>
      </c>
      <c r="BM27">
        <v>0</v>
      </c>
      <c r="BN27">
        <v>1</v>
      </c>
      <c r="BO27">
        <v>1</v>
      </c>
      <c r="BP27">
        <v>0</v>
      </c>
      <c r="BQ27">
        <v>0</v>
      </c>
      <c r="BR27">
        <v>0</v>
      </c>
      <c r="BS27">
        <v>0.5</v>
      </c>
      <c r="BT27">
        <v>0.5</v>
      </c>
    </row>
    <row r="28" spans="1:72" s="193" customFormat="1" x14ac:dyDescent="0.2">
      <c r="A28" s="193" t="s">
        <v>671</v>
      </c>
      <c r="B28" s="237" t="s">
        <v>641</v>
      </c>
      <c r="C28" s="152" t="s">
        <v>218</v>
      </c>
      <c r="D28">
        <v>1</v>
      </c>
      <c r="E28">
        <v>1</v>
      </c>
      <c r="F28">
        <v>0</v>
      </c>
      <c r="G28">
        <v>1</v>
      </c>
      <c r="H28">
        <v>1</v>
      </c>
      <c r="I28">
        <v>0</v>
      </c>
      <c r="J28">
        <v>1</v>
      </c>
      <c r="K28">
        <v>0</v>
      </c>
      <c r="L28">
        <v>0</v>
      </c>
      <c r="M28" s="193">
        <v>0.5</v>
      </c>
      <c r="N28">
        <v>1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1</v>
      </c>
      <c r="X28">
        <v>0</v>
      </c>
      <c r="Y28">
        <v>0</v>
      </c>
      <c r="Z28">
        <v>1</v>
      </c>
      <c r="AA28">
        <v>0</v>
      </c>
      <c r="AB28">
        <v>1</v>
      </c>
      <c r="AC28">
        <v>0</v>
      </c>
      <c r="AD28">
        <v>1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1</v>
      </c>
      <c r="AO28">
        <v>0</v>
      </c>
      <c r="AP28">
        <v>0</v>
      </c>
      <c r="AQ28">
        <v>0</v>
      </c>
      <c r="AR28">
        <v>0</v>
      </c>
      <c r="AS28">
        <v>1</v>
      </c>
      <c r="AT28">
        <v>1</v>
      </c>
      <c r="AU28">
        <v>1</v>
      </c>
      <c r="AV28">
        <v>0</v>
      </c>
      <c r="AW28">
        <v>1</v>
      </c>
      <c r="AX28">
        <v>0</v>
      </c>
      <c r="AY28">
        <v>1</v>
      </c>
      <c r="AZ28">
        <v>1</v>
      </c>
      <c r="BA28">
        <v>1</v>
      </c>
      <c r="BB28">
        <v>0</v>
      </c>
      <c r="BC28">
        <v>0</v>
      </c>
      <c r="BD28">
        <v>1</v>
      </c>
      <c r="BE28">
        <v>0</v>
      </c>
      <c r="BF28">
        <v>0</v>
      </c>
      <c r="BG28">
        <v>1</v>
      </c>
      <c r="BH28">
        <v>1</v>
      </c>
      <c r="BI28">
        <v>1</v>
      </c>
      <c r="BJ28">
        <v>0</v>
      </c>
      <c r="BK28">
        <v>1</v>
      </c>
      <c r="BL28">
        <v>1</v>
      </c>
      <c r="BM28">
        <v>0</v>
      </c>
      <c r="BN28">
        <v>0</v>
      </c>
      <c r="BO28">
        <v>1</v>
      </c>
      <c r="BP28">
        <v>0</v>
      </c>
      <c r="BQ28">
        <v>0</v>
      </c>
      <c r="BR28">
        <v>0</v>
      </c>
      <c r="BS28">
        <v>0.5</v>
      </c>
      <c r="BT28">
        <v>0.25</v>
      </c>
    </row>
    <row r="29" spans="1:72" s="193" customFormat="1" x14ac:dyDescent="0.2">
      <c r="A29" s="193" t="s">
        <v>671</v>
      </c>
      <c r="B29" s="237" t="s">
        <v>642</v>
      </c>
      <c r="C29" s="152" t="s">
        <v>220</v>
      </c>
      <c r="D29">
        <v>1</v>
      </c>
      <c r="E29">
        <v>1</v>
      </c>
      <c r="F29">
        <v>0</v>
      </c>
      <c r="G29">
        <v>1</v>
      </c>
      <c r="H29">
        <v>0</v>
      </c>
      <c r="I29">
        <v>1</v>
      </c>
      <c r="J29">
        <v>1</v>
      </c>
      <c r="K29">
        <v>1</v>
      </c>
      <c r="L29">
        <v>1</v>
      </c>
      <c r="M29" s="193">
        <v>0.75</v>
      </c>
      <c r="N29">
        <v>1</v>
      </c>
      <c r="O29">
        <v>0</v>
      </c>
      <c r="P29">
        <v>0</v>
      </c>
      <c r="Q29">
        <v>0</v>
      </c>
      <c r="R29">
        <v>1</v>
      </c>
      <c r="S29">
        <v>0</v>
      </c>
      <c r="T29">
        <v>0</v>
      </c>
      <c r="U29">
        <v>1</v>
      </c>
      <c r="V29">
        <v>1</v>
      </c>
      <c r="W29">
        <v>1</v>
      </c>
      <c r="X29">
        <v>1</v>
      </c>
      <c r="Y29">
        <v>0</v>
      </c>
      <c r="Z29">
        <v>1</v>
      </c>
      <c r="AA29">
        <v>0</v>
      </c>
      <c r="AB29">
        <v>1</v>
      </c>
      <c r="AC29">
        <v>0</v>
      </c>
      <c r="AD29">
        <v>1</v>
      </c>
      <c r="AE29">
        <v>1</v>
      </c>
      <c r="AF29">
        <v>0</v>
      </c>
      <c r="AG29">
        <v>1</v>
      </c>
      <c r="AH29">
        <v>1</v>
      </c>
      <c r="AI29">
        <v>1</v>
      </c>
      <c r="AJ29">
        <v>1</v>
      </c>
      <c r="AK29">
        <v>0</v>
      </c>
      <c r="AL29">
        <v>0</v>
      </c>
      <c r="AM29">
        <v>1</v>
      </c>
      <c r="AN29">
        <v>1</v>
      </c>
      <c r="AO29">
        <v>1</v>
      </c>
      <c r="AP29">
        <v>0</v>
      </c>
      <c r="AQ29">
        <v>1</v>
      </c>
      <c r="AR29">
        <v>1</v>
      </c>
      <c r="AS29">
        <v>1</v>
      </c>
      <c r="AT29">
        <v>1</v>
      </c>
      <c r="AU29">
        <v>1</v>
      </c>
      <c r="AV29">
        <v>1</v>
      </c>
      <c r="AW29">
        <v>1</v>
      </c>
      <c r="AX29">
        <v>0</v>
      </c>
      <c r="AY29">
        <v>1</v>
      </c>
      <c r="AZ29">
        <v>1</v>
      </c>
      <c r="BA29">
        <v>1</v>
      </c>
      <c r="BB29">
        <v>0</v>
      </c>
      <c r="BC29">
        <v>1</v>
      </c>
      <c r="BD29">
        <v>1</v>
      </c>
      <c r="BE29">
        <v>1</v>
      </c>
      <c r="BF29">
        <v>0</v>
      </c>
      <c r="BG29">
        <v>0</v>
      </c>
      <c r="BH29">
        <v>1</v>
      </c>
      <c r="BI29">
        <v>1</v>
      </c>
      <c r="BJ29">
        <v>1</v>
      </c>
      <c r="BK29">
        <v>1</v>
      </c>
      <c r="BL29">
        <v>1</v>
      </c>
      <c r="BM29">
        <v>1</v>
      </c>
      <c r="BN29">
        <v>1</v>
      </c>
      <c r="BO29">
        <v>1</v>
      </c>
      <c r="BP29">
        <v>0</v>
      </c>
      <c r="BQ29">
        <v>1</v>
      </c>
      <c r="BR29">
        <v>0</v>
      </c>
      <c r="BS29">
        <v>0.5</v>
      </c>
      <c r="BT29">
        <v>0.5</v>
      </c>
    </row>
    <row r="30" spans="1:72" s="193" customFormat="1" x14ac:dyDescent="0.2">
      <c r="A30" s="193" t="s">
        <v>671</v>
      </c>
      <c r="B30" s="255" t="s">
        <v>643</v>
      </c>
      <c r="C30" s="152" t="s">
        <v>222</v>
      </c>
      <c r="D30">
        <v>1</v>
      </c>
      <c r="E30">
        <v>1</v>
      </c>
      <c r="F30">
        <v>1</v>
      </c>
      <c r="G30">
        <v>1</v>
      </c>
      <c r="H30">
        <v>0</v>
      </c>
      <c r="I30">
        <v>1</v>
      </c>
      <c r="J30">
        <v>0</v>
      </c>
      <c r="K30">
        <v>1</v>
      </c>
      <c r="L30">
        <v>0</v>
      </c>
      <c r="M30" s="193">
        <v>0.75</v>
      </c>
      <c r="N30">
        <v>1</v>
      </c>
      <c r="O30">
        <v>0</v>
      </c>
      <c r="P30">
        <v>0</v>
      </c>
      <c r="Q30">
        <v>1</v>
      </c>
      <c r="R30">
        <v>0</v>
      </c>
      <c r="S30">
        <v>0</v>
      </c>
      <c r="T30">
        <v>0</v>
      </c>
      <c r="U30">
        <v>1</v>
      </c>
      <c r="V30">
        <v>1</v>
      </c>
      <c r="W30">
        <v>1</v>
      </c>
      <c r="X30">
        <v>1</v>
      </c>
      <c r="Y30">
        <v>0</v>
      </c>
      <c r="Z30">
        <v>1</v>
      </c>
      <c r="AA30">
        <v>0</v>
      </c>
      <c r="AB30">
        <v>1</v>
      </c>
      <c r="AC30">
        <v>0</v>
      </c>
      <c r="AD30">
        <v>1</v>
      </c>
      <c r="AE30">
        <v>1</v>
      </c>
      <c r="AF30">
        <v>0</v>
      </c>
      <c r="AG30">
        <v>0</v>
      </c>
      <c r="AH30">
        <v>1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1</v>
      </c>
      <c r="AS30">
        <v>1</v>
      </c>
      <c r="AT30">
        <v>1</v>
      </c>
      <c r="AU30">
        <v>1</v>
      </c>
      <c r="AV30">
        <v>1</v>
      </c>
      <c r="AW30">
        <v>1</v>
      </c>
      <c r="AX30">
        <v>0</v>
      </c>
      <c r="AY30">
        <v>1</v>
      </c>
      <c r="AZ30">
        <v>1</v>
      </c>
      <c r="BA30">
        <v>1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1</v>
      </c>
      <c r="BI30">
        <v>1</v>
      </c>
      <c r="BJ30">
        <v>0</v>
      </c>
      <c r="BK30">
        <v>1</v>
      </c>
      <c r="BL30">
        <v>1</v>
      </c>
      <c r="BM30">
        <v>0</v>
      </c>
      <c r="BN30">
        <v>1</v>
      </c>
      <c r="BO30">
        <v>1</v>
      </c>
      <c r="BP30">
        <v>0</v>
      </c>
      <c r="BQ30">
        <v>0</v>
      </c>
      <c r="BR30">
        <v>0</v>
      </c>
      <c r="BS30">
        <v>0.5</v>
      </c>
      <c r="BT30">
        <v>0.5</v>
      </c>
    </row>
    <row r="31" spans="1:72" s="193" customFormat="1" x14ac:dyDescent="0.2">
      <c r="A31" s="193" t="s">
        <v>671</v>
      </c>
      <c r="B31" s="237" t="s">
        <v>644</v>
      </c>
      <c r="C31" s="152" t="s">
        <v>224</v>
      </c>
      <c r="D31">
        <v>1</v>
      </c>
      <c r="E31">
        <v>0</v>
      </c>
      <c r="F31">
        <v>0</v>
      </c>
      <c r="G31">
        <v>1</v>
      </c>
      <c r="H31">
        <v>0</v>
      </c>
      <c r="I31">
        <v>0</v>
      </c>
      <c r="J31">
        <v>0</v>
      </c>
      <c r="K31">
        <v>0</v>
      </c>
      <c r="L31">
        <v>1</v>
      </c>
      <c r="M31" s="193">
        <v>0.5</v>
      </c>
      <c r="N31">
        <v>1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1</v>
      </c>
      <c r="X31">
        <v>1</v>
      </c>
      <c r="Y31">
        <v>0</v>
      </c>
      <c r="Z31">
        <v>0</v>
      </c>
      <c r="AA31">
        <v>0</v>
      </c>
      <c r="AB31">
        <v>1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1</v>
      </c>
      <c r="AS31">
        <v>1</v>
      </c>
      <c r="AT31">
        <v>0</v>
      </c>
      <c r="AU31">
        <v>1</v>
      </c>
      <c r="AV31">
        <v>0</v>
      </c>
      <c r="AW31">
        <v>1</v>
      </c>
      <c r="AX31">
        <v>0</v>
      </c>
      <c r="AY31">
        <v>1</v>
      </c>
      <c r="AZ31">
        <v>1</v>
      </c>
      <c r="BA31">
        <v>0</v>
      </c>
      <c r="BB31">
        <v>0</v>
      </c>
      <c r="BC31">
        <v>0</v>
      </c>
      <c r="BD31">
        <v>0</v>
      </c>
      <c r="BE31">
        <v>1</v>
      </c>
      <c r="BF31">
        <v>0</v>
      </c>
      <c r="BG31">
        <v>1</v>
      </c>
      <c r="BH31">
        <v>1</v>
      </c>
      <c r="BI31">
        <v>1</v>
      </c>
      <c r="BJ31">
        <v>1</v>
      </c>
      <c r="BK31">
        <v>0</v>
      </c>
      <c r="BL31">
        <v>0</v>
      </c>
      <c r="BM31">
        <v>0</v>
      </c>
      <c r="BN31">
        <v>1</v>
      </c>
      <c r="BO31">
        <v>1</v>
      </c>
      <c r="BP31">
        <v>0</v>
      </c>
      <c r="BQ31">
        <v>0</v>
      </c>
      <c r="BR31">
        <v>1</v>
      </c>
      <c r="BS31">
        <v>0.75</v>
      </c>
      <c r="BT31">
        <v>0.5</v>
      </c>
    </row>
    <row r="32" spans="1:72" s="193" customFormat="1" x14ac:dyDescent="0.2">
      <c r="A32" s="193" t="s">
        <v>671</v>
      </c>
      <c r="B32" s="237" t="s">
        <v>645</v>
      </c>
      <c r="C32" s="152" t="s">
        <v>226</v>
      </c>
      <c r="D32">
        <v>1</v>
      </c>
      <c r="E32">
        <v>1</v>
      </c>
      <c r="F32">
        <v>0</v>
      </c>
      <c r="G32">
        <v>1</v>
      </c>
      <c r="H32">
        <v>0</v>
      </c>
      <c r="I32">
        <v>0</v>
      </c>
      <c r="J32">
        <v>1</v>
      </c>
      <c r="K32">
        <v>0</v>
      </c>
      <c r="L32">
        <v>1</v>
      </c>
      <c r="M32" s="193">
        <v>0.5</v>
      </c>
      <c r="N32">
        <v>1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1</v>
      </c>
      <c r="X32">
        <v>1</v>
      </c>
      <c r="Y32">
        <v>0</v>
      </c>
      <c r="Z32">
        <v>1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1</v>
      </c>
      <c r="AS32">
        <v>1</v>
      </c>
      <c r="AT32">
        <v>1</v>
      </c>
      <c r="AU32">
        <v>1</v>
      </c>
      <c r="AV32">
        <v>0</v>
      </c>
      <c r="AW32">
        <v>1</v>
      </c>
      <c r="AX32">
        <v>0</v>
      </c>
      <c r="AY32">
        <v>1</v>
      </c>
      <c r="AZ32">
        <v>1</v>
      </c>
      <c r="BA32">
        <v>1</v>
      </c>
      <c r="BB32">
        <v>0</v>
      </c>
      <c r="BC32">
        <v>0</v>
      </c>
      <c r="BD32">
        <v>1</v>
      </c>
      <c r="BE32">
        <v>0</v>
      </c>
      <c r="BF32">
        <v>0</v>
      </c>
      <c r="BG32">
        <v>0</v>
      </c>
      <c r="BH32">
        <v>1</v>
      </c>
      <c r="BI32">
        <v>1</v>
      </c>
      <c r="BJ32">
        <v>0</v>
      </c>
      <c r="BK32">
        <v>1</v>
      </c>
      <c r="BL32">
        <v>1</v>
      </c>
      <c r="BM32">
        <v>0</v>
      </c>
      <c r="BN32">
        <v>1</v>
      </c>
      <c r="BO32">
        <v>1</v>
      </c>
      <c r="BP32">
        <v>0</v>
      </c>
      <c r="BQ32">
        <v>0</v>
      </c>
      <c r="BR32">
        <v>0</v>
      </c>
      <c r="BS32">
        <v>0.5</v>
      </c>
      <c r="BT32">
        <v>0.5</v>
      </c>
    </row>
    <row r="33" spans="1:72" s="193" customFormat="1" x14ac:dyDescent="0.2">
      <c r="A33" s="193" t="s">
        <v>671</v>
      </c>
      <c r="B33" s="237" t="s">
        <v>646</v>
      </c>
      <c r="C33" s="152" t="s">
        <v>228</v>
      </c>
      <c r="D33">
        <v>0</v>
      </c>
      <c r="E33">
        <v>0</v>
      </c>
      <c r="F33">
        <v>0</v>
      </c>
      <c r="G33">
        <v>0</v>
      </c>
      <c r="H33">
        <v>1</v>
      </c>
      <c r="I33">
        <v>0</v>
      </c>
      <c r="J33">
        <v>0</v>
      </c>
      <c r="K33">
        <v>0</v>
      </c>
      <c r="L33">
        <v>0</v>
      </c>
      <c r="M33" s="193">
        <v>0.75</v>
      </c>
      <c r="N33">
        <v>1</v>
      </c>
      <c r="O33">
        <v>0</v>
      </c>
      <c r="P33">
        <v>0</v>
      </c>
      <c r="Q33">
        <v>0</v>
      </c>
      <c r="R33">
        <v>0</v>
      </c>
      <c r="S33">
        <v>1</v>
      </c>
      <c r="T33">
        <v>0</v>
      </c>
      <c r="U33">
        <v>0</v>
      </c>
      <c r="V33">
        <v>0</v>
      </c>
      <c r="W33">
        <v>1</v>
      </c>
      <c r="X33">
        <v>1</v>
      </c>
      <c r="Y33">
        <v>0</v>
      </c>
      <c r="Z33">
        <v>1</v>
      </c>
      <c r="AA33">
        <v>1</v>
      </c>
      <c r="AB33">
        <v>1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1</v>
      </c>
      <c r="AI33">
        <v>0</v>
      </c>
      <c r="AJ33">
        <v>0</v>
      </c>
      <c r="AK33">
        <v>0</v>
      </c>
      <c r="AL33">
        <v>0</v>
      </c>
      <c r="AM33">
        <v>1</v>
      </c>
      <c r="AN33">
        <v>0</v>
      </c>
      <c r="AO33">
        <v>1</v>
      </c>
      <c r="AP33">
        <v>0</v>
      </c>
      <c r="AQ33">
        <v>0</v>
      </c>
      <c r="AR33">
        <v>1</v>
      </c>
      <c r="AS33">
        <v>1</v>
      </c>
      <c r="AT33">
        <v>1</v>
      </c>
      <c r="AU33">
        <v>1</v>
      </c>
      <c r="AV33">
        <v>0</v>
      </c>
      <c r="AW33">
        <v>1</v>
      </c>
      <c r="AX33">
        <v>0</v>
      </c>
      <c r="AY33">
        <v>1</v>
      </c>
      <c r="AZ33">
        <v>1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1</v>
      </c>
      <c r="BJ33">
        <v>0</v>
      </c>
      <c r="BK33">
        <v>0</v>
      </c>
      <c r="BL33">
        <v>0</v>
      </c>
      <c r="BM33">
        <v>0</v>
      </c>
      <c r="BN33">
        <v>1</v>
      </c>
      <c r="BO33">
        <v>1</v>
      </c>
      <c r="BP33">
        <v>0</v>
      </c>
      <c r="BQ33">
        <v>0</v>
      </c>
      <c r="BR33">
        <v>0</v>
      </c>
      <c r="BS33">
        <v>0.5</v>
      </c>
      <c r="BT33">
        <v>0.5</v>
      </c>
    </row>
    <row r="34" spans="1:72" s="193" customFormat="1" x14ac:dyDescent="0.2">
      <c r="A34" s="193" t="s">
        <v>671</v>
      </c>
      <c r="B34" s="237" t="s">
        <v>647</v>
      </c>
      <c r="C34" s="152" t="s">
        <v>230</v>
      </c>
      <c r="D34">
        <v>0</v>
      </c>
      <c r="E34">
        <v>1</v>
      </c>
      <c r="F34">
        <v>0</v>
      </c>
      <c r="G34">
        <v>0</v>
      </c>
      <c r="H34">
        <v>1</v>
      </c>
      <c r="I34">
        <v>0</v>
      </c>
      <c r="J34">
        <v>1</v>
      </c>
      <c r="K34">
        <v>0</v>
      </c>
      <c r="L34">
        <v>0</v>
      </c>
      <c r="M34" s="193">
        <v>0.75</v>
      </c>
      <c r="N34">
        <v>1</v>
      </c>
      <c r="O34">
        <v>0</v>
      </c>
      <c r="P34">
        <v>0</v>
      </c>
      <c r="Q34">
        <v>0</v>
      </c>
      <c r="R34">
        <v>1</v>
      </c>
      <c r="S34">
        <v>0</v>
      </c>
      <c r="T34">
        <v>0</v>
      </c>
      <c r="U34">
        <v>0</v>
      </c>
      <c r="V34">
        <v>0</v>
      </c>
      <c r="W34">
        <v>1</v>
      </c>
      <c r="X34">
        <v>0</v>
      </c>
      <c r="Y34">
        <v>0</v>
      </c>
      <c r="Z34">
        <v>1</v>
      </c>
      <c r="AA34">
        <v>0</v>
      </c>
      <c r="AB34">
        <v>1</v>
      </c>
      <c r="AC34">
        <v>0</v>
      </c>
      <c r="AD34">
        <v>1</v>
      </c>
      <c r="AE34">
        <v>1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1</v>
      </c>
      <c r="AN34">
        <v>0</v>
      </c>
      <c r="AO34">
        <v>1</v>
      </c>
      <c r="AP34">
        <v>0</v>
      </c>
      <c r="AQ34">
        <v>0</v>
      </c>
      <c r="AR34">
        <v>0</v>
      </c>
      <c r="AS34">
        <v>0</v>
      </c>
      <c r="AT34">
        <v>1</v>
      </c>
      <c r="AU34">
        <v>1</v>
      </c>
      <c r="AV34">
        <v>0</v>
      </c>
      <c r="AW34">
        <v>1</v>
      </c>
      <c r="AX34">
        <v>0</v>
      </c>
      <c r="AY34">
        <v>1</v>
      </c>
      <c r="AZ34">
        <v>1</v>
      </c>
      <c r="BA34">
        <v>1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1</v>
      </c>
      <c r="BI34">
        <v>1</v>
      </c>
      <c r="BJ34">
        <v>0</v>
      </c>
      <c r="BK34">
        <v>0</v>
      </c>
      <c r="BL34">
        <v>0</v>
      </c>
      <c r="BM34">
        <v>1</v>
      </c>
      <c r="BN34">
        <v>1</v>
      </c>
      <c r="BO34">
        <v>1</v>
      </c>
      <c r="BP34">
        <v>0</v>
      </c>
      <c r="BQ34">
        <v>0</v>
      </c>
      <c r="BR34">
        <v>0</v>
      </c>
      <c r="BS34">
        <v>0.25</v>
      </c>
      <c r="BT34">
        <v>0.25</v>
      </c>
    </row>
    <row r="35" spans="1:72" s="193" customFormat="1" x14ac:dyDescent="0.2">
      <c r="A35" s="193" t="s">
        <v>671</v>
      </c>
      <c r="B35" s="255" t="s">
        <v>648</v>
      </c>
      <c r="C35" s="152" t="s">
        <v>232</v>
      </c>
      <c r="D35">
        <v>1</v>
      </c>
      <c r="E35">
        <v>0</v>
      </c>
      <c r="F35">
        <v>1</v>
      </c>
      <c r="G35">
        <v>1</v>
      </c>
      <c r="H35">
        <v>0</v>
      </c>
      <c r="I35">
        <v>0</v>
      </c>
      <c r="J35">
        <v>1</v>
      </c>
      <c r="K35">
        <v>0</v>
      </c>
      <c r="L35">
        <v>0</v>
      </c>
      <c r="M35" s="193">
        <v>0.5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1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1</v>
      </c>
      <c r="AN35">
        <v>1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0.5</v>
      </c>
      <c r="BT35">
        <v>0.25</v>
      </c>
    </row>
    <row r="36" spans="1:72" s="193" customFormat="1" x14ac:dyDescent="0.2">
      <c r="A36" s="193" t="s">
        <v>671</v>
      </c>
      <c r="B36" s="237" t="s">
        <v>235</v>
      </c>
      <c r="C36" s="152" t="s">
        <v>234</v>
      </c>
      <c r="D36">
        <v>1</v>
      </c>
      <c r="E36">
        <v>1</v>
      </c>
      <c r="F36">
        <v>0</v>
      </c>
      <c r="G36">
        <v>1</v>
      </c>
      <c r="H36">
        <v>0</v>
      </c>
      <c r="I36">
        <v>0</v>
      </c>
      <c r="J36">
        <v>0</v>
      </c>
      <c r="K36">
        <v>0</v>
      </c>
      <c r="L36">
        <v>0</v>
      </c>
      <c r="M36" s="193">
        <v>0.5</v>
      </c>
      <c r="N36">
        <v>0</v>
      </c>
      <c r="O36">
        <v>0</v>
      </c>
      <c r="P36">
        <v>0</v>
      </c>
      <c r="Q36">
        <v>0</v>
      </c>
      <c r="R36">
        <v>1</v>
      </c>
      <c r="S36">
        <v>0</v>
      </c>
      <c r="T36">
        <v>0</v>
      </c>
      <c r="U36">
        <v>0</v>
      </c>
      <c r="V36">
        <v>0</v>
      </c>
      <c r="W36">
        <v>1</v>
      </c>
      <c r="X36">
        <v>0</v>
      </c>
      <c r="Y36">
        <v>0</v>
      </c>
      <c r="Z36">
        <v>1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1</v>
      </c>
      <c r="AS36">
        <v>0</v>
      </c>
      <c r="AT36">
        <v>0</v>
      </c>
      <c r="AU36">
        <v>0</v>
      </c>
      <c r="AV36">
        <v>0</v>
      </c>
      <c r="AW36">
        <v>1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1</v>
      </c>
      <c r="BI36">
        <v>0</v>
      </c>
      <c r="BJ36">
        <v>0</v>
      </c>
      <c r="BK36">
        <v>0</v>
      </c>
      <c r="BL36">
        <v>1</v>
      </c>
      <c r="BM36">
        <v>0</v>
      </c>
      <c r="BN36">
        <v>0</v>
      </c>
      <c r="BO36">
        <v>1</v>
      </c>
      <c r="BP36">
        <v>0</v>
      </c>
      <c r="BQ36">
        <v>0</v>
      </c>
      <c r="BR36">
        <v>0</v>
      </c>
      <c r="BS36">
        <v>0.25</v>
      </c>
      <c r="BT36">
        <v>0.25</v>
      </c>
    </row>
    <row r="37" spans="1:72" s="193" customFormat="1" x14ac:dyDescent="0.2">
      <c r="A37" s="193" t="s">
        <v>671</v>
      </c>
      <c r="B37" s="237" t="s">
        <v>237</v>
      </c>
      <c r="C37" s="152" t="s">
        <v>236</v>
      </c>
      <c r="D37">
        <v>0</v>
      </c>
      <c r="E37">
        <v>1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 s="193">
        <v>0.5</v>
      </c>
      <c r="N37">
        <v>1</v>
      </c>
      <c r="O37">
        <v>0</v>
      </c>
      <c r="P37">
        <v>0</v>
      </c>
      <c r="Q37">
        <v>0</v>
      </c>
      <c r="R37">
        <v>1</v>
      </c>
      <c r="S37">
        <v>0</v>
      </c>
      <c r="T37">
        <v>0</v>
      </c>
      <c r="U37">
        <v>0</v>
      </c>
      <c r="V37">
        <v>0</v>
      </c>
      <c r="W37">
        <v>1</v>
      </c>
      <c r="X37">
        <v>1</v>
      </c>
      <c r="Y37">
        <v>0</v>
      </c>
      <c r="Z37">
        <v>1</v>
      </c>
      <c r="AA37">
        <v>0</v>
      </c>
      <c r="AB37">
        <v>1</v>
      </c>
      <c r="AC37">
        <v>0</v>
      </c>
      <c r="AD37">
        <v>1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1</v>
      </c>
      <c r="AN37">
        <v>1</v>
      </c>
      <c r="AO37">
        <v>0</v>
      </c>
      <c r="AP37">
        <v>1</v>
      </c>
      <c r="AQ37">
        <v>0</v>
      </c>
      <c r="AR37">
        <v>1</v>
      </c>
      <c r="AS37">
        <v>1</v>
      </c>
      <c r="AT37">
        <v>1</v>
      </c>
      <c r="AU37">
        <v>0</v>
      </c>
      <c r="AV37">
        <v>0</v>
      </c>
      <c r="AW37">
        <v>1</v>
      </c>
      <c r="AX37">
        <v>0</v>
      </c>
      <c r="AY37">
        <v>0</v>
      </c>
      <c r="AZ37">
        <v>0</v>
      </c>
      <c r="BA37">
        <v>1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1</v>
      </c>
      <c r="BI37">
        <v>1</v>
      </c>
      <c r="BJ37">
        <v>0</v>
      </c>
      <c r="BK37">
        <v>1</v>
      </c>
      <c r="BL37">
        <v>1</v>
      </c>
      <c r="BM37">
        <v>1</v>
      </c>
      <c r="BN37">
        <v>1</v>
      </c>
      <c r="BO37">
        <v>1</v>
      </c>
      <c r="BP37">
        <v>0</v>
      </c>
      <c r="BQ37">
        <v>1</v>
      </c>
      <c r="BR37">
        <v>0</v>
      </c>
      <c r="BS37">
        <v>0.5</v>
      </c>
      <c r="BT37">
        <v>0.25</v>
      </c>
    </row>
    <row r="38" spans="1:72" s="193" customFormat="1" x14ac:dyDescent="0.2">
      <c r="A38" s="193" t="s">
        <v>671</v>
      </c>
      <c r="B38" s="237" t="s">
        <v>239</v>
      </c>
      <c r="C38" s="152" t="s">
        <v>238</v>
      </c>
      <c r="D38">
        <v>0</v>
      </c>
      <c r="E38">
        <v>1</v>
      </c>
      <c r="F38">
        <v>0</v>
      </c>
      <c r="G38">
        <v>0</v>
      </c>
      <c r="H38">
        <v>0</v>
      </c>
      <c r="I38">
        <v>1</v>
      </c>
      <c r="J38">
        <v>0</v>
      </c>
      <c r="K38">
        <v>0</v>
      </c>
      <c r="L38">
        <v>0</v>
      </c>
      <c r="M38" s="193">
        <v>0.5</v>
      </c>
      <c r="N38">
        <v>1</v>
      </c>
      <c r="O38">
        <v>0</v>
      </c>
      <c r="P38">
        <v>0</v>
      </c>
      <c r="Q38">
        <v>0</v>
      </c>
      <c r="R38">
        <v>1</v>
      </c>
      <c r="S38">
        <v>0</v>
      </c>
      <c r="T38">
        <v>0</v>
      </c>
      <c r="U38">
        <v>0</v>
      </c>
      <c r="V38">
        <v>0</v>
      </c>
      <c r="W38">
        <v>1</v>
      </c>
      <c r="X38">
        <v>1</v>
      </c>
      <c r="Y38">
        <v>0</v>
      </c>
      <c r="Z38">
        <v>1</v>
      </c>
      <c r="AA38">
        <v>0</v>
      </c>
      <c r="AB38">
        <v>1</v>
      </c>
      <c r="AC38">
        <v>0</v>
      </c>
      <c r="AD38">
        <v>1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1</v>
      </c>
      <c r="AN38">
        <v>1</v>
      </c>
      <c r="AO38">
        <v>1</v>
      </c>
      <c r="AP38">
        <v>0</v>
      </c>
      <c r="AQ38">
        <v>0</v>
      </c>
      <c r="AR38">
        <v>1</v>
      </c>
      <c r="AS38">
        <v>0</v>
      </c>
      <c r="AT38">
        <v>1</v>
      </c>
      <c r="AU38">
        <v>0</v>
      </c>
      <c r="AV38">
        <v>0</v>
      </c>
      <c r="AW38">
        <v>1</v>
      </c>
      <c r="AX38">
        <v>0</v>
      </c>
      <c r="AY38">
        <v>0</v>
      </c>
      <c r="AZ38">
        <v>1</v>
      </c>
      <c r="BA38">
        <v>1</v>
      </c>
      <c r="BB38">
        <v>0</v>
      </c>
      <c r="BC38">
        <v>0</v>
      </c>
      <c r="BD38">
        <v>1</v>
      </c>
      <c r="BE38">
        <v>0</v>
      </c>
      <c r="BF38">
        <v>0</v>
      </c>
      <c r="BG38">
        <v>0</v>
      </c>
      <c r="BH38">
        <v>1</v>
      </c>
      <c r="BI38">
        <v>0</v>
      </c>
      <c r="BJ38">
        <v>1</v>
      </c>
      <c r="BK38">
        <v>1</v>
      </c>
      <c r="BL38">
        <v>1</v>
      </c>
      <c r="BM38">
        <v>0</v>
      </c>
      <c r="BN38">
        <v>1</v>
      </c>
      <c r="BO38">
        <v>1</v>
      </c>
      <c r="BP38">
        <v>0</v>
      </c>
      <c r="BQ38">
        <v>0</v>
      </c>
      <c r="BR38">
        <v>0</v>
      </c>
      <c r="BS38">
        <v>0.5</v>
      </c>
      <c r="BT38">
        <v>0.25</v>
      </c>
    </row>
    <row r="39" spans="1:72" s="195" customFormat="1" x14ac:dyDescent="0.2">
      <c r="A39" s="195" t="s">
        <v>672</v>
      </c>
      <c r="B39" s="238" t="s">
        <v>241</v>
      </c>
      <c r="C39" s="195" t="s">
        <v>240</v>
      </c>
      <c r="D39">
        <v>1</v>
      </c>
      <c r="E39">
        <v>1</v>
      </c>
      <c r="F39">
        <v>0</v>
      </c>
      <c r="G39">
        <v>1</v>
      </c>
      <c r="H39">
        <v>0</v>
      </c>
      <c r="I39">
        <v>1</v>
      </c>
      <c r="J39">
        <v>0</v>
      </c>
      <c r="K39">
        <v>1</v>
      </c>
      <c r="L39">
        <v>1</v>
      </c>
      <c r="M39" s="195">
        <v>1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1</v>
      </c>
      <c r="AC39">
        <v>1</v>
      </c>
      <c r="AD39">
        <v>1</v>
      </c>
      <c r="AE39">
        <v>0</v>
      </c>
      <c r="AF39">
        <v>0</v>
      </c>
      <c r="AG39">
        <v>0</v>
      </c>
      <c r="AH39">
        <v>1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1</v>
      </c>
      <c r="AO39">
        <v>1</v>
      </c>
      <c r="AP39">
        <v>0</v>
      </c>
      <c r="AQ39">
        <v>0</v>
      </c>
      <c r="AR39">
        <v>1</v>
      </c>
      <c r="AS39">
        <v>1</v>
      </c>
      <c r="AT39">
        <v>1</v>
      </c>
      <c r="AU39">
        <v>1</v>
      </c>
      <c r="AV39">
        <v>1</v>
      </c>
      <c r="AW39">
        <v>1</v>
      </c>
      <c r="AX39">
        <v>0</v>
      </c>
      <c r="AY39">
        <v>1</v>
      </c>
      <c r="AZ39">
        <v>0</v>
      </c>
      <c r="BA39">
        <v>1</v>
      </c>
      <c r="BB39">
        <v>0</v>
      </c>
      <c r="BC39">
        <v>0</v>
      </c>
      <c r="BD39">
        <v>1</v>
      </c>
      <c r="BE39">
        <v>0</v>
      </c>
      <c r="BF39">
        <v>0</v>
      </c>
      <c r="BG39">
        <v>1</v>
      </c>
      <c r="BH39">
        <v>1</v>
      </c>
      <c r="BI39">
        <v>1</v>
      </c>
      <c r="BJ39">
        <v>0</v>
      </c>
      <c r="BK39">
        <v>0</v>
      </c>
      <c r="BL39">
        <v>0</v>
      </c>
      <c r="BM39">
        <v>0</v>
      </c>
      <c r="BN39">
        <v>1</v>
      </c>
      <c r="BO39">
        <v>0</v>
      </c>
      <c r="BP39">
        <v>0</v>
      </c>
      <c r="BQ39">
        <v>0</v>
      </c>
      <c r="BR39">
        <v>0</v>
      </c>
      <c r="BS39">
        <v>0.5</v>
      </c>
      <c r="BT39">
        <v>0</v>
      </c>
    </row>
    <row r="40" spans="1:72" s="195" customFormat="1" x14ac:dyDescent="0.2">
      <c r="A40" s="195" t="s">
        <v>672</v>
      </c>
      <c r="B40" s="238" t="s">
        <v>243</v>
      </c>
      <c r="C40" s="195" t="s">
        <v>242</v>
      </c>
      <c r="D40">
        <v>1</v>
      </c>
      <c r="E40">
        <v>0</v>
      </c>
      <c r="F40">
        <v>1</v>
      </c>
      <c r="G40">
        <v>1</v>
      </c>
      <c r="H40">
        <v>0</v>
      </c>
      <c r="I40">
        <v>1</v>
      </c>
      <c r="J40">
        <v>0</v>
      </c>
      <c r="K40">
        <v>1</v>
      </c>
      <c r="L40">
        <v>1</v>
      </c>
      <c r="M40" s="195">
        <v>0.75</v>
      </c>
      <c r="N40">
        <v>0</v>
      </c>
      <c r="O40">
        <v>1</v>
      </c>
      <c r="P40">
        <v>0</v>
      </c>
      <c r="Q40">
        <v>0</v>
      </c>
      <c r="R40">
        <v>0</v>
      </c>
      <c r="S40">
        <v>1</v>
      </c>
      <c r="T40">
        <v>1</v>
      </c>
      <c r="U40">
        <v>0</v>
      </c>
      <c r="V40">
        <v>0</v>
      </c>
      <c r="W40">
        <v>0</v>
      </c>
      <c r="X40">
        <v>1</v>
      </c>
      <c r="Y40">
        <v>0</v>
      </c>
      <c r="Z40">
        <v>1</v>
      </c>
      <c r="AA40">
        <v>0</v>
      </c>
      <c r="AB40">
        <v>1</v>
      </c>
      <c r="AC40">
        <v>1</v>
      </c>
      <c r="AD40">
        <v>1</v>
      </c>
      <c r="AE40">
        <v>1</v>
      </c>
      <c r="AF40">
        <v>1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1</v>
      </c>
      <c r="AN40">
        <v>1</v>
      </c>
      <c r="AO40">
        <v>1</v>
      </c>
      <c r="AP40">
        <v>1</v>
      </c>
      <c r="AQ40">
        <v>0</v>
      </c>
      <c r="AR40">
        <v>1</v>
      </c>
      <c r="AS40">
        <v>1</v>
      </c>
      <c r="AT40">
        <v>1</v>
      </c>
      <c r="AU40">
        <v>1</v>
      </c>
      <c r="AV40">
        <v>1</v>
      </c>
      <c r="AW40">
        <v>1</v>
      </c>
      <c r="AX40">
        <v>0</v>
      </c>
      <c r="AY40">
        <v>0</v>
      </c>
      <c r="AZ40">
        <v>0</v>
      </c>
      <c r="BA40">
        <v>1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1</v>
      </c>
      <c r="BH40">
        <v>1</v>
      </c>
      <c r="BI40">
        <v>1</v>
      </c>
      <c r="BJ40">
        <v>0</v>
      </c>
      <c r="BK40">
        <v>1</v>
      </c>
      <c r="BL40">
        <v>0</v>
      </c>
      <c r="BM40">
        <v>1</v>
      </c>
      <c r="BN40">
        <v>1</v>
      </c>
      <c r="BO40">
        <v>1</v>
      </c>
      <c r="BP40">
        <v>0</v>
      </c>
      <c r="BQ40">
        <v>0</v>
      </c>
      <c r="BR40">
        <v>0</v>
      </c>
      <c r="BS40">
        <v>0.75</v>
      </c>
      <c r="BT40">
        <v>0.25</v>
      </c>
    </row>
    <row r="41" spans="1:72" s="195" customFormat="1" x14ac:dyDescent="0.2">
      <c r="A41" s="195" t="s">
        <v>672</v>
      </c>
      <c r="B41" s="238" t="s">
        <v>259</v>
      </c>
      <c r="C41" s="195" t="s">
        <v>258</v>
      </c>
      <c r="D41">
        <v>1</v>
      </c>
      <c r="E41">
        <v>0</v>
      </c>
      <c r="F41">
        <v>1</v>
      </c>
      <c r="G41">
        <v>1</v>
      </c>
      <c r="H41">
        <v>0</v>
      </c>
      <c r="I41">
        <v>1</v>
      </c>
      <c r="J41">
        <v>0</v>
      </c>
      <c r="K41">
        <v>1</v>
      </c>
      <c r="L41">
        <v>0</v>
      </c>
      <c r="M41" s="195">
        <v>1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1</v>
      </c>
      <c r="AC41">
        <v>1</v>
      </c>
      <c r="AD41">
        <v>1</v>
      </c>
      <c r="AE41">
        <v>0</v>
      </c>
      <c r="AF41">
        <v>1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1</v>
      </c>
      <c r="AN41">
        <v>1</v>
      </c>
      <c r="AO41">
        <v>0</v>
      </c>
      <c r="AP41">
        <v>0</v>
      </c>
      <c r="AQ41">
        <v>0</v>
      </c>
      <c r="AR41">
        <v>1</v>
      </c>
      <c r="AS41">
        <v>0</v>
      </c>
      <c r="AT41">
        <v>0</v>
      </c>
      <c r="AU41">
        <v>1</v>
      </c>
      <c r="AV41">
        <v>1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1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0.25</v>
      </c>
      <c r="BT41">
        <v>0</v>
      </c>
    </row>
    <row r="42" spans="1:72" s="195" customFormat="1" x14ac:dyDescent="0.2">
      <c r="A42" s="195" t="s">
        <v>672</v>
      </c>
      <c r="B42" s="238" t="s">
        <v>596</v>
      </c>
      <c r="C42" s="195" t="s">
        <v>260</v>
      </c>
      <c r="D42">
        <v>1</v>
      </c>
      <c r="E42">
        <v>0</v>
      </c>
      <c r="F42">
        <v>0</v>
      </c>
      <c r="G42">
        <v>1</v>
      </c>
      <c r="H42">
        <v>1</v>
      </c>
      <c r="I42">
        <v>1</v>
      </c>
      <c r="J42">
        <v>0</v>
      </c>
      <c r="K42">
        <v>0</v>
      </c>
      <c r="L42">
        <v>0</v>
      </c>
      <c r="M42" s="195">
        <v>1</v>
      </c>
      <c r="N42">
        <v>0</v>
      </c>
      <c r="O42">
        <v>0</v>
      </c>
      <c r="P42">
        <v>1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1</v>
      </c>
      <c r="AA42">
        <v>0</v>
      </c>
      <c r="AB42">
        <v>1</v>
      </c>
      <c r="AC42">
        <v>1</v>
      </c>
      <c r="AD42">
        <v>1</v>
      </c>
      <c r="AE42">
        <v>0</v>
      </c>
      <c r="AF42">
        <v>0</v>
      </c>
      <c r="AG42">
        <v>0</v>
      </c>
      <c r="AH42">
        <v>1</v>
      </c>
      <c r="AI42">
        <v>0</v>
      </c>
      <c r="AJ42">
        <v>0</v>
      </c>
      <c r="AK42">
        <v>0</v>
      </c>
      <c r="AL42">
        <v>0</v>
      </c>
      <c r="AM42">
        <v>1</v>
      </c>
      <c r="AN42">
        <v>0</v>
      </c>
      <c r="AO42">
        <v>0</v>
      </c>
      <c r="AP42">
        <v>0</v>
      </c>
      <c r="AQ42">
        <v>0</v>
      </c>
      <c r="AR42">
        <v>1</v>
      </c>
      <c r="AS42">
        <v>1</v>
      </c>
      <c r="AT42">
        <v>1</v>
      </c>
      <c r="AU42">
        <v>1</v>
      </c>
      <c r="AV42">
        <v>1</v>
      </c>
      <c r="AW42">
        <v>1</v>
      </c>
      <c r="AX42">
        <v>0</v>
      </c>
      <c r="AY42">
        <v>0</v>
      </c>
      <c r="AZ42">
        <v>0</v>
      </c>
      <c r="BA42">
        <v>1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1</v>
      </c>
      <c r="BJ42">
        <v>0</v>
      </c>
      <c r="BK42">
        <v>1</v>
      </c>
      <c r="BL42">
        <v>0</v>
      </c>
      <c r="BM42">
        <v>0</v>
      </c>
      <c r="BN42">
        <v>0</v>
      </c>
      <c r="BO42">
        <v>1</v>
      </c>
      <c r="BP42">
        <v>0</v>
      </c>
      <c r="BQ42">
        <v>0</v>
      </c>
      <c r="BR42">
        <v>0</v>
      </c>
      <c r="BS42">
        <v>0.25</v>
      </c>
      <c r="BT42">
        <v>0.25</v>
      </c>
    </row>
    <row r="43" spans="1:72" s="195" customFormat="1" x14ac:dyDescent="0.2">
      <c r="A43" s="195" t="s">
        <v>672</v>
      </c>
      <c r="B43" s="238" t="s">
        <v>262</v>
      </c>
      <c r="C43" s="195" t="s">
        <v>261</v>
      </c>
      <c r="D43">
        <v>1</v>
      </c>
      <c r="E43">
        <v>1</v>
      </c>
      <c r="F43">
        <v>0</v>
      </c>
      <c r="G43">
        <v>1</v>
      </c>
      <c r="H43">
        <v>1</v>
      </c>
      <c r="I43">
        <v>1</v>
      </c>
      <c r="J43">
        <v>0</v>
      </c>
      <c r="K43">
        <v>1</v>
      </c>
      <c r="L43">
        <v>1</v>
      </c>
      <c r="M43" s="195">
        <v>1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1</v>
      </c>
      <c r="AA43">
        <v>0</v>
      </c>
      <c r="AB43">
        <v>1</v>
      </c>
      <c r="AC43">
        <v>0</v>
      </c>
      <c r="AD43">
        <v>1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1</v>
      </c>
      <c r="AN43">
        <v>1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1</v>
      </c>
      <c r="BB43">
        <v>0</v>
      </c>
      <c r="BC43">
        <v>0</v>
      </c>
      <c r="BD43">
        <v>1</v>
      </c>
      <c r="BE43">
        <v>1</v>
      </c>
      <c r="BF43">
        <v>0</v>
      </c>
      <c r="BG43">
        <v>0</v>
      </c>
      <c r="BH43">
        <v>0</v>
      </c>
      <c r="BI43">
        <v>1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1</v>
      </c>
      <c r="BP43">
        <v>0</v>
      </c>
      <c r="BQ43">
        <v>1</v>
      </c>
      <c r="BR43">
        <v>0</v>
      </c>
      <c r="BS43">
        <v>0.25</v>
      </c>
      <c r="BT43">
        <v>0</v>
      </c>
    </row>
    <row r="44" spans="1:72" s="272" customFormat="1" x14ac:dyDescent="0.2">
      <c r="A44" s="195" t="s">
        <v>672</v>
      </c>
      <c r="B44" s="271" t="s">
        <v>597</v>
      </c>
      <c r="C44" s="272" t="s">
        <v>263</v>
      </c>
      <c r="D44" s="273">
        <v>1</v>
      </c>
      <c r="E44" s="273">
        <v>0</v>
      </c>
      <c r="F44" s="273">
        <v>0</v>
      </c>
      <c r="G44" s="273">
        <v>0</v>
      </c>
      <c r="H44" s="273">
        <v>0</v>
      </c>
      <c r="I44" s="273">
        <v>1</v>
      </c>
      <c r="J44" s="273">
        <v>0</v>
      </c>
      <c r="K44" s="273">
        <v>0</v>
      </c>
      <c r="L44" s="273">
        <v>0</v>
      </c>
      <c r="M44" s="272">
        <v>0.75</v>
      </c>
      <c r="N44" s="273">
        <v>0</v>
      </c>
      <c r="O44" s="273">
        <v>1</v>
      </c>
      <c r="P44" s="273">
        <v>0</v>
      </c>
      <c r="Q44" s="273">
        <v>0</v>
      </c>
      <c r="R44" s="273">
        <v>0</v>
      </c>
      <c r="S44" s="273">
        <v>0</v>
      </c>
      <c r="T44" s="273">
        <v>1</v>
      </c>
      <c r="U44" s="273">
        <v>0</v>
      </c>
      <c r="V44" s="273">
        <v>0</v>
      </c>
      <c r="W44" s="273">
        <v>0</v>
      </c>
      <c r="X44" s="273">
        <v>0</v>
      </c>
      <c r="Y44" s="273">
        <v>0</v>
      </c>
      <c r="Z44" s="273">
        <v>1</v>
      </c>
      <c r="AA44" s="273">
        <v>0</v>
      </c>
      <c r="AB44" s="273">
        <v>1</v>
      </c>
      <c r="AC44" s="273">
        <v>0</v>
      </c>
      <c r="AD44" s="273">
        <v>0</v>
      </c>
      <c r="AE44" s="273">
        <v>0</v>
      </c>
      <c r="AF44" s="273">
        <v>0</v>
      </c>
      <c r="AG44" s="273">
        <v>1</v>
      </c>
      <c r="AH44" s="273">
        <v>0</v>
      </c>
      <c r="AI44" s="273">
        <v>1</v>
      </c>
      <c r="AJ44" s="273">
        <v>0</v>
      </c>
      <c r="AK44" s="273">
        <v>0</v>
      </c>
      <c r="AL44" s="273">
        <v>0</v>
      </c>
      <c r="AM44" s="273">
        <v>1</v>
      </c>
      <c r="AN44" s="273">
        <v>1</v>
      </c>
      <c r="AO44" s="273">
        <v>0</v>
      </c>
      <c r="AP44" s="273">
        <v>0</v>
      </c>
      <c r="AQ44" s="273">
        <v>1</v>
      </c>
      <c r="AR44" s="273">
        <v>1</v>
      </c>
      <c r="AS44" s="273">
        <v>0</v>
      </c>
      <c r="AT44" s="273">
        <v>0</v>
      </c>
      <c r="AU44" s="273">
        <v>1</v>
      </c>
      <c r="AV44" s="273">
        <v>1</v>
      </c>
      <c r="AW44" s="273">
        <v>1</v>
      </c>
      <c r="AX44" s="273">
        <v>0</v>
      </c>
      <c r="AY44" s="273">
        <v>0</v>
      </c>
      <c r="AZ44" s="273">
        <v>1</v>
      </c>
      <c r="BA44" s="273">
        <v>1</v>
      </c>
      <c r="BB44" s="273">
        <v>0</v>
      </c>
      <c r="BC44" s="273">
        <v>0</v>
      </c>
      <c r="BD44" s="273">
        <v>1</v>
      </c>
      <c r="BE44" s="273">
        <v>1</v>
      </c>
      <c r="BF44" s="273">
        <v>0</v>
      </c>
      <c r="BG44" s="273">
        <v>1</v>
      </c>
      <c r="BH44" s="273">
        <v>1</v>
      </c>
      <c r="BI44" s="273">
        <v>1</v>
      </c>
      <c r="BJ44" s="273">
        <v>1</v>
      </c>
      <c r="BK44" s="273">
        <v>1</v>
      </c>
      <c r="BL44" s="273">
        <v>0</v>
      </c>
      <c r="BM44" s="273">
        <v>1</v>
      </c>
      <c r="BN44" s="273">
        <v>0</v>
      </c>
      <c r="BO44" s="273">
        <v>1</v>
      </c>
      <c r="BP44" s="273">
        <v>0</v>
      </c>
      <c r="BQ44" s="273">
        <v>0</v>
      </c>
      <c r="BR44" s="273">
        <v>0</v>
      </c>
      <c r="BS44" s="273">
        <v>0.25</v>
      </c>
      <c r="BT44" s="273">
        <v>0.25</v>
      </c>
    </row>
    <row r="45" spans="1:72" s="195" customFormat="1" x14ac:dyDescent="0.2">
      <c r="A45" s="195" t="s">
        <v>672</v>
      </c>
      <c r="B45" s="238" t="s">
        <v>598</v>
      </c>
      <c r="C45" s="195" t="s">
        <v>264</v>
      </c>
      <c r="D45">
        <v>1</v>
      </c>
      <c r="E45">
        <v>0</v>
      </c>
      <c r="F45">
        <v>1</v>
      </c>
      <c r="G45">
        <v>1</v>
      </c>
      <c r="H45">
        <v>0</v>
      </c>
      <c r="I45">
        <v>1</v>
      </c>
      <c r="J45">
        <v>1</v>
      </c>
      <c r="K45">
        <v>1</v>
      </c>
      <c r="L45">
        <v>0</v>
      </c>
      <c r="M45" s="195">
        <v>0.5</v>
      </c>
      <c r="N45">
        <v>0</v>
      </c>
      <c r="O45">
        <v>1</v>
      </c>
      <c r="P45">
        <v>1</v>
      </c>
      <c r="Q45">
        <v>0</v>
      </c>
      <c r="R45">
        <v>0</v>
      </c>
      <c r="S45">
        <v>1</v>
      </c>
      <c r="T45">
        <v>1</v>
      </c>
      <c r="U45">
        <v>0</v>
      </c>
      <c r="V45">
        <v>0</v>
      </c>
      <c r="W45">
        <v>0</v>
      </c>
      <c r="X45">
        <v>0</v>
      </c>
      <c r="Y45">
        <v>0</v>
      </c>
      <c r="Z45">
        <v>1</v>
      </c>
      <c r="AA45">
        <v>0</v>
      </c>
      <c r="AB45">
        <v>1</v>
      </c>
      <c r="AC45">
        <v>1</v>
      </c>
      <c r="AD45">
        <v>1</v>
      </c>
      <c r="AE45">
        <v>0</v>
      </c>
      <c r="AF45">
        <v>1</v>
      </c>
      <c r="AG45">
        <v>0</v>
      </c>
      <c r="AH45">
        <v>1</v>
      </c>
      <c r="AI45">
        <v>1</v>
      </c>
      <c r="AJ45">
        <v>0</v>
      </c>
      <c r="AK45">
        <v>0</v>
      </c>
      <c r="AL45">
        <v>0</v>
      </c>
      <c r="AM45">
        <v>0</v>
      </c>
      <c r="AN45">
        <v>1</v>
      </c>
      <c r="AO45">
        <v>0</v>
      </c>
      <c r="AP45">
        <v>0</v>
      </c>
      <c r="AQ45">
        <v>1</v>
      </c>
      <c r="AR45">
        <v>1</v>
      </c>
      <c r="AS45">
        <v>1</v>
      </c>
      <c r="AT45">
        <v>1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1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1</v>
      </c>
      <c r="BI45">
        <v>1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0.5</v>
      </c>
      <c r="BT45">
        <v>0.25</v>
      </c>
    </row>
    <row r="46" spans="1:72" s="195" customFormat="1" x14ac:dyDescent="0.2">
      <c r="A46" s="195" t="s">
        <v>672</v>
      </c>
      <c r="B46" s="238" t="s">
        <v>266</v>
      </c>
      <c r="C46" s="195" t="s">
        <v>265</v>
      </c>
      <c r="D46">
        <v>1</v>
      </c>
      <c r="E46">
        <v>0</v>
      </c>
      <c r="F46">
        <v>1</v>
      </c>
      <c r="G46">
        <v>1</v>
      </c>
      <c r="H46">
        <v>0</v>
      </c>
      <c r="I46">
        <v>1</v>
      </c>
      <c r="J46">
        <v>0</v>
      </c>
      <c r="K46">
        <v>0</v>
      </c>
      <c r="L46">
        <v>0</v>
      </c>
      <c r="M46" s="195">
        <v>1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0.25</v>
      </c>
      <c r="BT46">
        <v>0</v>
      </c>
    </row>
    <row r="47" spans="1:72" s="195" customFormat="1" x14ac:dyDescent="0.2">
      <c r="A47" s="195" t="s">
        <v>672</v>
      </c>
      <c r="B47" s="238" t="s">
        <v>599</v>
      </c>
      <c r="C47" s="195" t="s">
        <v>267</v>
      </c>
      <c r="D47">
        <v>1</v>
      </c>
      <c r="E47">
        <v>1</v>
      </c>
      <c r="F47">
        <v>1</v>
      </c>
      <c r="G47">
        <v>1</v>
      </c>
      <c r="H47">
        <v>0</v>
      </c>
      <c r="I47">
        <v>1</v>
      </c>
      <c r="J47">
        <v>0</v>
      </c>
      <c r="K47">
        <v>1</v>
      </c>
      <c r="L47">
        <v>1</v>
      </c>
      <c r="M47" s="195">
        <v>1</v>
      </c>
      <c r="N47">
        <v>0</v>
      </c>
      <c r="O47">
        <v>0</v>
      </c>
      <c r="P47">
        <v>1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1</v>
      </c>
      <c r="AA47">
        <v>0</v>
      </c>
      <c r="AB47">
        <v>0</v>
      </c>
      <c r="AC47">
        <v>1</v>
      </c>
      <c r="AD47">
        <v>1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1</v>
      </c>
      <c r="AN47">
        <v>1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1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1</v>
      </c>
      <c r="BI47">
        <v>1</v>
      </c>
      <c r="BJ47">
        <v>0</v>
      </c>
      <c r="BK47">
        <v>1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0.25</v>
      </c>
      <c r="BT47">
        <v>0.25</v>
      </c>
    </row>
    <row r="48" spans="1:72" s="195" customFormat="1" x14ac:dyDescent="0.2">
      <c r="A48" s="195" t="s">
        <v>672</v>
      </c>
      <c r="B48" s="238" t="s">
        <v>600</v>
      </c>
      <c r="C48" s="195" t="s">
        <v>256</v>
      </c>
      <c r="D48">
        <v>1</v>
      </c>
      <c r="E48">
        <v>1</v>
      </c>
      <c r="F48">
        <v>1</v>
      </c>
      <c r="G48">
        <v>0</v>
      </c>
      <c r="H48">
        <v>1</v>
      </c>
      <c r="I48">
        <v>1</v>
      </c>
      <c r="J48">
        <v>1</v>
      </c>
      <c r="K48">
        <v>1</v>
      </c>
      <c r="L48">
        <v>1</v>
      </c>
      <c r="M48" s="195">
        <v>1</v>
      </c>
      <c r="N48">
        <v>0</v>
      </c>
      <c r="O48">
        <v>1</v>
      </c>
      <c r="P48">
        <v>1</v>
      </c>
      <c r="Q48">
        <v>0</v>
      </c>
      <c r="R48">
        <v>0</v>
      </c>
      <c r="S48">
        <v>1</v>
      </c>
      <c r="T48">
        <v>1</v>
      </c>
      <c r="U48">
        <v>0</v>
      </c>
      <c r="V48">
        <v>0</v>
      </c>
      <c r="W48">
        <v>0</v>
      </c>
      <c r="X48">
        <v>1</v>
      </c>
      <c r="Y48">
        <v>0</v>
      </c>
      <c r="Z48">
        <v>1</v>
      </c>
      <c r="AA48">
        <v>0</v>
      </c>
      <c r="AB48">
        <v>1</v>
      </c>
      <c r="AC48">
        <v>1</v>
      </c>
      <c r="AD48">
        <v>1</v>
      </c>
      <c r="AE48">
        <v>1</v>
      </c>
      <c r="AF48">
        <v>0</v>
      </c>
      <c r="AG48">
        <v>1</v>
      </c>
      <c r="AH48">
        <v>1</v>
      </c>
      <c r="AI48">
        <v>1</v>
      </c>
      <c r="AJ48">
        <v>0</v>
      </c>
      <c r="AK48">
        <v>0</v>
      </c>
      <c r="AL48">
        <v>0</v>
      </c>
      <c r="AM48">
        <v>1</v>
      </c>
      <c r="AN48">
        <v>1</v>
      </c>
      <c r="AO48">
        <v>0</v>
      </c>
      <c r="AP48">
        <v>0</v>
      </c>
      <c r="AQ48">
        <v>1</v>
      </c>
      <c r="AR48">
        <v>1</v>
      </c>
      <c r="AS48">
        <v>1</v>
      </c>
      <c r="AT48">
        <v>1</v>
      </c>
      <c r="AU48">
        <v>1</v>
      </c>
      <c r="AV48">
        <v>1</v>
      </c>
      <c r="AW48">
        <v>1</v>
      </c>
      <c r="AX48">
        <v>0</v>
      </c>
      <c r="AY48">
        <v>1</v>
      </c>
      <c r="AZ48">
        <v>1</v>
      </c>
      <c r="BA48">
        <v>1</v>
      </c>
      <c r="BB48">
        <v>0</v>
      </c>
      <c r="BC48">
        <v>0</v>
      </c>
      <c r="BD48">
        <v>0</v>
      </c>
      <c r="BE48">
        <v>1</v>
      </c>
      <c r="BF48">
        <v>0</v>
      </c>
      <c r="BG48">
        <v>1</v>
      </c>
      <c r="BH48">
        <v>1</v>
      </c>
      <c r="BI48">
        <v>1</v>
      </c>
      <c r="BJ48">
        <v>1</v>
      </c>
      <c r="BK48">
        <v>1</v>
      </c>
      <c r="BL48">
        <v>0</v>
      </c>
      <c r="BM48">
        <v>1</v>
      </c>
      <c r="BN48">
        <v>1</v>
      </c>
      <c r="BO48">
        <v>1</v>
      </c>
      <c r="BP48">
        <v>0</v>
      </c>
      <c r="BQ48">
        <v>0</v>
      </c>
      <c r="BR48">
        <v>0</v>
      </c>
      <c r="BS48">
        <v>0.75</v>
      </c>
      <c r="BT48">
        <v>0.5</v>
      </c>
    </row>
    <row r="49" spans="1:72" s="272" customFormat="1" x14ac:dyDescent="0.2">
      <c r="A49" s="195" t="s">
        <v>672</v>
      </c>
      <c r="B49" s="271" t="s">
        <v>601</v>
      </c>
      <c r="C49" s="272" t="s">
        <v>257</v>
      </c>
      <c r="D49" s="273">
        <v>1</v>
      </c>
      <c r="E49" s="273">
        <v>1</v>
      </c>
      <c r="F49" s="273">
        <v>1</v>
      </c>
      <c r="G49" s="273">
        <v>0</v>
      </c>
      <c r="H49" s="273">
        <v>1</v>
      </c>
      <c r="I49" s="273">
        <v>1</v>
      </c>
      <c r="J49" s="273">
        <v>1</v>
      </c>
      <c r="K49" s="273">
        <v>1</v>
      </c>
      <c r="L49" s="273">
        <v>1</v>
      </c>
      <c r="M49" s="272">
        <v>0.25</v>
      </c>
      <c r="N49" s="273">
        <v>0</v>
      </c>
      <c r="O49" s="273">
        <v>0</v>
      </c>
      <c r="P49" s="273">
        <v>0</v>
      </c>
      <c r="Q49" s="273">
        <v>0</v>
      </c>
      <c r="R49" s="273">
        <v>0</v>
      </c>
      <c r="S49" s="273">
        <v>1</v>
      </c>
      <c r="T49" s="273">
        <v>1</v>
      </c>
      <c r="U49" s="273">
        <v>0</v>
      </c>
      <c r="V49" s="273">
        <v>0</v>
      </c>
      <c r="W49" s="273">
        <v>0</v>
      </c>
      <c r="X49" s="273">
        <v>0</v>
      </c>
      <c r="Y49" s="273">
        <v>0</v>
      </c>
      <c r="Z49" s="273">
        <v>1</v>
      </c>
      <c r="AA49" s="273">
        <v>0</v>
      </c>
      <c r="AB49" s="273">
        <v>1</v>
      </c>
      <c r="AC49" s="273">
        <v>0</v>
      </c>
      <c r="AD49" s="273">
        <v>1</v>
      </c>
      <c r="AE49" s="273">
        <v>0</v>
      </c>
      <c r="AF49" s="273">
        <v>0</v>
      </c>
      <c r="AG49" s="273">
        <v>1</v>
      </c>
      <c r="AH49" s="273">
        <v>1</v>
      </c>
      <c r="AI49" s="273">
        <v>0</v>
      </c>
      <c r="AJ49" s="273">
        <v>0</v>
      </c>
      <c r="AK49" s="273">
        <v>0</v>
      </c>
      <c r="AL49" s="273">
        <v>0</v>
      </c>
      <c r="AM49" s="273">
        <v>1</v>
      </c>
      <c r="AN49" s="273">
        <v>1</v>
      </c>
      <c r="AO49" s="273">
        <v>0</v>
      </c>
      <c r="AP49" s="273">
        <v>0</v>
      </c>
      <c r="AQ49" s="273">
        <v>1</v>
      </c>
      <c r="AR49" s="273">
        <v>1</v>
      </c>
      <c r="AS49" s="273">
        <v>1</v>
      </c>
      <c r="AT49" s="273">
        <v>0</v>
      </c>
      <c r="AU49" s="273">
        <v>1</v>
      </c>
      <c r="AV49" s="273">
        <v>1</v>
      </c>
      <c r="AW49" s="273">
        <v>1</v>
      </c>
      <c r="AX49" s="273">
        <v>0</v>
      </c>
      <c r="AY49" s="273">
        <v>0</v>
      </c>
      <c r="AZ49" s="273">
        <v>1</v>
      </c>
      <c r="BA49" s="273">
        <v>1</v>
      </c>
      <c r="BB49" s="273">
        <v>0</v>
      </c>
      <c r="BC49" s="273">
        <v>0</v>
      </c>
      <c r="BD49" s="273">
        <v>1</v>
      </c>
      <c r="BE49" s="273">
        <v>0</v>
      </c>
      <c r="BF49" s="273">
        <v>0</v>
      </c>
      <c r="BG49" s="273">
        <v>0</v>
      </c>
      <c r="BH49" s="273">
        <v>1</v>
      </c>
      <c r="BI49" s="273">
        <v>1</v>
      </c>
      <c r="BJ49" s="273">
        <v>1</v>
      </c>
      <c r="BK49" s="273">
        <v>1</v>
      </c>
      <c r="BL49" s="273">
        <v>0</v>
      </c>
      <c r="BM49" s="273">
        <v>1</v>
      </c>
      <c r="BN49" s="273">
        <v>1</v>
      </c>
      <c r="BO49" s="273">
        <v>1</v>
      </c>
      <c r="BP49" s="273">
        <v>0</v>
      </c>
      <c r="BQ49" s="273">
        <v>1</v>
      </c>
      <c r="BR49" s="273">
        <v>0</v>
      </c>
      <c r="BS49" s="273">
        <v>0.75</v>
      </c>
      <c r="BT49" s="273">
        <v>0.25</v>
      </c>
    </row>
    <row r="50" spans="1:72" s="196" customFormat="1" x14ac:dyDescent="0.2">
      <c r="A50" s="195" t="s">
        <v>672</v>
      </c>
      <c r="B50" s="239" t="s">
        <v>603</v>
      </c>
      <c r="C50" s="196" t="s">
        <v>244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0</v>
      </c>
      <c r="L50">
        <v>1</v>
      </c>
      <c r="M50" s="196">
        <v>0.5</v>
      </c>
      <c r="N50">
        <v>0</v>
      </c>
      <c r="O50">
        <v>1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1</v>
      </c>
      <c r="W50">
        <v>0</v>
      </c>
      <c r="X50">
        <v>1</v>
      </c>
      <c r="Y50">
        <v>0</v>
      </c>
      <c r="Z50">
        <v>1</v>
      </c>
      <c r="AA50">
        <v>0</v>
      </c>
      <c r="AB50">
        <v>1</v>
      </c>
      <c r="AC50">
        <v>0</v>
      </c>
      <c r="AD50">
        <v>1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1</v>
      </c>
      <c r="AO50">
        <v>0</v>
      </c>
      <c r="AP50">
        <v>0</v>
      </c>
      <c r="AQ50">
        <v>1</v>
      </c>
      <c r="AR50">
        <v>1</v>
      </c>
      <c r="AS50">
        <v>0</v>
      </c>
      <c r="AT50">
        <v>0</v>
      </c>
      <c r="AU50">
        <v>1</v>
      </c>
      <c r="AV50">
        <v>1</v>
      </c>
      <c r="AW50">
        <v>1</v>
      </c>
      <c r="AX50">
        <v>1</v>
      </c>
      <c r="AY50">
        <v>0</v>
      </c>
      <c r="AZ50">
        <v>1</v>
      </c>
      <c r="BA50">
        <v>1</v>
      </c>
      <c r="BB50">
        <v>0</v>
      </c>
      <c r="BC50">
        <v>1</v>
      </c>
      <c r="BD50">
        <v>1</v>
      </c>
      <c r="BE50">
        <v>0</v>
      </c>
      <c r="BF50">
        <v>0</v>
      </c>
      <c r="BG50">
        <v>1</v>
      </c>
      <c r="BH50">
        <v>1</v>
      </c>
      <c r="BI50">
        <v>0</v>
      </c>
      <c r="BJ50">
        <v>1</v>
      </c>
      <c r="BK50">
        <v>1</v>
      </c>
      <c r="BL50">
        <v>0</v>
      </c>
      <c r="BM50">
        <v>1</v>
      </c>
      <c r="BN50">
        <v>0</v>
      </c>
      <c r="BO50">
        <v>1</v>
      </c>
      <c r="BP50">
        <v>0</v>
      </c>
      <c r="BQ50">
        <v>1</v>
      </c>
      <c r="BR50">
        <v>0</v>
      </c>
      <c r="BS50">
        <v>0.75</v>
      </c>
      <c r="BT50">
        <v>0.75</v>
      </c>
    </row>
    <row r="51" spans="1:72" s="196" customFormat="1" x14ac:dyDescent="0.2">
      <c r="A51" s="195" t="s">
        <v>672</v>
      </c>
      <c r="B51" s="239" t="s">
        <v>604</v>
      </c>
      <c r="C51" s="196" t="s">
        <v>245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0</v>
      </c>
      <c r="L51">
        <v>1</v>
      </c>
      <c r="M51" s="196">
        <v>0.5</v>
      </c>
      <c r="N51">
        <v>0</v>
      </c>
      <c r="O51">
        <v>1</v>
      </c>
      <c r="P51">
        <v>1</v>
      </c>
      <c r="Q51">
        <v>0</v>
      </c>
      <c r="R51">
        <v>0</v>
      </c>
      <c r="S51">
        <v>1</v>
      </c>
      <c r="T51">
        <v>1</v>
      </c>
      <c r="U51">
        <v>0</v>
      </c>
      <c r="V51">
        <v>0</v>
      </c>
      <c r="W51">
        <v>0</v>
      </c>
      <c r="X51">
        <v>1</v>
      </c>
      <c r="Y51">
        <v>0</v>
      </c>
      <c r="Z51">
        <v>1</v>
      </c>
      <c r="AA51">
        <v>0</v>
      </c>
      <c r="AB51">
        <v>1</v>
      </c>
      <c r="AC51">
        <v>1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1</v>
      </c>
      <c r="AO51">
        <v>0</v>
      </c>
      <c r="AP51">
        <v>1</v>
      </c>
      <c r="AQ51">
        <v>1</v>
      </c>
      <c r="AR51">
        <v>1</v>
      </c>
      <c r="AS51">
        <v>0</v>
      </c>
      <c r="AT51">
        <v>1</v>
      </c>
      <c r="AU51">
        <v>1</v>
      </c>
      <c r="AV51">
        <v>1</v>
      </c>
      <c r="AW51">
        <v>1</v>
      </c>
      <c r="AX51">
        <v>1</v>
      </c>
      <c r="AY51">
        <v>0</v>
      </c>
      <c r="AZ51">
        <v>1</v>
      </c>
      <c r="BA51">
        <v>1</v>
      </c>
      <c r="BB51">
        <v>1</v>
      </c>
      <c r="BC51">
        <v>0</v>
      </c>
      <c r="BD51">
        <v>1</v>
      </c>
      <c r="BE51">
        <v>1</v>
      </c>
      <c r="BF51">
        <v>0</v>
      </c>
      <c r="BG51">
        <v>1</v>
      </c>
      <c r="BH51">
        <v>1</v>
      </c>
      <c r="BI51">
        <v>1</v>
      </c>
      <c r="BJ51">
        <v>1</v>
      </c>
      <c r="BK51">
        <v>1</v>
      </c>
      <c r="BL51">
        <v>0</v>
      </c>
      <c r="BM51">
        <v>1</v>
      </c>
      <c r="BN51">
        <v>0</v>
      </c>
      <c r="BO51">
        <v>1</v>
      </c>
      <c r="BP51">
        <v>1</v>
      </c>
      <c r="BQ51">
        <v>1</v>
      </c>
      <c r="BR51">
        <v>0</v>
      </c>
      <c r="BS51">
        <v>0.75</v>
      </c>
      <c r="BT51">
        <v>0.75</v>
      </c>
    </row>
    <row r="52" spans="1:72" s="196" customFormat="1" x14ac:dyDescent="0.2">
      <c r="A52" s="195" t="s">
        <v>672</v>
      </c>
      <c r="B52" s="239" t="s">
        <v>247</v>
      </c>
      <c r="C52" s="196" t="s">
        <v>246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 s="196">
        <v>0.5</v>
      </c>
      <c r="N52">
        <v>0</v>
      </c>
      <c r="O52">
        <v>1</v>
      </c>
      <c r="P52">
        <v>1</v>
      </c>
      <c r="Q52">
        <v>0</v>
      </c>
      <c r="R52">
        <v>0</v>
      </c>
      <c r="S52">
        <v>0</v>
      </c>
      <c r="T52">
        <v>0</v>
      </c>
      <c r="U52">
        <v>0</v>
      </c>
      <c r="V52">
        <v>1</v>
      </c>
      <c r="W52">
        <v>0</v>
      </c>
      <c r="X52">
        <v>1</v>
      </c>
      <c r="Y52">
        <v>0</v>
      </c>
      <c r="Z52">
        <v>1</v>
      </c>
      <c r="AA52">
        <v>1</v>
      </c>
      <c r="AB52">
        <v>1</v>
      </c>
      <c r="AC52">
        <v>1</v>
      </c>
      <c r="AD52">
        <v>1</v>
      </c>
      <c r="AE52">
        <v>0</v>
      </c>
      <c r="AF52">
        <v>1</v>
      </c>
      <c r="AG52">
        <v>0</v>
      </c>
      <c r="AH52">
        <v>0</v>
      </c>
      <c r="AI52">
        <v>1</v>
      </c>
      <c r="AJ52">
        <v>1</v>
      </c>
      <c r="AK52">
        <v>0</v>
      </c>
      <c r="AL52">
        <v>0</v>
      </c>
      <c r="AM52">
        <v>1</v>
      </c>
      <c r="AN52">
        <v>1</v>
      </c>
      <c r="AO52">
        <v>1</v>
      </c>
      <c r="AP52">
        <v>0</v>
      </c>
      <c r="AQ52">
        <v>1</v>
      </c>
      <c r="AR52">
        <v>1</v>
      </c>
      <c r="AS52">
        <v>0</v>
      </c>
      <c r="AT52">
        <v>1</v>
      </c>
      <c r="AU52">
        <v>1</v>
      </c>
      <c r="AV52">
        <v>0</v>
      </c>
      <c r="AW52">
        <v>1</v>
      </c>
      <c r="AX52">
        <v>1</v>
      </c>
      <c r="AY52">
        <v>0</v>
      </c>
      <c r="AZ52">
        <v>1</v>
      </c>
      <c r="BA52">
        <v>1</v>
      </c>
      <c r="BB52">
        <v>1</v>
      </c>
      <c r="BC52">
        <v>0</v>
      </c>
      <c r="BD52">
        <v>1</v>
      </c>
      <c r="BE52">
        <v>1</v>
      </c>
      <c r="BF52">
        <v>1</v>
      </c>
      <c r="BG52">
        <v>1</v>
      </c>
      <c r="BH52">
        <v>1</v>
      </c>
      <c r="BI52">
        <v>1</v>
      </c>
      <c r="BJ52">
        <v>1</v>
      </c>
      <c r="BK52">
        <v>1</v>
      </c>
      <c r="BL52">
        <v>0</v>
      </c>
      <c r="BM52">
        <v>1</v>
      </c>
      <c r="BN52">
        <v>0</v>
      </c>
      <c r="BO52">
        <v>1</v>
      </c>
      <c r="BP52">
        <v>0</v>
      </c>
      <c r="BQ52">
        <v>1</v>
      </c>
      <c r="BR52">
        <v>0</v>
      </c>
      <c r="BS52">
        <v>0.75</v>
      </c>
      <c r="BT52">
        <v>0.75</v>
      </c>
    </row>
    <row r="53" spans="1:72" s="196" customFormat="1" x14ac:dyDescent="0.2">
      <c r="A53" s="195" t="s">
        <v>672</v>
      </c>
      <c r="B53" s="239" t="s">
        <v>249</v>
      </c>
      <c r="C53" s="196" t="s">
        <v>248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0</v>
      </c>
      <c r="L53">
        <v>1</v>
      </c>
      <c r="M53" s="196">
        <v>0.25</v>
      </c>
      <c r="N53">
        <v>0</v>
      </c>
      <c r="O53">
        <v>1</v>
      </c>
      <c r="P53">
        <v>0</v>
      </c>
      <c r="Q53">
        <v>1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1</v>
      </c>
      <c r="Y53">
        <v>0</v>
      </c>
      <c r="Z53">
        <v>1</v>
      </c>
      <c r="AA53">
        <v>1</v>
      </c>
      <c r="AB53">
        <v>1</v>
      </c>
      <c r="AC53">
        <v>1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1</v>
      </c>
      <c r="AL53">
        <v>0</v>
      </c>
      <c r="AM53">
        <v>0</v>
      </c>
      <c r="AN53">
        <v>1</v>
      </c>
      <c r="AO53">
        <v>0</v>
      </c>
      <c r="AP53">
        <v>0</v>
      </c>
      <c r="AQ53">
        <v>1</v>
      </c>
      <c r="AR53">
        <v>1</v>
      </c>
      <c r="AS53">
        <v>0</v>
      </c>
      <c r="AT53">
        <v>1</v>
      </c>
      <c r="AU53">
        <v>0</v>
      </c>
      <c r="AV53">
        <v>0</v>
      </c>
      <c r="AW53">
        <v>1</v>
      </c>
      <c r="AX53">
        <v>1</v>
      </c>
      <c r="AY53">
        <v>0</v>
      </c>
      <c r="AZ53">
        <v>1</v>
      </c>
      <c r="BA53">
        <v>0</v>
      </c>
      <c r="BB53">
        <v>0</v>
      </c>
      <c r="BC53">
        <v>1</v>
      </c>
      <c r="BD53">
        <v>1</v>
      </c>
      <c r="BE53">
        <v>0</v>
      </c>
      <c r="BF53">
        <v>0</v>
      </c>
      <c r="BG53">
        <v>0</v>
      </c>
      <c r="BH53">
        <v>1</v>
      </c>
      <c r="BI53">
        <v>0</v>
      </c>
      <c r="BJ53">
        <v>1</v>
      </c>
      <c r="BK53">
        <v>1</v>
      </c>
      <c r="BL53">
        <v>0</v>
      </c>
      <c r="BM53">
        <v>1</v>
      </c>
      <c r="BN53">
        <v>0</v>
      </c>
      <c r="BO53">
        <v>1</v>
      </c>
      <c r="BP53">
        <v>0</v>
      </c>
      <c r="BQ53">
        <v>1</v>
      </c>
      <c r="BR53">
        <v>0</v>
      </c>
      <c r="BS53">
        <v>1</v>
      </c>
      <c r="BT53">
        <v>0.5</v>
      </c>
    </row>
    <row r="54" spans="1:72" s="196" customFormat="1" x14ac:dyDescent="0.2">
      <c r="A54" s="195" t="s">
        <v>672</v>
      </c>
      <c r="B54" s="239" t="s">
        <v>605</v>
      </c>
      <c r="C54" s="196" t="s">
        <v>250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 s="196">
        <v>0.25</v>
      </c>
      <c r="N54">
        <v>0</v>
      </c>
      <c r="O54">
        <v>1</v>
      </c>
      <c r="P54">
        <v>1</v>
      </c>
      <c r="Q54">
        <v>0</v>
      </c>
      <c r="R54">
        <v>0</v>
      </c>
      <c r="S54">
        <v>1</v>
      </c>
      <c r="T54">
        <v>1</v>
      </c>
      <c r="U54">
        <v>0</v>
      </c>
      <c r="V54">
        <v>0</v>
      </c>
      <c r="W54">
        <v>0</v>
      </c>
      <c r="X54">
        <v>0</v>
      </c>
      <c r="Y54">
        <v>0</v>
      </c>
      <c r="Z54">
        <v>1</v>
      </c>
      <c r="AA54">
        <v>0</v>
      </c>
      <c r="AB54">
        <v>1</v>
      </c>
      <c r="AC54">
        <v>0</v>
      </c>
      <c r="AD54">
        <v>1</v>
      </c>
      <c r="AE54">
        <v>1</v>
      </c>
      <c r="AF54">
        <v>0</v>
      </c>
      <c r="AG54">
        <v>1</v>
      </c>
      <c r="AH54">
        <v>1</v>
      </c>
      <c r="AI54">
        <v>1</v>
      </c>
      <c r="AJ54">
        <v>0</v>
      </c>
      <c r="AK54">
        <v>0</v>
      </c>
      <c r="AL54">
        <v>0</v>
      </c>
      <c r="AM54">
        <v>1</v>
      </c>
      <c r="AN54">
        <v>1</v>
      </c>
      <c r="AO54">
        <v>0</v>
      </c>
      <c r="AP54">
        <v>0</v>
      </c>
      <c r="AQ54">
        <v>1</v>
      </c>
      <c r="AR54">
        <v>1</v>
      </c>
      <c r="AS54">
        <v>0</v>
      </c>
      <c r="AT54">
        <v>1</v>
      </c>
      <c r="AU54">
        <v>1</v>
      </c>
      <c r="AV54">
        <v>1</v>
      </c>
      <c r="AW54">
        <v>1</v>
      </c>
      <c r="AX54">
        <v>0</v>
      </c>
      <c r="AY54">
        <v>0</v>
      </c>
      <c r="AZ54">
        <v>1</v>
      </c>
      <c r="BA54">
        <v>1</v>
      </c>
      <c r="BB54">
        <v>1</v>
      </c>
      <c r="BC54">
        <v>0</v>
      </c>
      <c r="BD54">
        <v>1</v>
      </c>
      <c r="BE54">
        <v>1</v>
      </c>
      <c r="BF54">
        <v>1</v>
      </c>
      <c r="BG54">
        <v>0</v>
      </c>
      <c r="BH54">
        <v>1</v>
      </c>
      <c r="BI54">
        <v>0</v>
      </c>
      <c r="BJ54">
        <v>0</v>
      </c>
      <c r="BK54">
        <v>1</v>
      </c>
      <c r="BL54">
        <v>0</v>
      </c>
      <c r="BM54">
        <v>1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0.5</v>
      </c>
      <c r="BT54">
        <v>0.25</v>
      </c>
    </row>
    <row r="55" spans="1:72" s="196" customFormat="1" x14ac:dyDescent="0.2">
      <c r="A55" s="195" t="s">
        <v>672</v>
      </c>
      <c r="B55" s="239" t="s">
        <v>606</v>
      </c>
      <c r="C55" s="196" t="s">
        <v>251</v>
      </c>
      <c r="D55">
        <v>1</v>
      </c>
      <c r="E55">
        <v>1</v>
      </c>
      <c r="F55">
        <v>1</v>
      </c>
      <c r="G55">
        <v>1</v>
      </c>
      <c r="H55">
        <v>0</v>
      </c>
      <c r="I55">
        <v>0</v>
      </c>
      <c r="J55">
        <v>1</v>
      </c>
      <c r="K55">
        <v>1</v>
      </c>
      <c r="L55">
        <v>1</v>
      </c>
      <c r="M55" s="196">
        <v>1</v>
      </c>
      <c r="N55">
        <v>0</v>
      </c>
      <c r="O55">
        <v>1</v>
      </c>
      <c r="P55">
        <v>1</v>
      </c>
      <c r="Q55">
        <v>0</v>
      </c>
      <c r="R55">
        <v>1</v>
      </c>
      <c r="S55">
        <v>1</v>
      </c>
      <c r="T55">
        <v>1</v>
      </c>
      <c r="U55">
        <v>0</v>
      </c>
      <c r="V55">
        <v>0</v>
      </c>
      <c r="W55">
        <v>1</v>
      </c>
      <c r="X55">
        <v>1</v>
      </c>
      <c r="Y55">
        <v>0</v>
      </c>
      <c r="Z55">
        <v>1</v>
      </c>
      <c r="AA55">
        <v>1</v>
      </c>
      <c r="AB55">
        <v>1</v>
      </c>
      <c r="AC55">
        <v>0</v>
      </c>
      <c r="AD55">
        <v>1</v>
      </c>
      <c r="AE55">
        <v>1</v>
      </c>
      <c r="AF55">
        <v>0</v>
      </c>
      <c r="AG55">
        <v>1</v>
      </c>
      <c r="AH55">
        <v>0</v>
      </c>
      <c r="AI55">
        <v>1</v>
      </c>
      <c r="AJ55">
        <v>1</v>
      </c>
      <c r="AK55">
        <v>0</v>
      </c>
      <c r="AL55">
        <v>0</v>
      </c>
      <c r="AM55">
        <v>1</v>
      </c>
      <c r="AN55">
        <v>0</v>
      </c>
      <c r="AO55">
        <v>1</v>
      </c>
      <c r="AP55">
        <v>0</v>
      </c>
      <c r="AQ55">
        <v>1</v>
      </c>
      <c r="AR55">
        <v>1</v>
      </c>
      <c r="AS55">
        <v>0</v>
      </c>
      <c r="AT55">
        <v>1</v>
      </c>
      <c r="AU55">
        <v>1</v>
      </c>
      <c r="AV55">
        <v>1</v>
      </c>
      <c r="AW55">
        <v>1</v>
      </c>
      <c r="AX55">
        <v>0</v>
      </c>
      <c r="AY55">
        <v>0</v>
      </c>
      <c r="AZ55">
        <v>1</v>
      </c>
      <c r="BA55">
        <v>0</v>
      </c>
      <c r="BB55">
        <v>0</v>
      </c>
      <c r="BC55">
        <v>0</v>
      </c>
      <c r="BD55">
        <v>1</v>
      </c>
      <c r="BE55">
        <v>1</v>
      </c>
      <c r="BF55">
        <v>0</v>
      </c>
      <c r="BG55">
        <v>1</v>
      </c>
      <c r="BH55">
        <v>1</v>
      </c>
      <c r="BI55">
        <v>1</v>
      </c>
      <c r="BJ55">
        <v>1</v>
      </c>
      <c r="BK55">
        <v>1</v>
      </c>
      <c r="BL55">
        <v>0</v>
      </c>
      <c r="BM55">
        <v>1</v>
      </c>
      <c r="BN55">
        <v>0</v>
      </c>
      <c r="BO55">
        <v>1</v>
      </c>
      <c r="BP55">
        <v>1</v>
      </c>
      <c r="BQ55">
        <v>1</v>
      </c>
      <c r="BR55">
        <v>0</v>
      </c>
      <c r="BS55">
        <v>0.75</v>
      </c>
      <c r="BT55">
        <v>0.5</v>
      </c>
    </row>
    <row r="56" spans="1:72" s="196" customFormat="1" x14ac:dyDescent="0.2">
      <c r="A56" s="195" t="s">
        <v>672</v>
      </c>
      <c r="B56" s="239" t="s">
        <v>253</v>
      </c>
      <c r="C56" s="196" t="s">
        <v>252</v>
      </c>
      <c r="D56">
        <v>1</v>
      </c>
      <c r="E56">
        <v>0</v>
      </c>
      <c r="F56">
        <v>1</v>
      </c>
      <c r="G56">
        <v>1</v>
      </c>
      <c r="H56">
        <v>0</v>
      </c>
      <c r="I56">
        <v>0</v>
      </c>
      <c r="J56">
        <v>0</v>
      </c>
      <c r="K56">
        <v>0</v>
      </c>
      <c r="L56">
        <v>1</v>
      </c>
      <c r="M56" s="196">
        <v>0.5</v>
      </c>
      <c r="N56">
        <v>0</v>
      </c>
      <c r="O56">
        <v>1</v>
      </c>
      <c r="P56">
        <v>1</v>
      </c>
      <c r="Q56">
        <v>0</v>
      </c>
      <c r="R56">
        <v>0</v>
      </c>
      <c r="S56">
        <v>0</v>
      </c>
      <c r="T56">
        <v>1</v>
      </c>
      <c r="U56">
        <v>0</v>
      </c>
      <c r="V56">
        <v>0</v>
      </c>
      <c r="W56">
        <v>0</v>
      </c>
      <c r="X56">
        <v>0</v>
      </c>
      <c r="Y56">
        <v>0</v>
      </c>
      <c r="Z56">
        <v>1</v>
      </c>
      <c r="AA56">
        <v>0</v>
      </c>
      <c r="AB56">
        <v>1</v>
      </c>
      <c r="AC56">
        <v>0</v>
      </c>
      <c r="AD56">
        <v>1</v>
      </c>
      <c r="AE56">
        <v>0</v>
      </c>
      <c r="AF56">
        <v>0</v>
      </c>
      <c r="AG56">
        <v>1</v>
      </c>
      <c r="AH56">
        <v>0</v>
      </c>
      <c r="AI56">
        <v>1</v>
      </c>
      <c r="AJ56">
        <v>1</v>
      </c>
      <c r="AK56">
        <v>0</v>
      </c>
      <c r="AL56">
        <v>0</v>
      </c>
      <c r="AM56">
        <v>1</v>
      </c>
      <c r="AN56">
        <v>1</v>
      </c>
      <c r="AO56">
        <v>1</v>
      </c>
      <c r="AP56">
        <v>0</v>
      </c>
      <c r="AQ56">
        <v>1</v>
      </c>
      <c r="AR56">
        <v>1</v>
      </c>
      <c r="AS56">
        <v>0</v>
      </c>
      <c r="AT56">
        <v>1</v>
      </c>
      <c r="AU56">
        <v>1</v>
      </c>
      <c r="AV56">
        <v>0</v>
      </c>
      <c r="AW56">
        <v>1</v>
      </c>
      <c r="AX56">
        <v>0</v>
      </c>
      <c r="AY56">
        <v>0</v>
      </c>
      <c r="AZ56">
        <v>1</v>
      </c>
      <c r="BA56">
        <v>0</v>
      </c>
      <c r="BB56">
        <v>0</v>
      </c>
      <c r="BC56">
        <v>0</v>
      </c>
      <c r="BD56">
        <v>1</v>
      </c>
      <c r="BE56">
        <v>0</v>
      </c>
      <c r="BF56">
        <v>0</v>
      </c>
      <c r="BG56">
        <v>1</v>
      </c>
      <c r="BH56">
        <v>1</v>
      </c>
      <c r="BI56">
        <v>0</v>
      </c>
      <c r="BJ56">
        <v>0</v>
      </c>
      <c r="BK56">
        <v>1</v>
      </c>
      <c r="BL56">
        <v>0</v>
      </c>
      <c r="BM56">
        <v>1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0.5</v>
      </c>
      <c r="BT56">
        <v>0.25</v>
      </c>
    </row>
    <row r="57" spans="1:72" s="196" customFormat="1" x14ac:dyDescent="0.2">
      <c r="A57" s="195" t="s">
        <v>672</v>
      </c>
      <c r="B57" s="239" t="s">
        <v>255</v>
      </c>
      <c r="C57" s="196" t="s">
        <v>254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0</v>
      </c>
      <c r="K57">
        <v>1</v>
      </c>
      <c r="L57">
        <v>1</v>
      </c>
      <c r="M57" s="196">
        <v>0.5</v>
      </c>
      <c r="N57">
        <v>0</v>
      </c>
      <c r="O57">
        <v>1</v>
      </c>
      <c r="P57">
        <v>1</v>
      </c>
      <c r="Q57">
        <v>0</v>
      </c>
      <c r="R57">
        <v>0</v>
      </c>
      <c r="S57">
        <v>1</v>
      </c>
      <c r="T57">
        <v>1</v>
      </c>
      <c r="U57">
        <v>0</v>
      </c>
      <c r="V57">
        <v>0</v>
      </c>
      <c r="W57">
        <v>0</v>
      </c>
      <c r="X57">
        <v>0</v>
      </c>
      <c r="Y57">
        <v>0</v>
      </c>
      <c r="Z57">
        <v>1</v>
      </c>
      <c r="AA57">
        <v>0</v>
      </c>
      <c r="AB57">
        <v>1</v>
      </c>
      <c r="AC57">
        <v>0</v>
      </c>
      <c r="AD57">
        <v>1</v>
      </c>
      <c r="AE57">
        <v>1</v>
      </c>
      <c r="AF57">
        <v>0</v>
      </c>
      <c r="AG57">
        <v>1</v>
      </c>
      <c r="AH57">
        <v>0</v>
      </c>
      <c r="AI57">
        <v>0</v>
      </c>
      <c r="AJ57">
        <v>1</v>
      </c>
      <c r="AK57">
        <v>0</v>
      </c>
      <c r="AL57">
        <v>0</v>
      </c>
      <c r="AM57">
        <v>1</v>
      </c>
      <c r="AN57">
        <v>1</v>
      </c>
      <c r="AO57">
        <v>1</v>
      </c>
      <c r="AP57">
        <v>0</v>
      </c>
      <c r="AQ57">
        <v>1</v>
      </c>
      <c r="AR57">
        <v>1</v>
      </c>
      <c r="AS57">
        <v>0</v>
      </c>
      <c r="AT57">
        <v>1</v>
      </c>
      <c r="AU57">
        <v>1</v>
      </c>
      <c r="AV57">
        <v>1</v>
      </c>
      <c r="AW57">
        <v>1</v>
      </c>
      <c r="AX57">
        <v>0</v>
      </c>
      <c r="AY57">
        <v>0</v>
      </c>
      <c r="AZ57">
        <v>1</v>
      </c>
      <c r="BA57">
        <v>1</v>
      </c>
      <c r="BB57">
        <v>0</v>
      </c>
      <c r="BC57">
        <v>0</v>
      </c>
      <c r="BD57">
        <v>1</v>
      </c>
      <c r="BE57">
        <v>1</v>
      </c>
      <c r="BF57">
        <v>0</v>
      </c>
      <c r="BG57">
        <v>1</v>
      </c>
      <c r="BH57">
        <v>1</v>
      </c>
      <c r="BI57">
        <v>0</v>
      </c>
      <c r="BJ57">
        <v>1</v>
      </c>
      <c r="BK57">
        <v>1</v>
      </c>
      <c r="BL57">
        <v>0</v>
      </c>
      <c r="BM57">
        <v>1</v>
      </c>
      <c r="BN57">
        <v>0</v>
      </c>
      <c r="BO57">
        <v>1</v>
      </c>
      <c r="BP57">
        <v>0</v>
      </c>
      <c r="BQ57">
        <v>1</v>
      </c>
      <c r="BR57">
        <v>0</v>
      </c>
      <c r="BS57">
        <v>0.75</v>
      </c>
      <c r="BT57">
        <v>0.5</v>
      </c>
    </row>
    <row r="58" spans="1:72" s="196" customFormat="1" x14ac:dyDescent="0.2">
      <c r="A58" s="195" t="s">
        <v>672</v>
      </c>
      <c r="B58" s="239" t="s">
        <v>607</v>
      </c>
      <c r="C58" s="196" t="s">
        <v>268</v>
      </c>
      <c r="D58">
        <v>1</v>
      </c>
      <c r="E58">
        <v>1</v>
      </c>
      <c r="F58">
        <v>0</v>
      </c>
      <c r="G58">
        <v>1</v>
      </c>
      <c r="H58">
        <v>1</v>
      </c>
      <c r="I58">
        <v>1</v>
      </c>
      <c r="J58">
        <v>1</v>
      </c>
      <c r="K58">
        <v>0</v>
      </c>
      <c r="L58">
        <v>1</v>
      </c>
      <c r="M58" s="196">
        <v>0.5</v>
      </c>
      <c r="N58">
        <v>0</v>
      </c>
      <c r="O58">
        <v>1</v>
      </c>
      <c r="P58">
        <v>1</v>
      </c>
      <c r="Q58">
        <v>0</v>
      </c>
      <c r="R58">
        <v>1</v>
      </c>
      <c r="S58">
        <v>1</v>
      </c>
      <c r="T58">
        <v>1</v>
      </c>
      <c r="U58">
        <v>0</v>
      </c>
      <c r="V58">
        <v>1</v>
      </c>
      <c r="W58">
        <v>1</v>
      </c>
      <c r="X58">
        <v>1</v>
      </c>
      <c r="Y58">
        <v>0</v>
      </c>
      <c r="Z58">
        <v>1</v>
      </c>
      <c r="AA58">
        <v>1</v>
      </c>
      <c r="AB58">
        <v>1</v>
      </c>
      <c r="AC58">
        <v>0</v>
      </c>
      <c r="AD58">
        <v>1</v>
      </c>
      <c r="AE58">
        <v>1</v>
      </c>
      <c r="AF58">
        <v>0</v>
      </c>
      <c r="AG58">
        <v>1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1</v>
      </c>
      <c r="AN58">
        <v>1</v>
      </c>
      <c r="AO58">
        <v>1</v>
      </c>
      <c r="AP58">
        <v>1</v>
      </c>
      <c r="AQ58">
        <v>1</v>
      </c>
      <c r="AR58">
        <v>1</v>
      </c>
      <c r="AS58">
        <v>0</v>
      </c>
      <c r="AT58">
        <v>1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1</v>
      </c>
      <c r="BA58">
        <v>1</v>
      </c>
      <c r="BB58">
        <v>0</v>
      </c>
      <c r="BC58">
        <v>0</v>
      </c>
      <c r="BD58">
        <v>1</v>
      </c>
      <c r="BE58">
        <v>1</v>
      </c>
      <c r="BF58">
        <v>0</v>
      </c>
      <c r="BG58">
        <v>1</v>
      </c>
      <c r="BH58">
        <v>1</v>
      </c>
      <c r="BI58">
        <v>1</v>
      </c>
      <c r="BJ58">
        <v>0</v>
      </c>
      <c r="BK58">
        <v>1</v>
      </c>
      <c r="BL58">
        <v>0</v>
      </c>
      <c r="BM58">
        <v>1</v>
      </c>
      <c r="BN58">
        <v>0</v>
      </c>
      <c r="BO58">
        <v>1</v>
      </c>
      <c r="BP58">
        <v>0</v>
      </c>
      <c r="BQ58">
        <v>0</v>
      </c>
      <c r="BR58">
        <v>0</v>
      </c>
      <c r="BS58">
        <v>0.5</v>
      </c>
      <c r="BT58">
        <v>0.25</v>
      </c>
    </row>
    <row r="59" spans="1:72" s="196" customFormat="1" x14ac:dyDescent="0.2">
      <c r="A59" s="195" t="s">
        <v>672</v>
      </c>
      <c r="B59" s="239" t="s">
        <v>608</v>
      </c>
      <c r="C59" s="196" t="s">
        <v>269</v>
      </c>
      <c r="D59">
        <v>1</v>
      </c>
      <c r="E59">
        <v>1</v>
      </c>
      <c r="F59">
        <v>0</v>
      </c>
      <c r="G59">
        <v>0</v>
      </c>
      <c r="H59">
        <v>1</v>
      </c>
      <c r="I59">
        <v>1</v>
      </c>
      <c r="J59">
        <v>0</v>
      </c>
      <c r="K59">
        <v>0</v>
      </c>
      <c r="L59">
        <v>0</v>
      </c>
      <c r="M59" s="196">
        <v>0.75</v>
      </c>
      <c r="N59">
        <v>0</v>
      </c>
      <c r="O59">
        <v>1</v>
      </c>
      <c r="P59">
        <v>1</v>
      </c>
      <c r="Q59">
        <v>0</v>
      </c>
      <c r="R59">
        <v>0</v>
      </c>
      <c r="S59">
        <v>0</v>
      </c>
      <c r="T59">
        <v>1</v>
      </c>
      <c r="U59">
        <v>0</v>
      </c>
      <c r="V59">
        <v>1</v>
      </c>
      <c r="W59">
        <v>1</v>
      </c>
      <c r="X59">
        <v>1</v>
      </c>
      <c r="Y59">
        <v>0</v>
      </c>
      <c r="Z59">
        <v>1</v>
      </c>
      <c r="AA59">
        <v>1</v>
      </c>
      <c r="AB59">
        <v>1</v>
      </c>
      <c r="AC59">
        <v>0</v>
      </c>
      <c r="AD59">
        <v>1</v>
      </c>
      <c r="AE59">
        <v>1</v>
      </c>
      <c r="AF59">
        <v>0</v>
      </c>
      <c r="AG59">
        <v>0</v>
      </c>
      <c r="AH59">
        <v>1</v>
      </c>
      <c r="AI59">
        <v>1</v>
      </c>
      <c r="AJ59">
        <v>0</v>
      </c>
      <c r="AK59">
        <v>0</v>
      </c>
      <c r="AL59">
        <v>0</v>
      </c>
      <c r="AM59">
        <v>1</v>
      </c>
      <c r="AN59">
        <v>1</v>
      </c>
      <c r="AO59">
        <v>1</v>
      </c>
      <c r="AP59">
        <v>0</v>
      </c>
      <c r="AQ59">
        <v>1</v>
      </c>
      <c r="AR59">
        <v>1</v>
      </c>
      <c r="AS59">
        <v>0</v>
      </c>
      <c r="AT59">
        <v>1</v>
      </c>
      <c r="AU59">
        <v>0</v>
      </c>
      <c r="AV59">
        <v>0</v>
      </c>
      <c r="AW59">
        <v>1</v>
      </c>
      <c r="AX59">
        <v>0</v>
      </c>
      <c r="AY59">
        <v>0</v>
      </c>
      <c r="AZ59">
        <v>1</v>
      </c>
      <c r="BA59">
        <v>1</v>
      </c>
      <c r="BB59">
        <v>0</v>
      </c>
      <c r="BC59">
        <v>0</v>
      </c>
      <c r="BD59">
        <v>1</v>
      </c>
      <c r="BE59">
        <v>1</v>
      </c>
      <c r="BF59">
        <v>0</v>
      </c>
      <c r="BG59">
        <v>0</v>
      </c>
      <c r="BH59">
        <v>1</v>
      </c>
      <c r="BI59">
        <v>0</v>
      </c>
      <c r="BJ59">
        <v>1</v>
      </c>
      <c r="BK59">
        <v>1</v>
      </c>
      <c r="BL59">
        <v>0</v>
      </c>
      <c r="BM59">
        <v>1</v>
      </c>
      <c r="BN59">
        <v>0</v>
      </c>
      <c r="BO59">
        <v>1</v>
      </c>
      <c r="BP59">
        <v>0</v>
      </c>
      <c r="BQ59">
        <v>0</v>
      </c>
      <c r="BR59">
        <v>0</v>
      </c>
      <c r="BS59">
        <v>0.75</v>
      </c>
      <c r="BT59">
        <v>0.25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T128"/>
  <sheetViews>
    <sheetView zoomScale="70" zoomScaleNormal="70" zoomScalePageLayoutView="70" workbookViewId="0">
      <pane xSplit="3" ySplit="5" topLeftCell="D6" activePane="bottomRight" state="frozen"/>
      <selection activeCell="BS125" sqref="C112:BS125"/>
      <selection pane="topRight" activeCell="BS125" sqref="C112:BS125"/>
      <selection pane="bottomLeft" activeCell="BS125" sqref="C112:BS125"/>
      <selection pane="bottomRight" activeCell="A5" sqref="A5:C5"/>
    </sheetView>
  </sheetViews>
  <sheetFormatPr baseColWidth="10" defaultColWidth="11" defaultRowHeight="16" x14ac:dyDescent="0.2"/>
  <cols>
    <col min="2" max="2" width="49" customWidth="1" collapsed="1"/>
    <col min="13" max="13" width="11" style="124"/>
    <col min="22" max="22" width="11" style="133"/>
    <col min="47" max="47" width="11" style="176"/>
    <col min="48" max="50" width="11" style="209"/>
    <col min="51" max="51" width="11" style="210"/>
    <col min="71" max="71" width="11" style="122"/>
    <col min="72" max="72" width="11" style="123"/>
  </cols>
  <sheetData>
    <row r="4" spans="1:72" ht="79" x14ac:dyDescent="0.2">
      <c r="D4" s="110" t="s">
        <v>149</v>
      </c>
      <c r="E4" s="111" t="s">
        <v>150</v>
      </c>
      <c r="F4" s="16" t="s">
        <v>64</v>
      </c>
      <c r="G4" s="111" t="s">
        <v>66</v>
      </c>
      <c r="H4" s="112" t="s">
        <v>68</v>
      </c>
      <c r="I4" s="110" t="s">
        <v>71</v>
      </c>
      <c r="J4" s="112" t="s">
        <v>73</v>
      </c>
      <c r="K4" s="110" t="s">
        <v>76</v>
      </c>
      <c r="L4" s="112" t="s">
        <v>78</v>
      </c>
      <c r="M4" s="125" t="s">
        <v>81</v>
      </c>
      <c r="N4" s="88" t="s">
        <v>275</v>
      </c>
      <c r="O4" s="88" t="s">
        <v>278</v>
      </c>
      <c r="P4" s="88" t="s">
        <v>281</v>
      </c>
      <c r="Q4" s="88" t="s">
        <v>284</v>
      </c>
      <c r="R4" s="88" t="s">
        <v>287</v>
      </c>
      <c r="S4" s="88" t="s">
        <v>290</v>
      </c>
      <c r="T4" s="88" t="s">
        <v>293</v>
      </c>
      <c r="U4" s="88" t="s">
        <v>296</v>
      </c>
      <c r="V4" s="130" t="s">
        <v>299</v>
      </c>
      <c r="W4" s="88" t="s">
        <v>302</v>
      </c>
      <c r="X4" s="88" t="s">
        <v>305</v>
      </c>
      <c r="Y4" s="88" t="s">
        <v>308</v>
      </c>
      <c r="Z4" s="88" t="s">
        <v>311</v>
      </c>
      <c r="AA4" s="88" t="s">
        <v>315</v>
      </c>
      <c r="AB4" s="88" t="s">
        <v>319</v>
      </c>
      <c r="AC4" s="88" t="s">
        <v>322</v>
      </c>
      <c r="AD4" s="88" t="s">
        <v>325</v>
      </c>
      <c r="AE4" s="88" t="s">
        <v>328</v>
      </c>
      <c r="AF4" s="88" t="s">
        <v>331</v>
      </c>
      <c r="AG4" s="142" t="s">
        <v>334</v>
      </c>
      <c r="AH4" s="88" t="s">
        <v>337</v>
      </c>
      <c r="AI4" s="87" t="s">
        <v>340</v>
      </c>
      <c r="AJ4" s="149" t="s">
        <v>343</v>
      </c>
      <c r="AK4" s="88" t="s">
        <v>346</v>
      </c>
      <c r="AL4" s="88" t="s">
        <v>348</v>
      </c>
      <c r="AM4" s="88" t="s">
        <v>351</v>
      </c>
      <c r="AN4" s="88" t="s">
        <v>353</v>
      </c>
      <c r="AO4" s="88" t="s">
        <v>356</v>
      </c>
      <c r="AP4" s="88" t="s">
        <v>360</v>
      </c>
      <c r="AQ4" s="88" t="s">
        <v>363</v>
      </c>
      <c r="AR4" s="88" t="s">
        <v>368</v>
      </c>
      <c r="AS4" s="88" t="s">
        <v>375</v>
      </c>
      <c r="AT4" s="88" t="s">
        <v>371</v>
      </c>
      <c r="AU4" s="198" t="s">
        <v>380</v>
      </c>
      <c r="AV4" s="211" t="s">
        <v>383</v>
      </c>
      <c r="AW4" s="211" t="s">
        <v>386</v>
      </c>
      <c r="AX4" s="211" t="s">
        <v>389</v>
      </c>
      <c r="AY4" s="212" t="s">
        <v>392</v>
      </c>
      <c r="AZ4" s="88" t="s">
        <v>411</v>
      </c>
      <c r="BA4" s="88" t="s">
        <v>506</v>
      </c>
      <c r="BB4" s="85" t="s">
        <v>416</v>
      </c>
      <c r="BC4" s="85" t="s">
        <v>418</v>
      </c>
      <c r="BD4" s="88" t="s">
        <v>421</v>
      </c>
      <c r="BE4" s="87" t="s">
        <v>424</v>
      </c>
      <c r="BF4" s="85" t="s">
        <v>426</v>
      </c>
      <c r="BG4" s="88" t="s">
        <v>429</v>
      </c>
      <c r="BH4" s="88" t="s">
        <v>432</v>
      </c>
      <c r="BI4" s="88" t="s">
        <v>435</v>
      </c>
      <c r="BJ4" s="85" t="s">
        <v>439</v>
      </c>
      <c r="BK4" s="85" t="s">
        <v>442</v>
      </c>
      <c r="BL4" s="85" t="s">
        <v>444</v>
      </c>
      <c r="BM4" s="85" t="s">
        <v>446</v>
      </c>
      <c r="BN4" s="88" t="s">
        <v>450</v>
      </c>
      <c r="BO4" s="88" t="s">
        <v>397</v>
      </c>
      <c r="BP4" s="88" t="s">
        <v>400</v>
      </c>
      <c r="BQ4" s="88" t="s">
        <v>403</v>
      </c>
      <c r="BR4" s="88" t="s">
        <v>406</v>
      </c>
      <c r="BS4" s="116" t="s">
        <v>583</v>
      </c>
      <c r="BT4" s="117" t="s">
        <v>584</v>
      </c>
    </row>
    <row r="5" spans="1:72" s="78" customFormat="1" ht="15" x14ac:dyDescent="0.2">
      <c r="A5" s="78" t="s">
        <v>669</v>
      </c>
      <c r="B5" s="93" t="s">
        <v>673</v>
      </c>
      <c r="C5" s="93" t="s">
        <v>270</v>
      </c>
      <c r="D5" s="78" t="s">
        <v>456</v>
      </c>
      <c r="E5" s="78" t="s">
        <v>457</v>
      </c>
      <c r="F5" s="78" t="s">
        <v>458</v>
      </c>
      <c r="G5" s="78" t="s">
        <v>459</v>
      </c>
      <c r="H5" s="78" t="s">
        <v>460</v>
      </c>
      <c r="I5" s="78" t="s">
        <v>461</v>
      </c>
      <c r="J5" s="78" t="s">
        <v>462</v>
      </c>
      <c r="K5" s="78" t="s">
        <v>463</v>
      </c>
      <c r="L5" s="78" t="s">
        <v>464</v>
      </c>
      <c r="M5" s="126" t="s">
        <v>465</v>
      </c>
      <c r="N5" s="78" t="s">
        <v>276</v>
      </c>
      <c r="O5" s="78" t="s">
        <v>279</v>
      </c>
      <c r="P5" s="78" t="s">
        <v>282</v>
      </c>
      <c r="Q5" s="78" t="s">
        <v>285</v>
      </c>
      <c r="R5" s="78" t="s">
        <v>288</v>
      </c>
      <c r="S5" s="78" t="s">
        <v>291</v>
      </c>
      <c r="T5" s="78" t="s">
        <v>294</v>
      </c>
      <c r="U5" s="78" t="s">
        <v>297</v>
      </c>
      <c r="V5" s="131" t="s">
        <v>300</v>
      </c>
      <c r="W5" s="78" t="s">
        <v>303</v>
      </c>
      <c r="X5" s="78" t="s">
        <v>306</v>
      </c>
      <c r="Y5" s="78" t="s">
        <v>309</v>
      </c>
      <c r="Z5" s="78" t="s">
        <v>312</v>
      </c>
      <c r="AA5" s="78" t="s">
        <v>316</v>
      </c>
      <c r="AB5" s="78" t="s">
        <v>320</v>
      </c>
      <c r="AC5" s="78" t="s">
        <v>323</v>
      </c>
      <c r="AD5" s="78" t="s">
        <v>326</v>
      </c>
      <c r="AE5" s="78" t="s">
        <v>329</v>
      </c>
      <c r="AF5" s="78" t="s">
        <v>332</v>
      </c>
      <c r="AG5" s="78" t="s">
        <v>335</v>
      </c>
      <c r="AH5" s="78" t="s">
        <v>338</v>
      </c>
      <c r="AI5" s="78" t="s">
        <v>341</v>
      </c>
      <c r="AJ5" s="78" t="s">
        <v>344</v>
      </c>
      <c r="AK5" s="78" t="s">
        <v>347</v>
      </c>
      <c r="AL5" s="78" t="s">
        <v>349</v>
      </c>
      <c r="AM5" s="78" t="s">
        <v>352</v>
      </c>
      <c r="AN5" s="78" t="s">
        <v>354</v>
      </c>
      <c r="AO5" s="78" t="s">
        <v>357</v>
      </c>
      <c r="AP5" s="78" t="s">
        <v>361</v>
      </c>
      <c r="AQ5" s="78" t="s">
        <v>364</v>
      </c>
      <c r="AR5" s="78" t="s">
        <v>369</v>
      </c>
      <c r="AS5" s="78" t="s">
        <v>372</v>
      </c>
      <c r="AT5" s="78" t="s">
        <v>376</v>
      </c>
      <c r="AU5" s="181" t="s">
        <v>381</v>
      </c>
      <c r="AV5" s="223" t="s">
        <v>384</v>
      </c>
      <c r="AW5" s="223" t="s">
        <v>387</v>
      </c>
      <c r="AX5" s="223" t="s">
        <v>390</v>
      </c>
      <c r="AY5" s="224" t="s">
        <v>393</v>
      </c>
      <c r="AZ5" s="78" t="s">
        <v>412</v>
      </c>
      <c r="BA5" s="78" t="s">
        <v>414</v>
      </c>
      <c r="BB5" s="78" t="s">
        <v>417</v>
      </c>
      <c r="BC5" s="78" t="s">
        <v>419</v>
      </c>
      <c r="BD5" s="78" t="s">
        <v>662</v>
      </c>
      <c r="BE5" s="78" t="s">
        <v>422</v>
      </c>
      <c r="BF5" s="78" t="s">
        <v>425</v>
      </c>
      <c r="BG5" s="78" t="s">
        <v>427</v>
      </c>
      <c r="BH5" s="78" t="s">
        <v>430</v>
      </c>
      <c r="BI5" s="78" t="s">
        <v>433</v>
      </c>
      <c r="BJ5" s="78" t="s">
        <v>436</v>
      </c>
      <c r="BK5" s="78" t="s">
        <v>440</v>
      </c>
      <c r="BL5" s="78" t="s">
        <v>443</v>
      </c>
      <c r="BM5" s="78" t="s">
        <v>445</v>
      </c>
      <c r="BN5" s="78" t="s">
        <v>447</v>
      </c>
      <c r="BO5" s="78" t="s">
        <v>398</v>
      </c>
      <c r="BP5" s="78" t="s">
        <v>401</v>
      </c>
      <c r="BQ5" s="78" t="s">
        <v>404</v>
      </c>
      <c r="BR5" s="78" t="s">
        <v>407</v>
      </c>
      <c r="BS5" s="118" t="s">
        <v>491</v>
      </c>
      <c r="BT5" s="119" t="s">
        <v>396</v>
      </c>
    </row>
    <row r="6" spans="1:72" s="136" customFormat="1" ht="15" x14ac:dyDescent="0.2">
      <c r="B6" s="135" t="s">
        <v>590</v>
      </c>
      <c r="M6" s="137"/>
      <c r="V6" s="138"/>
      <c r="AU6" s="183"/>
      <c r="AV6" s="225"/>
      <c r="AW6" s="225"/>
      <c r="AX6" s="225"/>
      <c r="AY6" s="226"/>
      <c r="BS6" s="139"/>
      <c r="BT6" s="140"/>
    </row>
    <row r="7" spans="1:72" ht="17" x14ac:dyDescent="0.2">
      <c r="A7" t="s">
        <v>670</v>
      </c>
      <c r="B7" s="79" t="s">
        <v>175</v>
      </c>
      <c r="C7" s="79" t="s">
        <v>174</v>
      </c>
      <c r="D7" s="85"/>
      <c r="E7" s="85">
        <v>1</v>
      </c>
      <c r="F7" s="85"/>
      <c r="G7" s="85"/>
      <c r="H7" s="85">
        <v>1</v>
      </c>
      <c r="I7" s="94"/>
      <c r="J7" s="85">
        <v>1</v>
      </c>
      <c r="K7" s="85"/>
      <c r="L7" s="85"/>
      <c r="M7" s="127">
        <v>0.75</v>
      </c>
      <c r="N7" s="85"/>
      <c r="O7" s="85"/>
      <c r="P7" s="85"/>
      <c r="Q7" s="85"/>
      <c r="R7" s="85"/>
      <c r="S7" s="85"/>
      <c r="T7" s="85"/>
      <c r="U7" s="85"/>
      <c r="V7" s="132"/>
      <c r="W7" s="85"/>
      <c r="X7" s="85"/>
      <c r="Y7" s="85"/>
      <c r="Z7" s="85"/>
      <c r="AA7" s="85"/>
      <c r="AB7" s="85"/>
      <c r="AC7" s="85"/>
      <c r="AD7" s="85"/>
      <c r="AE7" s="85"/>
      <c r="AF7" s="85"/>
      <c r="AG7" s="87"/>
      <c r="AH7" s="87"/>
      <c r="AI7" s="85"/>
      <c r="AJ7" s="85"/>
      <c r="AK7" s="85"/>
      <c r="AL7" s="87"/>
      <c r="AM7" s="85"/>
      <c r="AN7" s="85"/>
      <c r="AO7" s="85"/>
      <c r="AP7" s="85"/>
      <c r="AQ7" s="85"/>
      <c r="AR7" s="85"/>
      <c r="AS7" s="85"/>
      <c r="AT7" s="87"/>
      <c r="AU7" s="185"/>
      <c r="AV7" s="227"/>
      <c r="AW7" s="227"/>
      <c r="AX7" s="227"/>
      <c r="AY7" s="228"/>
      <c r="AZ7" s="85"/>
      <c r="BA7" s="85"/>
      <c r="BB7" s="85"/>
      <c r="BC7" s="87"/>
      <c r="BD7" s="85"/>
      <c r="BE7" s="85"/>
      <c r="BF7" s="85"/>
      <c r="BG7" s="85"/>
      <c r="BH7" s="87"/>
      <c r="BI7" s="85"/>
      <c r="BJ7" s="87"/>
      <c r="BK7" s="85"/>
      <c r="BL7" s="85"/>
      <c r="BM7" s="85"/>
      <c r="BN7" s="85"/>
      <c r="BO7" s="85">
        <v>1</v>
      </c>
      <c r="BP7" s="85"/>
      <c r="BQ7" s="85"/>
      <c r="BR7" s="87"/>
      <c r="BS7" s="120">
        <v>0.25</v>
      </c>
      <c r="BT7" s="121">
        <v>0.25</v>
      </c>
    </row>
    <row r="8" spans="1:72" ht="17" x14ac:dyDescent="0.2">
      <c r="A8" t="s">
        <v>670</v>
      </c>
      <c r="B8" s="79" t="s">
        <v>177</v>
      </c>
      <c r="C8" s="79" t="s">
        <v>176</v>
      </c>
      <c r="D8" s="85"/>
      <c r="E8" s="85">
        <v>1</v>
      </c>
      <c r="F8" s="85"/>
      <c r="G8" s="85"/>
      <c r="H8" s="85">
        <v>1</v>
      </c>
      <c r="I8" s="94"/>
      <c r="J8" s="85">
        <v>1</v>
      </c>
      <c r="K8" s="85"/>
      <c r="L8" s="85"/>
      <c r="M8" s="127">
        <v>0.75</v>
      </c>
      <c r="N8" s="85"/>
      <c r="O8" s="85"/>
      <c r="P8" s="85"/>
      <c r="Q8" s="85"/>
      <c r="R8" s="85"/>
      <c r="S8" s="85"/>
      <c r="T8" s="85"/>
      <c r="U8" s="85"/>
      <c r="V8" s="132"/>
      <c r="W8" s="85"/>
      <c r="X8" s="85"/>
      <c r="Y8" s="85"/>
      <c r="Z8" s="85"/>
      <c r="AA8" s="85"/>
      <c r="AB8" s="85"/>
      <c r="AC8" s="85"/>
      <c r="AD8" s="85"/>
      <c r="AE8" s="85"/>
      <c r="AF8" s="85"/>
      <c r="AG8" s="87"/>
      <c r="AH8" s="87"/>
      <c r="AI8" s="85"/>
      <c r="AJ8" s="85"/>
      <c r="AK8" s="85"/>
      <c r="AL8" s="87"/>
      <c r="AM8" s="85"/>
      <c r="AN8" s="85"/>
      <c r="AO8" s="85"/>
      <c r="AP8" s="85"/>
      <c r="AQ8" s="85"/>
      <c r="AR8" s="85"/>
      <c r="AS8" s="85"/>
      <c r="AT8" s="87"/>
      <c r="AU8" s="185"/>
      <c r="AV8" s="227"/>
      <c r="AW8" s="227"/>
      <c r="AX8" s="227"/>
      <c r="AY8" s="228"/>
      <c r="AZ8" s="85"/>
      <c r="BA8" s="85"/>
      <c r="BB8" s="85"/>
      <c r="BC8" s="87"/>
      <c r="BD8" s="85"/>
      <c r="BE8" s="85"/>
      <c r="BF8" s="85"/>
      <c r="BG8" s="85"/>
      <c r="BH8" s="87"/>
      <c r="BI8" s="85"/>
      <c r="BJ8" s="87"/>
      <c r="BK8" s="85"/>
      <c r="BL8" s="85"/>
      <c r="BM8" s="85"/>
      <c r="BN8" s="85"/>
      <c r="BO8" s="85">
        <v>1</v>
      </c>
      <c r="BP8" s="85"/>
      <c r="BQ8" s="85"/>
      <c r="BR8" s="87"/>
      <c r="BS8" s="120">
        <v>0.25</v>
      </c>
      <c r="BT8" s="121">
        <v>0.5</v>
      </c>
    </row>
    <row r="9" spans="1:72" ht="17" x14ac:dyDescent="0.2">
      <c r="A9" t="s">
        <v>670</v>
      </c>
      <c r="B9" s="79" t="s">
        <v>179</v>
      </c>
      <c r="C9" s="79" t="s">
        <v>178</v>
      </c>
      <c r="D9" s="85"/>
      <c r="E9" s="85">
        <v>1</v>
      </c>
      <c r="F9" s="85"/>
      <c r="G9" s="85"/>
      <c r="H9" s="85">
        <v>1</v>
      </c>
      <c r="I9" s="94"/>
      <c r="J9" s="85">
        <v>1</v>
      </c>
      <c r="K9" s="85"/>
      <c r="L9" s="85"/>
      <c r="M9" s="127">
        <v>0.75</v>
      </c>
      <c r="N9" s="85"/>
      <c r="O9" s="85"/>
      <c r="P9" s="85"/>
      <c r="Q9" s="85"/>
      <c r="R9" s="85"/>
      <c r="S9" s="85"/>
      <c r="T9" s="85"/>
      <c r="U9" s="85"/>
      <c r="V9" s="132"/>
      <c r="W9" s="85"/>
      <c r="X9" s="85"/>
      <c r="Y9" s="85"/>
      <c r="Z9" s="85"/>
      <c r="AA9" s="85"/>
      <c r="AB9" s="85"/>
      <c r="AC9" s="85"/>
      <c r="AD9" s="85"/>
      <c r="AE9" s="85"/>
      <c r="AF9" s="85"/>
      <c r="AG9" s="87"/>
      <c r="AH9" s="87"/>
      <c r="AI9" s="85"/>
      <c r="AJ9" s="85"/>
      <c r="AK9" s="85"/>
      <c r="AL9" s="87"/>
      <c r="AM9" s="85"/>
      <c r="AN9" s="85"/>
      <c r="AO9" s="85"/>
      <c r="AP9" s="85"/>
      <c r="AQ9" s="85"/>
      <c r="AR9" s="85"/>
      <c r="AS9" s="85"/>
      <c r="AT9" s="87"/>
      <c r="AU9" s="185"/>
      <c r="AV9" s="227"/>
      <c r="AW9" s="227"/>
      <c r="AX9" s="227"/>
      <c r="AY9" s="228"/>
      <c r="AZ9" s="85"/>
      <c r="BA9" s="85"/>
      <c r="BB9" s="85"/>
      <c r="BC9" s="87"/>
      <c r="BD9" s="85"/>
      <c r="BE9" s="85"/>
      <c r="BF9" s="85"/>
      <c r="BG9" s="85"/>
      <c r="BH9" s="87"/>
      <c r="BI9" s="85"/>
      <c r="BJ9" s="87"/>
      <c r="BK9" s="85"/>
      <c r="BL9" s="85"/>
      <c r="BM9" s="85"/>
      <c r="BN9" s="85"/>
      <c r="BO9" s="85">
        <v>1</v>
      </c>
      <c r="BP9" s="85"/>
      <c r="BQ9" s="85"/>
      <c r="BR9" s="87"/>
      <c r="BS9" s="120">
        <v>0.25</v>
      </c>
      <c r="BT9" s="121">
        <v>0.25</v>
      </c>
    </row>
    <row r="10" spans="1:72" ht="17" x14ac:dyDescent="0.2">
      <c r="A10" t="s">
        <v>670</v>
      </c>
      <c r="B10" s="79" t="s">
        <v>181</v>
      </c>
      <c r="C10" s="79" t="s">
        <v>180</v>
      </c>
      <c r="D10" s="85">
        <v>1</v>
      </c>
      <c r="E10" s="85">
        <v>1</v>
      </c>
      <c r="F10" s="85"/>
      <c r="G10" s="85"/>
      <c r="H10" s="85">
        <v>1</v>
      </c>
      <c r="I10" s="94"/>
      <c r="J10" s="85"/>
      <c r="K10" s="85">
        <v>1</v>
      </c>
      <c r="L10" s="85">
        <v>1</v>
      </c>
      <c r="M10" s="127">
        <v>1</v>
      </c>
      <c r="N10" s="85"/>
      <c r="O10" s="85"/>
      <c r="P10" s="85"/>
      <c r="Q10" s="85"/>
      <c r="R10" s="85"/>
      <c r="S10" s="85"/>
      <c r="T10" s="85"/>
      <c r="U10" s="85"/>
      <c r="V10" s="132"/>
      <c r="W10" s="85"/>
      <c r="X10" s="85">
        <v>1</v>
      </c>
      <c r="Y10" s="85"/>
      <c r="Z10" s="85"/>
      <c r="AA10" s="85"/>
      <c r="AB10" s="85"/>
      <c r="AC10" s="85"/>
      <c r="AD10" s="85"/>
      <c r="AE10" s="85"/>
      <c r="AF10" s="85"/>
      <c r="AG10" s="87"/>
      <c r="AH10" s="87"/>
      <c r="AI10" s="85"/>
      <c r="AJ10" s="85"/>
      <c r="AK10" s="85"/>
      <c r="AL10" s="87"/>
      <c r="AM10" s="85"/>
      <c r="AN10" s="85"/>
      <c r="AO10" s="85"/>
      <c r="AP10" s="85"/>
      <c r="AQ10" s="85"/>
      <c r="AR10" s="85"/>
      <c r="AS10" s="85"/>
      <c r="AT10" s="87"/>
      <c r="AU10" s="185"/>
      <c r="AV10" s="227">
        <v>1</v>
      </c>
      <c r="AW10" s="227"/>
      <c r="AX10" s="227"/>
      <c r="AY10" s="228"/>
      <c r="AZ10" s="85"/>
      <c r="BA10" s="85"/>
      <c r="BB10" s="85"/>
      <c r="BC10" s="87"/>
      <c r="BD10" s="85"/>
      <c r="BE10" s="85"/>
      <c r="BF10" s="85"/>
      <c r="BG10" s="85"/>
      <c r="BH10" s="87"/>
      <c r="BI10" s="85"/>
      <c r="BJ10" s="87"/>
      <c r="BK10" s="85"/>
      <c r="BL10" s="85"/>
      <c r="BM10" s="85"/>
      <c r="BN10" s="85"/>
      <c r="BO10" s="85">
        <v>1</v>
      </c>
      <c r="BP10" s="85"/>
      <c r="BQ10" s="85">
        <v>1</v>
      </c>
      <c r="BR10" s="87">
        <v>1</v>
      </c>
      <c r="BS10" s="120">
        <v>1</v>
      </c>
      <c r="BT10" s="121">
        <v>0.75</v>
      </c>
    </row>
    <row r="11" spans="1:72" ht="17" x14ac:dyDescent="0.2">
      <c r="A11" t="s">
        <v>670</v>
      </c>
      <c r="B11" s="81" t="s">
        <v>183</v>
      </c>
      <c r="C11" s="81" t="s">
        <v>182</v>
      </c>
      <c r="D11" s="85"/>
      <c r="E11" s="85">
        <v>1</v>
      </c>
      <c r="F11" s="85"/>
      <c r="G11" s="85"/>
      <c r="H11" s="85"/>
      <c r="I11" s="94"/>
      <c r="J11" s="85"/>
      <c r="K11" s="85"/>
      <c r="L11" s="85"/>
      <c r="M11" s="127">
        <v>1</v>
      </c>
      <c r="N11" s="85"/>
      <c r="O11" s="85"/>
      <c r="P11" s="85"/>
      <c r="Q11" s="85"/>
      <c r="R11" s="85"/>
      <c r="S11" s="85">
        <v>1</v>
      </c>
      <c r="T11" s="85"/>
      <c r="U11" s="85"/>
      <c r="V11" s="132"/>
      <c r="W11" s="85"/>
      <c r="X11" s="85"/>
      <c r="Y11" s="85"/>
      <c r="Z11" s="85">
        <v>1</v>
      </c>
      <c r="AA11" s="85">
        <v>1</v>
      </c>
      <c r="AB11" s="85"/>
      <c r="AC11" s="85"/>
      <c r="AD11" s="85"/>
      <c r="AE11" s="85"/>
      <c r="AF11" s="85"/>
      <c r="AG11" s="87"/>
      <c r="AH11" s="87">
        <v>1</v>
      </c>
      <c r="AI11" s="85"/>
      <c r="AJ11" s="85"/>
      <c r="AK11" s="85"/>
      <c r="AL11" s="87"/>
      <c r="AM11" s="85"/>
      <c r="AN11" s="85"/>
      <c r="AO11" s="85"/>
      <c r="AP11" s="85"/>
      <c r="AQ11" s="85"/>
      <c r="AR11" s="85">
        <v>1</v>
      </c>
      <c r="AS11" s="85">
        <v>1</v>
      </c>
      <c r="AT11" s="87"/>
      <c r="AU11" s="185"/>
      <c r="AV11" s="227"/>
      <c r="AW11" s="227"/>
      <c r="AX11" s="227"/>
      <c r="AY11" s="228"/>
      <c r="AZ11" s="85"/>
      <c r="BA11" s="85"/>
      <c r="BB11" s="85"/>
      <c r="BC11" s="87"/>
      <c r="BD11" s="85"/>
      <c r="BE11" s="85"/>
      <c r="BF11" s="85"/>
      <c r="BG11" s="85"/>
      <c r="BH11" s="87"/>
      <c r="BI11" s="85"/>
      <c r="BJ11" s="87"/>
      <c r="BK11" s="85"/>
      <c r="BL11" s="85"/>
      <c r="BM11" s="85"/>
      <c r="BN11" s="85"/>
      <c r="BO11" s="85">
        <v>1</v>
      </c>
      <c r="BP11" s="85">
        <v>1</v>
      </c>
      <c r="BQ11" s="85"/>
      <c r="BR11" s="87"/>
      <c r="BS11" s="120">
        <v>0.5</v>
      </c>
      <c r="BT11" s="121">
        <v>0.25</v>
      </c>
    </row>
    <row r="12" spans="1:72" ht="17" x14ac:dyDescent="0.2">
      <c r="A12" t="s">
        <v>670</v>
      </c>
      <c r="B12" s="79" t="s">
        <v>185</v>
      </c>
      <c r="C12" s="79" t="s">
        <v>184</v>
      </c>
      <c r="D12" s="85">
        <v>1</v>
      </c>
      <c r="E12" s="85"/>
      <c r="F12" s="85"/>
      <c r="G12" s="85"/>
      <c r="H12" s="85">
        <v>1</v>
      </c>
      <c r="I12" s="94"/>
      <c r="J12" s="85"/>
      <c r="K12" s="85"/>
      <c r="L12" s="85"/>
      <c r="M12" s="127">
        <v>1</v>
      </c>
      <c r="N12" s="85"/>
      <c r="O12" s="85"/>
      <c r="P12" s="85">
        <v>1</v>
      </c>
      <c r="Q12" s="85"/>
      <c r="R12" s="85"/>
      <c r="S12" s="85"/>
      <c r="T12" s="85">
        <v>1</v>
      </c>
      <c r="U12" s="85"/>
      <c r="V12" s="132"/>
      <c r="W12" s="85"/>
      <c r="X12" s="85"/>
      <c r="Y12" s="85"/>
      <c r="Z12" s="85"/>
      <c r="AA12" s="85"/>
      <c r="AB12" s="85"/>
      <c r="AC12" s="85"/>
      <c r="AD12" s="85"/>
      <c r="AE12" s="85"/>
      <c r="AF12" s="85"/>
      <c r="AG12" s="87">
        <v>1</v>
      </c>
      <c r="AH12" s="87">
        <v>1</v>
      </c>
      <c r="AI12" s="85"/>
      <c r="AJ12" s="85"/>
      <c r="AK12" s="85"/>
      <c r="AL12" s="87"/>
      <c r="AM12" s="85"/>
      <c r="AN12" s="85"/>
      <c r="AO12" s="85"/>
      <c r="AP12" s="85"/>
      <c r="AQ12" s="85"/>
      <c r="AR12" s="85"/>
      <c r="AS12" s="85"/>
      <c r="AT12" s="87"/>
      <c r="AU12" s="185"/>
      <c r="AV12" s="227"/>
      <c r="AW12" s="227"/>
      <c r="AX12" s="227"/>
      <c r="AY12" s="228"/>
      <c r="AZ12" s="85"/>
      <c r="BA12" s="85">
        <v>1</v>
      </c>
      <c r="BB12" s="85"/>
      <c r="BC12" s="87"/>
      <c r="BD12" s="85">
        <v>1</v>
      </c>
      <c r="BE12" s="85"/>
      <c r="BF12" s="85"/>
      <c r="BG12" s="85"/>
      <c r="BH12" s="87"/>
      <c r="BI12" s="85">
        <v>1</v>
      </c>
      <c r="BJ12" s="87"/>
      <c r="BK12" s="85"/>
      <c r="BL12" s="141"/>
      <c r="BM12" s="141">
        <v>1</v>
      </c>
      <c r="BN12" s="85"/>
      <c r="BO12" s="85">
        <v>1</v>
      </c>
      <c r="BP12" s="85">
        <v>1</v>
      </c>
      <c r="BQ12" s="85"/>
      <c r="BR12" s="87"/>
      <c r="BS12" s="120">
        <v>0.5</v>
      </c>
      <c r="BT12" s="121">
        <v>0.25</v>
      </c>
    </row>
    <row r="13" spans="1:72" ht="17" x14ac:dyDescent="0.2">
      <c r="A13" t="s">
        <v>670</v>
      </c>
      <c r="B13" s="79" t="s">
        <v>187</v>
      </c>
      <c r="C13" s="79" t="s">
        <v>186</v>
      </c>
      <c r="D13" s="85">
        <v>1</v>
      </c>
      <c r="E13" s="85"/>
      <c r="F13" s="85">
        <v>1</v>
      </c>
      <c r="G13" s="85"/>
      <c r="H13" s="85">
        <v>1</v>
      </c>
      <c r="I13" s="94">
        <v>1</v>
      </c>
      <c r="J13" s="85">
        <v>1</v>
      </c>
      <c r="K13" s="85">
        <v>1</v>
      </c>
      <c r="L13" s="85"/>
      <c r="M13" s="127">
        <v>1</v>
      </c>
      <c r="N13" s="85">
        <v>1</v>
      </c>
      <c r="O13" s="85"/>
      <c r="P13" s="85">
        <v>1</v>
      </c>
      <c r="Q13" s="85"/>
      <c r="R13" s="85"/>
      <c r="S13" s="85"/>
      <c r="T13" s="85"/>
      <c r="U13" s="85"/>
      <c r="V13" s="132"/>
      <c r="W13" s="85"/>
      <c r="X13" s="85">
        <v>1</v>
      </c>
      <c r="Y13" s="85"/>
      <c r="Z13" s="85">
        <v>1</v>
      </c>
      <c r="AA13" s="85">
        <v>1</v>
      </c>
      <c r="AB13" s="85"/>
      <c r="AC13" s="85"/>
      <c r="AD13" s="85"/>
      <c r="AE13" s="85"/>
      <c r="AF13" s="85"/>
      <c r="AG13" s="87"/>
      <c r="AH13" s="87"/>
      <c r="AI13" s="85"/>
      <c r="AJ13" s="85"/>
      <c r="AK13" s="85"/>
      <c r="AL13" s="87"/>
      <c r="AM13" s="85"/>
      <c r="AN13" s="85"/>
      <c r="AO13" s="85"/>
      <c r="AP13" s="85"/>
      <c r="AQ13" s="85"/>
      <c r="AR13" s="85">
        <v>1</v>
      </c>
      <c r="AS13" s="85"/>
      <c r="AT13" s="87"/>
      <c r="AU13" s="185"/>
      <c r="AV13" s="227"/>
      <c r="AW13" s="227"/>
      <c r="AX13" s="227"/>
      <c r="AY13" s="228"/>
      <c r="AZ13" s="85"/>
      <c r="BA13" s="85"/>
      <c r="BB13" s="85"/>
      <c r="BC13" s="87"/>
      <c r="BD13" s="85"/>
      <c r="BE13" s="85"/>
      <c r="BF13" s="85"/>
      <c r="BG13" s="85"/>
      <c r="BH13" s="87"/>
      <c r="BI13" s="85"/>
      <c r="BJ13" s="87"/>
      <c r="BK13" s="85"/>
      <c r="BL13" s="85"/>
      <c r="BM13" s="85"/>
      <c r="BN13" s="85"/>
      <c r="BO13" s="85">
        <v>1</v>
      </c>
      <c r="BP13" s="85">
        <v>1</v>
      </c>
      <c r="BQ13" s="85"/>
      <c r="BR13" s="87"/>
      <c r="BS13" s="120">
        <v>0.5</v>
      </c>
      <c r="BT13" s="121">
        <v>0.25</v>
      </c>
    </row>
    <row r="14" spans="1:72" ht="17" x14ac:dyDescent="0.2">
      <c r="A14" t="s">
        <v>670</v>
      </c>
      <c r="B14" s="79" t="s">
        <v>189</v>
      </c>
      <c r="C14" s="79" t="s">
        <v>188</v>
      </c>
      <c r="D14" s="85">
        <v>1</v>
      </c>
      <c r="E14" s="85"/>
      <c r="F14" s="85"/>
      <c r="G14" s="85"/>
      <c r="H14" s="85">
        <v>1</v>
      </c>
      <c r="I14" s="94"/>
      <c r="J14" s="85"/>
      <c r="K14" s="85"/>
      <c r="L14" s="85"/>
      <c r="M14" s="127">
        <v>0.75</v>
      </c>
      <c r="N14" s="85"/>
      <c r="O14" s="85"/>
      <c r="P14" s="85"/>
      <c r="Q14" s="85"/>
      <c r="R14" s="85"/>
      <c r="S14" s="85">
        <v>1</v>
      </c>
      <c r="T14" s="85"/>
      <c r="U14" s="85"/>
      <c r="V14" s="132"/>
      <c r="W14" s="85"/>
      <c r="X14" s="85"/>
      <c r="Y14" s="85"/>
      <c r="Z14" s="85"/>
      <c r="AA14" s="85">
        <v>1</v>
      </c>
      <c r="AB14" s="85"/>
      <c r="AC14" s="85"/>
      <c r="AD14" s="85"/>
      <c r="AE14" s="85"/>
      <c r="AF14" s="85"/>
      <c r="AG14" s="87"/>
      <c r="AH14" s="87"/>
      <c r="AI14" s="85"/>
      <c r="AJ14" s="85"/>
      <c r="AK14" s="85"/>
      <c r="AL14" s="87"/>
      <c r="AM14" s="85"/>
      <c r="AN14" s="85"/>
      <c r="AO14" s="85"/>
      <c r="AP14" s="85"/>
      <c r="AQ14" s="85"/>
      <c r="AR14" s="85"/>
      <c r="AS14" s="85"/>
      <c r="AT14" s="87"/>
      <c r="AU14" s="185"/>
      <c r="AV14" s="227"/>
      <c r="AW14" s="227"/>
      <c r="AX14" s="227"/>
      <c r="AY14" s="228"/>
      <c r="AZ14" s="85"/>
      <c r="BA14" s="85">
        <v>1</v>
      </c>
      <c r="BB14" s="85"/>
      <c r="BC14" s="87"/>
      <c r="BD14" s="85">
        <v>1</v>
      </c>
      <c r="BE14" s="85"/>
      <c r="BF14" s="85"/>
      <c r="BG14" s="85"/>
      <c r="BH14" s="87">
        <v>1</v>
      </c>
      <c r="BI14" s="85"/>
      <c r="BJ14" s="87"/>
      <c r="BK14" s="85"/>
      <c r="BL14" s="85"/>
      <c r="BM14" s="85"/>
      <c r="BN14" s="85"/>
      <c r="BO14" s="85"/>
      <c r="BP14" s="85">
        <v>1</v>
      </c>
      <c r="BQ14" s="85"/>
      <c r="BR14" s="87"/>
      <c r="BS14" s="120">
        <v>0.25</v>
      </c>
      <c r="BT14" s="121">
        <v>0.25</v>
      </c>
    </row>
    <row r="15" spans="1:72" ht="17" x14ac:dyDescent="0.2">
      <c r="A15" t="s">
        <v>670</v>
      </c>
      <c r="B15" s="79" t="s">
        <v>191</v>
      </c>
      <c r="C15" s="79" t="s">
        <v>190</v>
      </c>
      <c r="D15" s="85">
        <v>1</v>
      </c>
      <c r="E15" s="85">
        <v>1</v>
      </c>
      <c r="F15" s="85"/>
      <c r="G15" s="85">
        <v>1</v>
      </c>
      <c r="H15" s="85"/>
      <c r="I15" s="94"/>
      <c r="J15" s="85"/>
      <c r="K15" s="85"/>
      <c r="L15" s="85">
        <v>1</v>
      </c>
      <c r="M15" s="127">
        <v>0.75</v>
      </c>
      <c r="N15" s="85"/>
      <c r="O15" s="85"/>
      <c r="P15" s="85"/>
      <c r="Q15" s="85"/>
      <c r="R15" s="85"/>
      <c r="S15" s="85"/>
      <c r="T15" s="85"/>
      <c r="U15" s="85"/>
      <c r="V15" s="132"/>
      <c r="W15" s="85"/>
      <c r="X15" s="85"/>
      <c r="Y15" s="85"/>
      <c r="Z15" s="85"/>
      <c r="AA15" s="85">
        <v>1</v>
      </c>
      <c r="AB15" s="85"/>
      <c r="AC15" s="85">
        <v>1</v>
      </c>
      <c r="AD15" s="85"/>
      <c r="AE15" s="85"/>
      <c r="AF15" s="85"/>
      <c r="AG15" s="87"/>
      <c r="AH15" s="87"/>
      <c r="AI15" s="85"/>
      <c r="AJ15" s="85"/>
      <c r="AK15" s="85"/>
      <c r="AL15" s="87"/>
      <c r="AM15" s="85"/>
      <c r="AN15" s="85">
        <v>1</v>
      </c>
      <c r="AO15" s="85"/>
      <c r="AP15" s="85"/>
      <c r="AQ15" s="85"/>
      <c r="AR15" s="85">
        <v>1</v>
      </c>
      <c r="AS15" s="85">
        <v>1</v>
      </c>
      <c r="AT15" s="87"/>
      <c r="AU15" s="185"/>
      <c r="AV15" s="227">
        <v>1</v>
      </c>
      <c r="AW15" s="227"/>
      <c r="AX15" s="227"/>
      <c r="AY15" s="228"/>
      <c r="AZ15" s="85"/>
      <c r="BA15" s="85">
        <v>1</v>
      </c>
      <c r="BB15" s="85"/>
      <c r="BC15" s="87"/>
      <c r="BD15" s="85">
        <v>1</v>
      </c>
      <c r="BE15" s="85"/>
      <c r="BF15" s="85"/>
      <c r="BG15" s="85">
        <v>1</v>
      </c>
      <c r="BH15" s="87"/>
      <c r="BI15" s="85">
        <v>1</v>
      </c>
      <c r="BJ15" s="87"/>
      <c r="BK15" s="85"/>
      <c r="BL15" s="85"/>
      <c r="BM15" s="85"/>
      <c r="BN15" s="85"/>
      <c r="BO15" s="85">
        <v>1</v>
      </c>
      <c r="BP15" s="85">
        <v>1</v>
      </c>
      <c r="BQ15" s="85">
        <v>1</v>
      </c>
      <c r="BR15" s="87"/>
      <c r="BS15" s="120">
        <v>0.5</v>
      </c>
      <c r="BT15" s="121">
        <v>0.5</v>
      </c>
    </row>
    <row r="16" spans="1:72" ht="17" x14ac:dyDescent="0.2">
      <c r="A16" t="s">
        <v>670</v>
      </c>
      <c r="B16" s="79" t="s">
        <v>193</v>
      </c>
      <c r="C16" s="79" t="s">
        <v>192</v>
      </c>
      <c r="D16" s="85">
        <v>1</v>
      </c>
      <c r="E16" s="85">
        <v>1</v>
      </c>
      <c r="F16" s="85"/>
      <c r="G16" s="85">
        <v>1</v>
      </c>
      <c r="H16" s="85"/>
      <c r="I16" s="94"/>
      <c r="J16" s="85"/>
      <c r="K16" s="85"/>
      <c r="L16" s="85">
        <v>1</v>
      </c>
      <c r="M16" s="127">
        <v>0.75</v>
      </c>
      <c r="N16" s="85"/>
      <c r="O16" s="85"/>
      <c r="P16" s="85">
        <v>1</v>
      </c>
      <c r="Q16" s="85"/>
      <c r="R16" s="85"/>
      <c r="S16" s="85">
        <v>1</v>
      </c>
      <c r="T16" s="85"/>
      <c r="U16" s="85"/>
      <c r="V16" s="132"/>
      <c r="W16" s="85"/>
      <c r="X16" s="85"/>
      <c r="Y16" s="85"/>
      <c r="Z16" s="85">
        <v>1</v>
      </c>
      <c r="AA16" s="85">
        <v>1</v>
      </c>
      <c r="AB16" s="85"/>
      <c r="AC16" s="85">
        <v>1</v>
      </c>
      <c r="AD16" s="85"/>
      <c r="AE16" s="85"/>
      <c r="AF16" s="85"/>
      <c r="AG16" s="87"/>
      <c r="AH16" s="87">
        <v>1</v>
      </c>
      <c r="AI16" s="85"/>
      <c r="AJ16" s="85"/>
      <c r="AK16" s="85"/>
      <c r="AL16" s="87"/>
      <c r="AM16" s="85"/>
      <c r="AN16" s="85">
        <v>1</v>
      </c>
      <c r="AO16" s="85"/>
      <c r="AP16" s="85"/>
      <c r="AQ16" s="85"/>
      <c r="AR16" s="85">
        <v>1</v>
      </c>
      <c r="AS16" s="85">
        <v>1</v>
      </c>
      <c r="AT16" s="87"/>
      <c r="AU16" s="185"/>
      <c r="AV16" s="227">
        <v>1</v>
      </c>
      <c r="AW16" s="227"/>
      <c r="AX16" s="227"/>
      <c r="AY16" s="228"/>
      <c r="AZ16" s="85">
        <v>1</v>
      </c>
      <c r="BA16" s="85">
        <v>1</v>
      </c>
      <c r="BB16" s="85"/>
      <c r="BC16" s="87"/>
      <c r="BD16" s="85">
        <v>1</v>
      </c>
      <c r="BE16" s="85"/>
      <c r="BF16" s="85"/>
      <c r="BG16" s="85">
        <v>1</v>
      </c>
      <c r="BH16" s="87"/>
      <c r="BI16" s="85"/>
      <c r="BJ16" s="87"/>
      <c r="BK16" s="85">
        <v>1</v>
      </c>
      <c r="BL16" s="85"/>
      <c r="BM16" s="85"/>
      <c r="BN16" s="85"/>
      <c r="BO16" s="85">
        <v>1</v>
      </c>
      <c r="BP16" s="85">
        <v>1</v>
      </c>
      <c r="BQ16" s="85">
        <v>1</v>
      </c>
      <c r="BR16" s="87"/>
      <c r="BS16" s="120">
        <v>0.25</v>
      </c>
      <c r="BT16" s="121">
        <v>0.25</v>
      </c>
    </row>
    <row r="17" spans="1:72" ht="17" x14ac:dyDescent="0.2">
      <c r="A17" t="s">
        <v>670</v>
      </c>
      <c r="B17" s="79" t="s">
        <v>195</v>
      </c>
      <c r="C17" s="79" t="s">
        <v>194</v>
      </c>
      <c r="D17" s="85">
        <v>1</v>
      </c>
      <c r="E17" s="85"/>
      <c r="F17" s="85"/>
      <c r="G17" s="85"/>
      <c r="H17" s="85"/>
      <c r="I17" s="94">
        <v>1</v>
      </c>
      <c r="J17" s="85"/>
      <c r="K17" s="85"/>
      <c r="L17" s="85">
        <v>1</v>
      </c>
      <c r="M17" s="127">
        <v>0.25</v>
      </c>
      <c r="N17" s="85"/>
      <c r="O17" s="85"/>
      <c r="P17" s="85">
        <v>1</v>
      </c>
      <c r="Q17" s="85"/>
      <c r="R17" s="85"/>
      <c r="S17" s="85">
        <v>1</v>
      </c>
      <c r="T17" s="85"/>
      <c r="U17" s="85"/>
      <c r="V17" s="132"/>
      <c r="W17" s="85"/>
      <c r="X17" s="85">
        <v>1</v>
      </c>
      <c r="Y17" s="85"/>
      <c r="Z17" s="85"/>
      <c r="AA17" s="85">
        <v>1</v>
      </c>
      <c r="AB17" s="85"/>
      <c r="AC17" s="85">
        <v>1</v>
      </c>
      <c r="AD17" s="85"/>
      <c r="AE17" s="85"/>
      <c r="AF17" s="85"/>
      <c r="AG17" s="87">
        <v>1</v>
      </c>
      <c r="AH17" s="87"/>
      <c r="AI17" s="85"/>
      <c r="AJ17" s="85"/>
      <c r="AK17" s="85"/>
      <c r="AL17" s="87"/>
      <c r="AM17" s="85"/>
      <c r="AN17" s="85"/>
      <c r="AO17" s="85"/>
      <c r="AP17" s="85"/>
      <c r="AQ17" s="85"/>
      <c r="AR17" s="85">
        <v>1</v>
      </c>
      <c r="AS17" s="85"/>
      <c r="AT17" s="87"/>
      <c r="AU17" s="185"/>
      <c r="AV17" s="227">
        <v>1</v>
      </c>
      <c r="AW17" s="227"/>
      <c r="AX17" s="227"/>
      <c r="AY17" s="228"/>
      <c r="AZ17" s="85"/>
      <c r="BA17" s="85"/>
      <c r="BB17" s="85"/>
      <c r="BC17" s="87"/>
      <c r="BD17" s="85"/>
      <c r="BE17" s="85"/>
      <c r="BF17" s="85"/>
      <c r="BG17" s="85"/>
      <c r="BH17" s="87"/>
      <c r="BI17" s="85"/>
      <c r="BJ17" s="87"/>
      <c r="BK17" s="85"/>
      <c r="BL17" s="85"/>
      <c r="BM17" s="85"/>
      <c r="BN17" s="85"/>
      <c r="BO17" s="85">
        <v>1</v>
      </c>
      <c r="BP17" s="85"/>
      <c r="BQ17" s="85"/>
      <c r="BR17" s="87"/>
      <c r="BS17" s="120">
        <v>0.5</v>
      </c>
      <c r="BT17" s="121">
        <v>0.25</v>
      </c>
    </row>
    <row r="18" spans="1:72" ht="17" x14ac:dyDescent="0.2">
      <c r="A18" t="s">
        <v>670</v>
      </c>
      <c r="B18" s="79" t="s">
        <v>197</v>
      </c>
      <c r="C18" s="79" t="s">
        <v>196</v>
      </c>
      <c r="D18" s="85">
        <v>1</v>
      </c>
      <c r="E18" s="85"/>
      <c r="F18" s="85"/>
      <c r="G18" s="85"/>
      <c r="H18" s="85"/>
      <c r="I18" s="94">
        <v>1</v>
      </c>
      <c r="J18" s="85"/>
      <c r="K18" s="85"/>
      <c r="L18" s="85">
        <v>1</v>
      </c>
      <c r="M18" s="127">
        <v>0.25</v>
      </c>
      <c r="N18" s="85"/>
      <c r="O18" s="85"/>
      <c r="P18" s="85"/>
      <c r="Q18" s="85"/>
      <c r="R18" s="85"/>
      <c r="S18" s="85"/>
      <c r="T18" s="85"/>
      <c r="U18" s="85"/>
      <c r="V18" s="132"/>
      <c r="W18" s="85"/>
      <c r="X18" s="85">
        <v>1</v>
      </c>
      <c r="Y18" s="85"/>
      <c r="Z18" s="85"/>
      <c r="AA18" s="85"/>
      <c r="AB18" s="85"/>
      <c r="AC18" s="85"/>
      <c r="AD18" s="85"/>
      <c r="AE18" s="85"/>
      <c r="AF18" s="85"/>
      <c r="AG18" s="87"/>
      <c r="AH18" s="87">
        <v>1</v>
      </c>
      <c r="AI18" s="85"/>
      <c r="AJ18" s="85"/>
      <c r="AK18" s="85"/>
      <c r="AL18" s="87"/>
      <c r="AM18" s="85"/>
      <c r="AN18" s="85"/>
      <c r="AO18" s="85"/>
      <c r="AP18" s="85"/>
      <c r="AQ18" s="85"/>
      <c r="AR18" s="85"/>
      <c r="AS18" s="85"/>
      <c r="AT18" s="87"/>
      <c r="AU18" s="185"/>
      <c r="AV18" s="227">
        <v>1</v>
      </c>
      <c r="AW18" s="227"/>
      <c r="AX18" s="227"/>
      <c r="AY18" s="228"/>
      <c r="AZ18" s="85"/>
      <c r="BA18" s="85"/>
      <c r="BB18" s="85"/>
      <c r="BC18" s="87"/>
      <c r="BD18" s="85">
        <v>1</v>
      </c>
      <c r="BE18" s="85"/>
      <c r="BF18" s="85"/>
      <c r="BG18" s="85"/>
      <c r="BH18" s="87"/>
      <c r="BI18" s="85"/>
      <c r="BJ18" s="87"/>
      <c r="BK18" s="85"/>
      <c r="BL18" s="85"/>
      <c r="BM18" s="85"/>
      <c r="BN18" s="85"/>
      <c r="BO18" s="85"/>
      <c r="BP18" s="85">
        <v>1</v>
      </c>
      <c r="BQ18" s="85"/>
      <c r="BR18" s="87"/>
      <c r="BS18" s="120">
        <v>0.25</v>
      </c>
      <c r="BT18" s="121">
        <v>0.25</v>
      </c>
    </row>
    <row r="19" spans="1:72" ht="17" x14ac:dyDescent="0.2">
      <c r="A19" t="s">
        <v>670</v>
      </c>
      <c r="B19" s="79" t="s">
        <v>199</v>
      </c>
      <c r="C19" s="79" t="s">
        <v>198</v>
      </c>
      <c r="D19" s="85">
        <v>1</v>
      </c>
      <c r="E19" s="85">
        <v>1</v>
      </c>
      <c r="F19" s="85"/>
      <c r="G19" s="85">
        <v>1</v>
      </c>
      <c r="H19" s="85">
        <v>1</v>
      </c>
      <c r="I19" s="94">
        <v>1</v>
      </c>
      <c r="J19" s="85">
        <v>1</v>
      </c>
      <c r="K19" s="85"/>
      <c r="L19" s="85"/>
      <c r="M19" s="127">
        <v>0.5</v>
      </c>
      <c r="N19" s="85"/>
      <c r="O19" s="85"/>
      <c r="P19" s="85"/>
      <c r="Q19" s="85"/>
      <c r="R19" s="85"/>
      <c r="S19" s="85"/>
      <c r="T19" s="85"/>
      <c r="U19" s="85"/>
      <c r="V19" s="132"/>
      <c r="W19" s="85"/>
      <c r="X19" s="85"/>
      <c r="Y19" s="85"/>
      <c r="Z19" s="85"/>
      <c r="AA19" s="85"/>
      <c r="AB19" s="85"/>
      <c r="AC19" s="85"/>
      <c r="AD19" s="85"/>
      <c r="AE19" s="85"/>
      <c r="AF19" s="85"/>
      <c r="AG19" s="87"/>
      <c r="AH19" s="87"/>
      <c r="AI19" s="85"/>
      <c r="AJ19" s="85"/>
      <c r="AK19" s="85"/>
      <c r="AL19" s="87"/>
      <c r="AM19" s="85"/>
      <c r="AN19" s="85"/>
      <c r="AO19" s="85"/>
      <c r="AP19" s="85"/>
      <c r="AQ19" s="85"/>
      <c r="AR19" s="85"/>
      <c r="AS19" s="85"/>
      <c r="AT19" s="87"/>
      <c r="AU19" s="185"/>
      <c r="AV19" s="227"/>
      <c r="AW19" s="227"/>
      <c r="AX19" s="227"/>
      <c r="AY19" s="228"/>
      <c r="AZ19" s="85"/>
      <c r="BA19" s="85"/>
      <c r="BB19" s="85"/>
      <c r="BC19" s="87"/>
      <c r="BD19" s="85"/>
      <c r="BE19" s="85"/>
      <c r="BF19" s="85"/>
      <c r="BG19" s="85"/>
      <c r="BH19" s="87"/>
      <c r="BI19" s="85"/>
      <c r="BJ19" s="87"/>
      <c r="BK19" s="85"/>
      <c r="BL19" s="85"/>
      <c r="BM19" s="85"/>
      <c r="BN19" s="85"/>
      <c r="BO19" s="85">
        <v>1</v>
      </c>
      <c r="BP19" s="85"/>
      <c r="BQ19" s="85"/>
      <c r="BR19" s="87"/>
      <c r="BS19" s="120">
        <v>0.25</v>
      </c>
      <c r="BT19" s="121">
        <v>0.25</v>
      </c>
    </row>
    <row r="20" spans="1:72" ht="17" x14ac:dyDescent="0.2">
      <c r="A20" t="s">
        <v>670</v>
      </c>
      <c r="B20" s="79" t="s">
        <v>201</v>
      </c>
      <c r="C20" s="79" t="s">
        <v>200</v>
      </c>
      <c r="D20" s="85"/>
      <c r="E20" s="85">
        <v>1</v>
      </c>
      <c r="F20" s="85"/>
      <c r="G20" s="85"/>
      <c r="H20" s="85">
        <v>1</v>
      </c>
      <c r="I20" s="94">
        <v>1</v>
      </c>
      <c r="J20" s="85">
        <v>1</v>
      </c>
      <c r="K20" s="85"/>
      <c r="L20" s="85"/>
      <c r="M20" s="127">
        <v>0.25</v>
      </c>
      <c r="N20" s="85"/>
      <c r="O20" s="85"/>
      <c r="P20" s="85"/>
      <c r="Q20" s="85"/>
      <c r="R20" s="85"/>
      <c r="S20" s="85">
        <v>1</v>
      </c>
      <c r="T20" s="85"/>
      <c r="U20" s="85"/>
      <c r="V20" s="132"/>
      <c r="W20" s="85"/>
      <c r="X20" s="85">
        <v>1</v>
      </c>
      <c r="Y20" s="85"/>
      <c r="Z20" s="85"/>
      <c r="AA20" s="85">
        <v>1</v>
      </c>
      <c r="AB20" s="85"/>
      <c r="AC20" s="85"/>
      <c r="AD20" s="85"/>
      <c r="AE20" s="85"/>
      <c r="AF20" s="85"/>
      <c r="AG20" s="87"/>
      <c r="AH20" s="87">
        <v>1</v>
      </c>
      <c r="AI20" s="85"/>
      <c r="AJ20" s="85"/>
      <c r="AK20" s="85"/>
      <c r="AL20" s="87"/>
      <c r="AM20" s="85"/>
      <c r="AN20" s="85"/>
      <c r="AO20" s="85"/>
      <c r="AP20" s="85"/>
      <c r="AQ20" s="85"/>
      <c r="AR20" s="85"/>
      <c r="AS20" s="85"/>
      <c r="AT20" s="87"/>
      <c r="AU20" s="185"/>
      <c r="AV20" s="227"/>
      <c r="AW20" s="227"/>
      <c r="AX20" s="227"/>
      <c r="AY20" s="228"/>
      <c r="AZ20" s="85"/>
      <c r="BA20" s="85">
        <v>1</v>
      </c>
      <c r="BB20" s="85"/>
      <c r="BC20" s="87"/>
      <c r="BD20" s="85">
        <v>1</v>
      </c>
      <c r="BE20" s="85"/>
      <c r="BF20" s="85"/>
      <c r="BG20" s="85"/>
      <c r="BH20" s="87"/>
      <c r="BI20" s="85"/>
      <c r="BJ20" s="87"/>
      <c r="BK20" s="85"/>
      <c r="BL20" s="85"/>
      <c r="BM20" s="85"/>
      <c r="BN20" s="85"/>
      <c r="BO20" s="85"/>
      <c r="BP20" s="85">
        <v>1</v>
      </c>
      <c r="BQ20" s="85"/>
      <c r="BR20" s="87"/>
      <c r="BS20" s="120">
        <v>0.25</v>
      </c>
      <c r="BT20" s="121">
        <v>0.25</v>
      </c>
    </row>
    <row r="21" spans="1:72" ht="17" x14ac:dyDescent="0.2">
      <c r="A21" t="s">
        <v>670</v>
      </c>
      <c r="B21" s="81" t="s">
        <v>203</v>
      </c>
      <c r="C21" s="81" t="s">
        <v>202</v>
      </c>
      <c r="D21" s="85">
        <v>1</v>
      </c>
      <c r="E21" s="85">
        <v>1</v>
      </c>
      <c r="F21" s="85">
        <v>1</v>
      </c>
      <c r="G21" s="85">
        <v>1</v>
      </c>
      <c r="H21" s="85">
        <v>1</v>
      </c>
      <c r="I21" s="94">
        <v>1</v>
      </c>
      <c r="J21" s="85">
        <v>1</v>
      </c>
      <c r="K21" s="85"/>
      <c r="L21" s="85">
        <v>1</v>
      </c>
      <c r="M21" s="127">
        <v>0.75</v>
      </c>
      <c r="N21" s="85"/>
      <c r="O21" s="85"/>
      <c r="P21" s="85"/>
      <c r="Q21" s="85"/>
      <c r="R21" s="85"/>
      <c r="S21" s="85"/>
      <c r="T21" s="85"/>
      <c r="U21" s="85"/>
      <c r="V21" s="132"/>
      <c r="W21" s="85"/>
      <c r="X21" s="85"/>
      <c r="Y21" s="85"/>
      <c r="Z21" s="85"/>
      <c r="AA21" s="85"/>
      <c r="AB21" s="85"/>
      <c r="AC21" s="85"/>
      <c r="AD21" s="85"/>
      <c r="AE21" s="85"/>
      <c r="AF21" s="85"/>
      <c r="AG21" s="87"/>
      <c r="AH21" s="87"/>
      <c r="AI21" s="85"/>
      <c r="AJ21" s="85"/>
      <c r="AK21" s="85"/>
      <c r="AL21" s="87"/>
      <c r="AM21" s="85"/>
      <c r="AN21" s="85"/>
      <c r="AO21" s="85"/>
      <c r="AP21" s="85"/>
      <c r="AQ21" s="85"/>
      <c r="AR21" s="85"/>
      <c r="AS21" s="85"/>
      <c r="AT21" s="87"/>
      <c r="AU21" s="185"/>
      <c r="AV21" s="227"/>
      <c r="AW21" s="227"/>
      <c r="AX21" s="227"/>
      <c r="AY21" s="228"/>
      <c r="AZ21" s="85"/>
      <c r="BA21" s="85">
        <v>1</v>
      </c>
      <c r="BB21" s="85"/>
      <c r="BC21" s="87"/>
      <c r="BD21" s="85">
        <v>1</v>
      </c>
      <c r="BE21" s="85"/>
      <c r="BF21" s="85"/>
      <c r="BG21" s="85">
        <v>1</v>
      </c>
      <c r="BH21" s="87">
        <v>1</v>
      </c>
      <c r="BI21" s="85"/>
      <c r="BJ21" s="87"/>
      <c r="BK21" s="85"/>
      <c r="BL21" s="85"/>
      <c r="BM21" s="85"/>
      <c r="BN21" s="85"/>
      <c r="BO21" s="85"/>
      <c r="BP21" s="85"/>
      <c r="BQ21" s="85"/>
      <c r="BR21" s="87"/>
      <c r="BS21" s="120">
        <v>0.25</v>
      </c>
      <c r="BT21" s="121">
        <v>0.25</v>
      </c>
    </row>
    <row r="22" spans="1:72" ht="17" x14ac:dyDescent="0.2">
      <c r="A22" t="s">
        <v>670</v>
      </c>
      <c r="B22" s="81" t="s">
        <v>205</v>
      </c>
      <c r="C22" s="81" t="s">
        <v>204</v>
      </c>
      <c r="D22" s="85">
        <v>1</v>
      </c>
      <c r="E22" s="85">
        <v>1</v>
      </c>
      <c r="F22" s="85">
        <v>1</v>
      </c>
      <c r="G22" s="85">
        <v>1</v>
      </c>
      <c r="H22" s="85">
        <v>1</v>
      </c>
      <c r="I22" s="94">
        <v>1</v>
      </c>
      <c r="J22" s="85">
        <v>1</v>
      </c>
      <c r="K22" s="85"/>
      <c r="L22" s="85">
        <v>1</v>
      </c>
      <c r="M22" s="127">
        <v>0.5</v>
      </c>
      <c r="N22" s="85"/>
      <c r="O22" s="85"/>
      <c r="P22" s="85"/>
      <c r="Q22" s="85"/>
      <c r="R22" s="85"/>
      <c r="S22" s="85"/>
      <c r="T22" s="85"/>
      <c r="U22" s="85"/>
      <c r="V22" s="132"/>
      <c r="W22" s="85"/>
      <c r="X22" s="85"/>
      <c r="Y22" s="85"/>
      <c r="Z22" s="85"/>
      <c r="AA22" s="85">
        <v>1</v>
      </c>
      <c r="AB22" s="85">
        <v>1</v>
      </c>
      <c r="AC22" s="85"/>
      <c r="AD22" s="85"/>
      <c r="AE22" s="85"/>
      <c r="AF22" s="85"/>
      <c r="AG22" s="87">
        <v>1</v>
      </c>
      <c r="AH22" s="87"/>
      <c r="AI22" s="85"/>
      <c r="AJ22" s="85"/>
      <c r="AK22" s="85"/>
      <c r="AL22" s="87"/>
      <c r="AM22" s="85"/>
      <c r="AN22" s="85"/>
      <c r="AO22" s="85"/>
      <c r="AP22" s="85"/>
      <c r="AQ22" s="85"/>
      <c r="AR22" s="85"/>
      <c r="AS22" s="85"/>
      <c r="AT22" s="87"/>
      <c r="AU22" s="185"/>
      <c r="AV22" s="227"/>
      <c r="AW22" s="227"/>
      <c r="AX22" s="227"/>
      <c r="AY22" s="228"/>
      <c r="AZ22" s="85"/>
      <c r="BA22" s="85"/>
      <c r="BB22" s="85"/>
      <c r="BC22" s="87"/>
      <c r="BD22" s="85"/>
      <c r="BE22" s="85"/>
      <c r="BF22" s="85"/>
      <c r="BG22" s="85"/>
      <c r="BH22" s="87"/>
      <c r="BI22" s="85"/>
      <c r="BJ22" s="87"/>
      <c r="BK22" s="85"/>
      <c r="BL22" s="85"/>
      <c r="BM22" s="85"/>
      <c r="BN22" s="85"/>
      <c r="BO22" s="85"/>
      <c r="BP22" s="85">
        <v>1</v>
      </c>
      <c r="BQ22" s="85"/>
      <c r="BR22" s="87"/>
      <c r="BS22" s="120">
        <v>0.25</v>
      </c>
      <c r="BT22" s="121">
        <v>0.25</v>
      </c>
    </row>
    <row r="23" spans="1:72" ht="17" x14ac:dyDescent="0.2">
      <c r="A23" t="s">
        <v>670</v>
      </c>
      <c r="B23" s="81" t="s">
        <v>207</v>
      </c>
      <c r="C23" s="81" t="s">
        <v>206</v>
      </c>
      <c r="D23" s="85">
        <v>1</v>
      </c>
      <c r="E23" s="85">
        <v>1</v>
      </c>
      <c r="F23" s="85">
        <v>1</v>
      </c>
      <c r="G23" s="85">
        <v>1</v>
      </c>
      <c r="H23" s="85">
        <v>1</v>
      </c>
      <c r="I23" s="94">
        <v>1</v>
      </c>
      <c r="J23" s="85">
        <v>1</v>
      </c>
      <c r="K23" s="85"/>
      <c r="L23" s="85">
        <v>1</v>
      </c>
      <c r="M23" s="127">
        <v>0.5</v>
      </c>
      <c r="N23" s="85"/>
      <c r="O23" s="85"/>
      <c r="P23" s="85"/>
      <c r="Q23" s="85"/>
      <c r="R23" s="85"/>
      <c r="S23" s="85"/>
      <c r="T23" s="85"/>
      <c r="U23" s="85"/>
      <c r="V23" s="132"/>
      <c r="W23" s="85"/>
      <c r="X23" s="85"/>
      <c r="Y23" s="85"/>
      <c r="Z23" s="85"/>
      <c r="AA23" s="85">
        <v>1</v>
      </c>
      <c r="AB23" s="85"/>
      <c r="AC23" s="85"/>
      <c r="AD23" s="85"/>
      <c r="AE23" s="85"/>
      <c r="AF23" s="85"/>
      <c r="AG23" s="87"/>
      <c r="AH23" s="87">
        <v>1</v>
      </c>
      <c r="AI23" s="85"/>
      <c r="AJ23" s="85"/>
      <c r="AK23" s="85"/>
      <c r="AL23" s="87"/>
      <c r="AM23" s="85"/>
      <c r="AN23" s="85"/>
      <c r="AO23" s="85"/>
      <c r="AP23" s="85"/>
      <c r="AQ23" s="85"/>
      <c r="AR23" s="85"/>
      <c r="AS23" s="85"/>
      <c r="AT23" s="87"/>
      <c r="AU23" s="185"/>
      <c r="AV23" s="227"/>
      <c r="AW23" s="227"/>
      <c r="AX23" s="227"/>
      <c r="AY23" s="228"/>
      <c r="AZ23" s="85"/>
      <c r="BA23" s="85"/>
      <c r="BB23" s="85"/>
      <c r="BC23" s="87"/>
      <c r="BD23" s="85"/>
      <c r="BE23" s="85"/>
      <c r="BF23" s="85"/>
      <c r="BG23" s="85"/>
      <c r="BH23" s="87"/>
      <c r="BI23" s="85"/>
      <c r="BJ23" s="87"/>
      <c r="BK23" s="85"/>
      <c r="BL23" s="85"/>
      <c r="BM23" s="85"/>
      <c r="BN23" s="85"/>
      <c r="BO23" s="85"/>
      <c r="BP23" s="85">
        <v>1</v>
      </c>
      <c r="BQ23" s="85"/>
      <c r="BR23" s="87"/>
      <c r="BS23" s="120">
        <v>0.25</v>
      </c>
      <c r="BT23" s="121">
        <v>0.25</v>
      </c>
    </row>
    <row r="24" spans="1:72" ht="17" x14ac:dyDescent="0.2">
      <c r="A24" t="s">
        <v>670</v>
      </c>
      <c r="B24" s="81" t="s">
        <v>209</v>
      </c>
      <c r="C24" s="81" t="s">
        <v>208</v>
      </c>
      <c r="D24" s="85"/>
      <c r="E24" s="85">
        <v>1</v>
      </c>
      <c r="F24" s="85"/>
      <c r="G24" s="85">
        <v>1</v>
      </c>
      <c r="H24" s="85"/>
      <c r="I24" s="94"/>
      <c r="J24" s="85">
        <v>1</v>
      </c>
      <c r="K24" s="85"/>
      <c r="L24" s="85"/>
      <c r="M24" s="127">
        <v>0.25</v>
      </c>
      <c r="N24" s="85"/>
      <c r="O24" s="85"/>
      <c r="P24" s="85"/>
      <c r="Q24" s="85"/>
      <c r="R24" s="85"/>
      <c r="S24" s="85"/>
      <c r="T24" s="85"/>
      <c r="U24" s="85"/>
      <c r="V24" s="132"/>
      <c r="W24" s="85"/>
      <c r="X24" s="85"/>
      <c r="Y24" s="85"/>
      <c r="Z24" s="85"/>
      <c r="AA24" s="85"/>
      <c r="AB24" s="85"/>
      <c r="AC24" s="85"/>
      <c r="AD24" s="85"/>
      <c r="AE24" s="85"/>
      <c r="AF24" s="85"/>
      <c r="AG24" s="87">
        <v>1</v>
      </c>
      <c r="AH24" s="87"/>
      <c r="AI24" s="85"/>
      <c r="AJ24" s="85"/>
      <c r="AK24" s="85"/>
      <c r="AL24" s="87"/>
      <c r="AM24" s="85"/>
      <c r="AN24" s="85"/>
      <c r="AO24" s="85"/>
      <c r="AP24" s="85"/>
      <c r="AQ24" s="85"/>
      <c r="AR24" s="85"/>
      <c r="AS24" s="85"/>
      <c r="AT24" s="87"/>
      <c r="AU24" s="185"/>
      <c r="AV24" s="227"/>
      <c r="AW24" s="227"/>
      <c r="AX24" s="227"/>
      <c r="AY24" s="228"/>
      <c r="AZ24" s="85"/>
      <c r="BA24" s="85"/>
      <c r="BB24" s="85"/>
      <c r="BC24" s="87"/>
      <c r="BD24" s="85"/>
      <c r="BE24" s="85"/>
      <c r="BF24" s="85"/>
      <c r="BG24" s="85"/>
      <c r="BH24" s="87">
        <v>1</v>
      </c>
      <c r="BI24" s="85"/>
      <c r="BJ24" s="87"/>
      <c r="BK24" s="85"/>
      <c r="BL24" s="85"/>
      <c r="BM24" s="85"/>
      <c r="BN24" s="85"/>
      <c r="BO24" s="85">
        <v>1</v>
      </c>
      <c r="BP24" s="85"/>
      <c r="BQ24" s="85"/>
      <c r="BR24" s="87"/>
      <c r="BS24" s="120">
        <v>0.25</v>
      </c>
      <c r="BT24" s="121">
        <v>0</v>
      </c>
    </row>
    <row r="25" spans="1:72" ht="17" x14ac:dyDescent="0.2">
      <c r="A25" t="s">
        <v>670</v>
      </c>
      <c r="B25" s="81" t="s">
        <v>211</v>
      </c>
      <c r="C25" s="81" t="s">
        <v>210</v>
      </c>
      <c r="D25" s="85">
        <v>1</v>
      </c>
      <c r="E25" s="85"/>
      <c r="F25" s="85"/>
      <c r="G25" s="85">
        <v>1</v>
      </c>
      <c r="H25" s="85"/>
      <c r="I25" s="94">
        <v>1</v>
      </c>
      <c r="J25" s="85"/>
      <c r="K25" s="85"/>
      <c r="L25" s="85"/>
      <c r="M25" s="127">
        <v>1</v>
      </c>
      <c r="N25" s="85"/>
      <c r="O25" s="85"/>
      <c r="P25" s="85">
        <v>1</v>
      </c>
      <c r="Q25" s="85"/>
      <c r="R25" s="85"/>
      <c r="S25" s="85"/>
      <c r="T25" s="85"/>
      <c r="U25" s="85"/>
      <c r="V25" s="132"/>
      <c r="W25" s="85"/>
      <c r="X25" s="85"/>
      <c r="Y25" s="85"/>
      <c r="Z25" s="85"/>
      <c r="AA25" s="85"/>
      <c r="AB25" s="85"/>
      <c r="AC25" s="85"/>
      <c r="AD25" s="85"/>
      <c r="AE25" s="85"/>
      <c r="AF25" s="85"/>
      <c r="AG25" s="87"/>
      <c r="AH25" s="87"/>
      <c r="AI25" s="85"/>
      <c r="AJ25" s="85"/>
      <c r="AK25" s="85"/>
      <c r="AL25" s="87"/>
      <c r="AM25" s="85"/>
      <c r="AN25" s="85"/>
      <c r="AO25" s="85"/>
      <c r="AP25" s="85"/>
      <c r="AQ25" s="85"/>
      <c r="AR25" s="85"/>
      <c r="AS25" s="85"/>
      <c r="AT25" s="87"/>
      <c r="AU25" s="185"/>
      <c r="AV25" s="227"/>
      <c r="AW25" s="227"/>
      <c r="AX25" s="227"/>
      <c r="AY25" s="228"/>
      <c r="AZ25" s="85"/>
      <c r="BA25" s="85"/>
      <c r="BB25" s="85"/>
      <c r="BC25" s="87"/>
      <c r="BD25" s="85">
        <v>1</v>
      </c>
      <c r="BE25" s="85"/>
      <c r="BF25" s="85"/>
      <c r="BG25" s="85">
        <v>1</v>
      </c>
      <c r="BH25" s="87"/>
      <c r="BI25" s="85">
        <v>1</v>
      </c>
      <c r="BJ25" s="87"/>
      <c r="BK25" s="85"/>
      <c r="BL25" s="85"/>
      <c r="BM25" s="85"/>
      <c r="BN25" s="85"/>
      <c r="BO25" s="85"/>
      <c r="BP25" s="85">
        <v>1</v>
      </c>
      <c r="BQ25" s="85"/>
      <c r="BR25" s="87"/>
      <c r="BS25" s="120">
        <v>0.5</v>
      </c>
      <c r="BT25" s="121">
        <v>0</v>
      </c>
    </row>
    <row r="26" spans="1:72" s="136" customFormat="1" x14ac:dyDescent="0.2">
      <c r="A26" t="s">
        <v>670</v>
      </c>
      <c r="B26" s="135" t="s">
        <v>591</v>
      </c>
      <c r="M26" s="137"/>
      <c r="V26" s="138"/>
      <c r="AU26" s="183"/>
      <c r="AV26" s="184"/>
      <c r="AW26" s="184"/>
      <c r="AX26" s="184"/>
      <c r="AY26" s="191"/>
      <c r="BS26" s="139"/>
      <c r="BT26" s="140"/>
    </row>
    <row r="27" spans="1:72" ht="17" x14ac:dyDescent="0.2">
      <c r="A27" t="s">
        <v>670</v>
      </c>
      <c r="B27" s="79" t="s">
        <v>175</v>
      </c>
      <c r="C27" s="79" t="s">
        <v>174</v>
      </c>
      <c r="D27" s="85"/>
      <c r="E27" s="85">
        <v>1</v>
      </c>
      <c r="F27" s="85"/>
      <c r="G27" s="85"/>
      <c r="H27" s="85"/>
      <c r="I27" s="94"/>
      <c r="J27" s="85"/>
      <c r="K27" s="85"/>
      <c r="L27" s="85"/>
      <c r="M27" s="127">
        <v>0.25</v>
      </c>
      <c r="N27" s="85"/>
      <c r="O27" s="85"/>
      <c r="P27" s="85"/>
      <c r="Q27" s="85"/>
      <c r="R27" s="85"/>
      <c r="S27" s="85"/>
      <c r="T27" s="85"/>
      <c r="U27" s="85"/>
      <c r="V27" s="132"/>
      <c r="W27" s="85"/>
      <c r="X27" s="85"/>
      <c r="Y27" s="85"/>
      <c r="Z27" s="85"/>
      <c r="AA27" s="85"/>
      <c r="AB27" s="85"/>
      <c r="AC27" s="85"/>
      <c r="AD27" s="85"/>
      <c r="AE27" s="85"/>
      <c r="AF27" s="85"/>
      <c r="AG27" s="87"/>
      <c r="AH27" s="87"/>
      <c r="AI27" s="85"/>
      <c r="AJ27" s="85"/>
      <c r="AK27" s="85"/>
      <c r="AL27" s="87"/>
      <c r="AM27" s="85"/>
      <c r="AN27" s="85"/>
      <c r="AO27" s="85"/>
      <c r="AP27" s="85"/>
      <c r="AQ27" s="85"/>
      <c r="AR27" s="85"/>
      <c r="AS27" s="85"/>
      <c r="AT27" s="87"/>
      <c r="AU27" s="185"/>
      <c r="AV27" s="227"/>
      <c r="AW27" s="227">
        <v>1</v>
      </c>
      <c r="AX27" s="227"/>
      <c r="AY27" s="228"/>
      <c r="AZ27" s="85"/>
      <c r="BA27" s="85"/>
      <c r="BB27" s="85"/>
      <c r="BC27" s="87"/>
      <c r="BD27" s="85"/>
      <c r="BE27" s="85"/>
      <c r="BF27" s="85"/>
      <c r="BG27" s="85"/>
      <c r="BH27" s="87"/>
      <c r="BI27" s="85"/>
      <c r="BJ27" s="87"/>
      <c r="BK27" s="85"/>
      <c r="BL27" s="85"/>
      <c r="BM27" s="85"/>
      <c r="BN27" s="85"/>
      <c r="BO27" s="85"/>
      <c r="BP27" s="85"/>
      <c r="BQ27" s="85"/>
      <c r="BR27" s="87"/>
      <c r="BS27" s="120">
        <v>0.5</v>
      </c>
      <c r="BT27" s="121">
        <v>0</v>
      </c>
    </row>
    <row r="28" spans="1:72" ht="17" x14ac:dyDescent="0.2">
      <c r="A28" t="s">
        <v>670</v>
      </c>
      <c r="B28" s="79" t="s">
        <v>177</v>
      </c>
      <c r="C28" s="79" t="s">
        <v>176</v>
      </c>
      <c r="D28" s="85"/>
      <c r="E28" s="85">
        <v>1</v>
      </c>
      <c r="F28" s="85"/>
      <c r="G28" s="85">
        <v>1</v>
      </c>
      <c r="H28" s="85"/>
      <c r="I28" s="94"/>
      <c r="J28" s="85"/>
      <c r="K28" s="85"/>
      <c r="L28" s="85"/>
      <c r="M28" s="127">
        <v>0.25</v>
      </c>
      <c r="N28" s="85"/>
      <c r="O28" s="85"/>
      <c r="P28" s="85"/>
      <c r="Q28" s="85"/>
      <c r="R28" s="85"/>
      <c r="S28" s="85"/>
      <c r="T28" s="85"/>
      <c r="U28" s="85"/>
      <c r="V28" s="132"/>
      <c r="W28" s="85"/>
      <c r="X28" s="85"/>
      <c r="Y28" s="85"/>
      <c r="Z28" s="85"/>
      <c r="AA28" s="85"/>
      <c r="AB28" s="85"/>
      <c r="AC28" s="85"/>
      <c r="AD28" s="85"/>
      <c r="AE28" s="85"/>
      <c r="AF28" s="85"/>
      <c r="AG28" s="87"/>
      <c r="AH28" s="87"/>
      <c r="AI28" s="85"/>
      <c r="AJ28" s="85"/>
      <c r="AK28" s="85"/>
      <c r="AL28" s="87"/>
      <c r="AM28" s="85"/>
      <c r="AN28" s="85"/>
      <c r="AO28" s="85"/>
      <c r="AP28" s="85"/>
      <c r="AQ28" s="85"/>
      <c r="AR28" s="85"/>
      <c r="AS28" s="85"/>
      <c r="AT28" s="87"/>
      <c r="AU28" s="185"/>
      <c r="AV28" s="227">
        <v>1</v>
      </c>
      <c r="AW28" s="227">
        <v>1</v>
      </c>
      <c r="AX28" s="227"/>
      <c r="AY28" s="228"/>
      <c r="AZ28" s="85"/>
      <c r="BA28" s="85">
        <v>1</v>
      </c>
      <c r="BB28" s="85"/>
      <c r="BC28" s="87"/>
      <c r="BD28" s="85"/>
      <c r="BE28" s="85"/>
      <c r="BF28" s="85"/>
      <c r="BG28" s="85"/>
      <c r="BH28" s="87"/>
      <c r="BI28" s="85"/>
      <c r="BJ28" s="87"/>
      <c r="BK28" s="85"/>
      <c r="BL28" s="85"/>
      <c r="BM28" s="85"/>
      <c r="BN28" s="85"/>
      <c r="BO28" s="85"/>
      <c r="BP28" s="85"/>
      <c r="BQ28" s="85"/>
      <c r="BR28" s="87"/>
      <c r="BS28" s="120">
        <v>0.5</v>
      </c>
      <c r="BT28" s="121">
        <v>0.25</v>
      </c>
    </row>
    <row r="29" spans="1:72" ht="17" x14ac:dyDescent="0.2">
      <c r="A29" t="s">
        <v>670</v>
      </c>
      <c r="B29" s="79" t="s">
        <v>179</v>
      </c>
      <c r="C29" s="79" t="s">
        <v>178</v>
      </c>
      <c r="D29" s="85"/>
      <c r="E29" s="85"/>
      <c r="F29" s="85"/>
      <c r="G29" s="85">
        <v>1</v>
      </c>
      <c r="H29" s="85"/>
      <c r="I29" s="94"/>
      <c r="J29" s="85"/>
      <c r="K29" s="85"/>
      <c r="L29" s="85"/>
      <c r="M29" s="127">
        <v>0.5</v>
      </c>
      <c r="N29" s="85"/>
      <c r="O29" s="85"/>
      <c r="P29" s="85"/>
      <c r="Q29" s="85"/>
      <c r="R29" s="85"/>
      <c r="S29" s="85"/>
      <c r="T29" s="85"/>
      <c r="U29" s="85"/>
      <c r="V29" s="132"/>
      <c r="W29" s="85"/>
      <c r="X29" s="85"/>
      <c r="Y29" s="85"/>
      <c r="Z29" s="85"/>
      <c r="AA29" s="85"/>
      <c r="AB29" s="85"/>
      <c r="AC29" s="85"/>
      <c r="AD29" s="85"/>
      <c r="AE29" s="85"/>
      <c r="AF29" s="85"/>
      <c r="AG29" s="87"/>
      <c r="AH29" s="87"/>
      <c r="AI29" s="85"/>
      <c r="AJ29" s="85"/>
      <c r="AK29" s="85"/>
      <c r="AL29" s="87"/>
      <c r="AM29" s="85"/>
      <c r="AN29" s="85"/>
      <c r="AO29" s="85"/>
      <c r="AP29" s="85"/>
      <c r="AQ29" s="85"/>
      <c r="AR29" s="85"/>
      <c r="AS29" s="85"/>
      <c r="AT29" s="87"/>
      <c r="AU29" s="185"/>
      <c r="AV29" s="227">
        <v>1</v>
      </c>
      <c r="AW29" s="227">
        <v>1</v>
      </c>
      <c r="AX29" s="227"/>
      <c r="AY29" s="228"/>
      <c r="AZ29" s="85"/>
      <c r="BA29" s="85"/>
      <c r="BB29" s="85"/>
      <c r="BC29" s="87"/>
      <c r="BD29" s="85"/>
      <c r="BE29" s="85"/>
      <c r="BF29" s="85"/>
      <c r="BG29" s="85"/>
      <c r="BH29" s="87"/>
      <c r="BI29" s="85"/>
      <c r="BJ29" s="87"/>
      <c r="BK29" s="85"/>
      <c r="BL29" s="85"/>
      <c r="BM29" s="85"/>
      <c r="BN29" s="85"/>
      <c r="BO29" s="85"/>
      <c r="BP29" s="85"/>
      <c r="BQ29" s="85"/>
      <c r="BR29" s="87"/>
      <c r="BS29" s="120">
        <v>0.5</v>
      </c>
      <c r="BT29" s="121">
        <v>0</v>
      </c>
    </row>
    <row r="30" spans="1:72" ht="17" x14ac:dyDescent="0.2">
      <c r="A30" t="s">
        <v>670</v>
      </c>
      <c r="B30" s="79" t="s">
        <v>181</v>
      </c>
      <c r="C30" s="79" t="s">
        <v>180</v>
      </c>
      <c r="D30" s="85"/>
      <c r="E30" s="85">
        <v>1</v>
      </c>
      <c r="F30" s="85"/>
      <c r="G30" s="85"/>
      <c r="H30" s="85"/>
      <c r="I30" s="94"/>
      <c r="J30" s="85"/>
      <c r="K30" s="85"/>
      <c r="L30" s="85"/>
      <c r="M30" s="127">
        <v>0.5</v>
      </c>
      <c r="N30" s="85"/>
      <c r="O30" s="85"/>
      <c r="P30" s="85"/>
      <c r="Q30" s="85"/>
      <c r="R30" s="85"/>
      <c r="S30" s="85"/>
      <c r="T30" s="85"/>
      <c r="U30" s="85"/>
      <c r="V30" s="132"/>
      <c r="W30" s="85"/>
      <c r="X30" s="85">
        <v>1</v>
      </c>
      <c r="Y30" s="85"/>
      <c r="Z30" s="85"/>
      <c r="AA30" s="85">
        <v>1</v>
      </c>
      <c r="AB30" s="85"/>
      <c r="AC30" s="85"/>
      <c r="AD30" s="85"/>
      <c r="AE30" s="85"/>
      <c r="AF30" s="85"/>
      <c r="AG30" s="87"/>
      <c r="AH30" s="87"/>
      <c r="AI30" s="85"/>
      <c r="AJ30" s="85"/>
      <c r="AK30" s="85"/>
      <c r="AL30" s="87"/>
      <c r="AM30" s="85"/>
      <c r="AN30" s="85"/>
      <c r="AO30" s="85"/>
      <c r="AP30" s="85"/>
      <c r="AQ30" s="85"/>
      <c r="AR30" s="85"/>
      <c r="AS30" s="85">
        <v>1</v>
      </c>
      <c r="AT30" s="87"/>
      <c r="AU30" s="185"/>
      <c r="AV30" s="227"/>
      <c r="AW30" s="227"/>
      <c r="AX30" s="227"/>
      <c r="AY30" s="228"/>
      <c r="AZ30" s="85">
        <v>1</v>
      </c>
      <c r="BA30" s="85"/>
      <c r="BB30" s="85"/>
      <c r="BC30" s="87"/>
      <c r="BD30" s="85">
        <v>1</v>
      </c>
      <c r="BE30" s="85"/>
      <c r="BF30" s="85"/>
      <c r="BG30" s="85"/>
      <c r="BH30" s="87"/>
      <c r="BI30" s="85"/>
      <c r="BJ30" s="87">
        <v>1</v>
      </c>
      <c r="BK30" s="85"/>
      <c r="BL30" s="85"/>
      <c r="BM30" s="85"/>
      <c r="BN30" s="85"/>
      <c r="BO30" s="85"/>
      <c r="BP30" s="85">
        <v>1</v>
      </c>
      <c r="BQ30" s="85">
        <v>1</v>
      </c>
      <c r="BR30" s="87"/>
      <c r="BS30" s="120">
        <v>1</v>
      </c>
      <c r="BT30" s="121">
        <v>0.75</v>
      </c>
    </row>
    <row r="31" spans="1:72" ht="17" x14ac:dyDescent="0.2">
      <c r="A31" t="s">
        <v>670</v>
      </c>
      <c r="B31" s="81" t="s">
        <v>183</v>
      </c>
      <c r="C31" s="81" t="s">
        <v>182</v>
      </c>
      <c r="D31" s="85"/>
      <c r="E31" s="85">
        <v>1</v>
      </c>
      <c r="F31" s="85"/>
      <c r="G31" s="85">
        <v>1</v>
      </c>
      <c r="H31" s="85"/>
      <c r="I31" s="94"/>
      <c r="J31" s="85"/>
      <c r="K31" s="85"/>
      <c r="L31" s="85"/>
      <c r="M31" s="127">
        <v>0.75</v>
      </c>
      <c r="N31" s="85">
        <v>1</v>
      </c>
      <c r="O31" s="85"/>
      <c r="P31" s="85"/>
      <c r="Q31" s="85"/>
      <c r="R31" s="85"/>
      <c r="S31" s="85">
        <v>1</v>
      </c>
      <c r="T31" s="85"/>
      <c r="U31" s="85"/>
      <c r="V31" s="132"/>
      <c r="W31" s="85"/>
      <c r="X31" s="85">
        <v>1</v>
      </c>
      <c r="Y31" s="85"/>
      <c r="Z31" s="85"/>
      <c r="AA31" s="85">
        <v>1</v>
      </c>
      <c r="AB31" s="85"/>
      <c r="AD31" s="85">
        <v>1</v>
      </c>
      <c r="AE31" s="85">
        <v>1</v>
      </c>
      <c r="AF31" s="85"/>
      <c r="AG31" s="87"/>
      <c r="AH31" s="87">
        <v>1</v>
      </c>
      <c r="AI31" s="85"/>
      <c r="AJ31" s="85"/>
      <c r="AK31" s="85"/>
      <c r="AL31" s="87"/>
      <c r="AM31" s="85">
        <v>1</v>
      </c>
      <c r="AN31" s="85">
        <v>1</v>
      </c>
      <c r="AO31" s="85"/>
      <c r="AP31" s="85"/>
      <c r="AQ31" s="85"/>
      <c r="AR31" s="85">
        <v>1</v>
      </c>
      <c r="AS31" s="85">
        <v>1</v>
      </c>
      <c r="AT31" s="87"/>
      <c r="AU31" s="185"/>
      <c r="AV31" s="227"/>
      <c r="AW31" s="227"/>
      <c r="AX31" s="227"/>
      <c r="AY31" s="228"/>
      <c r="AZ31" s="85"/>
      <c r="BA31" s="85">
        <v>1</v>
      </c>
      <c r="BB31" s="85"/>
      <c r="BC31" s="87"/>
      <c r="BD31" s="85">
        <v>1</v>
      </c>
      <c r="BE31" s="85">
        <v>1</v>
      </c>
      <c r="BF31" s="85">
        <v>1</v>
      </c>
      <c r="BG31" s="85"/>
      <c r="BH31" s="87">
        <v>1</v>
      </c>
      <c r="BI31" s="85"/>
      <c r="BJ31" s="87">
        <v>1</v>
      </c>
      <c r="BK31" s="85"/>
      <c r="BL31" s="85"/>
      <c r="BM31" s="85"/>
      <c r="BN31" s="85">
        <v>1</v>
      </c>
      <c r="BO31" s="85">
        <v>1</v>
      </c>
      <c r="BP31" s="85">
        <v>1</v>
      </c>
      <c r="BQ31" s="85">
        <v>1</v>
      </c>
      <c r="BR31" s="87"/>
      <c r="BS31" s="120">
        <v>0.25</v>
      </c>
      <c r="BT31" s="121">
        <v>0</v>
      </c>
    </row>
    <row r="32" spans="1:72" ht="17" x14ac:dyDescent="0.2">
      <c r="A32" t="s">
        <v>670</v>
      </c>
      <c r="B32" s="79" t="s">
        <v>185</v>
      </c>
      <c r="C32" s="79" t="s">
        <v>184</v>
      </c>
      <c r="D32" s="85">
        <v>1</v>
      </c>
      <c r="E32" s="85">
        <v>1</v>
      </c>
      <c r="F32" s="85"/>
      <c r="G32" s="85">
        <v>1</v>
      </c>
      <c r="H32" s="85"/>
      <c r="I32" s="94"/>
      <c r="J32" s="85"/>
      <c r="K32" s="85"/>
      <c r="L32" s="85"/>
      <c r="M32" s="127">
        <v>0.5</v>
      </c>
      <c r="N32" s="85"/>
      <c r="O32" s="85"/>
      <c r="P32" s="85"/>
      <c r="Q32" s="85"/>
      <c r="R32" s="85"/>
      <c r="S32" s="85"/>
      <c r="T32" s="85"/>
      <c r="U32" s="85"/>
      <c r="V32" s="132"/>
      <c r="W32" s="85"/>
      <c r="X32" s="85"/>
      <c r="Y32" s="85"/>
      <c r="Z32" s="85"/>
      <c r="AA32" s="85"/>
      <c r="AB32" s="85"/>
      <c r="AC32" s="85"/>
      <c r="AD32" s="85"/>
      <c r="AE32" s="85"/>
      <c r="AF32" s="85"/>
      <c r="AG32" s="87"/>
      <c r="AH32" s="87"/>
      <c r="AI32" s="85"/>
      <c r="AJ32" s="85"/>
      <c r="AK32" s="85"/>
      <c r="AL32" s="87"/>
      <c r="AM32" s="85"/>
      <c r="AN32" s="85"/>
      <c r="AO32" s="85"/>
      <c r="AP32" s="85"/>
      <c r="AQ32" s="85"/>
      <c r="AR32" s="85"/>
      <c r="AS32" s="85"/>
      <c r="AT32" s="87"/>
      <c r="AU32" s="185"/>
      <c r="AV32" s="227"/>
      <c r="AW32" s="227"/>
      <c r="AX32" s="227"/>
      <c r="AY32" s="228"/>
      <c r="AZ32" s="85"/>
      <c r="BA32" s="85">
        <v>1</v>
      </c>
      <c r="BB32" s="85"/>
      <c r="BC32" s="87"/>
      <c r="BD32" s="85">
        <v>1</v>
      </c>
      <c r="BE32" s="85">
        <v>1</v>
      </c>
      <c r="BF32" s="85"/>
      <c r="BG32" s="85">
        <v>1</v>
      </c>
      <c r="BH32" s="87"/>
      <c r="BI32" s="85"/>
      <c r="BJ32" s="87">
        <v>1</v>
      </c>
      <c r="BK32" s="85"/>
      <c r="BL32" s="85"/>
      <c r="BM32" s="85"/>
      <c r="BN32" s="85">
        <v>1</v>
      </c>
      <c r="BO32" s="85">
        <v>1</v>
      </c>
      <c r="BP32" s="85">
        <v>1</v>
      </c>
      <c r="BQ32" s="85"/>
      <c r="BR32" s="87"/>
      <c r="BS32" s="120">
        <v>0.25</v>
      </c>
      <c r="BT32" s="121">
        <v>0</v>
      </c>
    </row>
    <row r="33" spans="1:72" ht="17" x14ac:dyDescent="0.2">
      <c r="A33" t="s">
        <v>670</v>
      </c>
      <c r="B33" s="79" t="s">
        <v>187</v>
      </c>
      <c r="C33" s="79" t="s">
        <v>186</v>
      </c>
      <c r="D33" s="85"/>
      <c r="E33" s="85">
        <v>1</v>
      </c>
      <c r="F33" s="85"/>
      <c r="G33" s="85"/>
      <c r="H33" s="85"/>
      <c r="I33" s="94"/>
      <c r="J33" s="85"/>
      <c r="K33" s="85"/>
      <c r="L33" s="85"/>
      <c r="M33" s="127">
        <v>0.25</v>
      </c>
      <c r="N33" s="85"/>
      <c r="O33" s="85"/>
      <c r="P33" s="85"/>
      <c r="Q33" s="85"/>
      <c r="R33" s="85"/>
      <c r="S33" s="85"/>
      <c r="T33" s="85"/>
      <c r="U33" s="85"/>
      <c r="V33" s="132"/>
      <c r="W33" s="85"/>
      <c r="X33" s="85"/>
      <c r="Y33" s="85"/>
      <c r="Z33" s="85"/>
      <c r="AA33" s="85"/>
      <c r="AB33" s="85"/>
      <c r="AC33" s="85"/>
      <c r="AD33" s="85"/>
      <c r="AE33" s="85"/>
      <c r="AF33" s="85"/>
      <c r="AG33" s="87"/>
      <c r="AH33" s="87"/>
      <c r="AI33" s="85"/>
      <c r="AJ33" s="85"/>
      <c r="AK33" s="85"/>
      <c r="AL33" s="87"/>
      <c r="AM33" s="85"/>
      <c r="AN33" s="85"/>
      <c r="AO33" s="85"/>
      <c r="AP33" s="85"/>
      <c r="AQ33" s="85"/>
      <c r="AR33" s="85"/>
      <c r="AS33" s="85"/>
      <c r="AT33" s="87"/>
      <c r="AU33" s="185"/>
      <c r="AV33" s="227"/>
      <c r="AW33" s="227">
        <v>1</v>
      </c>
      <c r="AX33" s="227"/>
      <c r="AY33" s="228"/>
      <c r="AZ33" s="85"/>
      <c r="BA33" s="85"/>
      <c r="BB33" s="85"/>
      <c r="BC33" s="87"/>
      <c r="BD33" s="85"/>
      <c r="BE33" s="85"/>
      <c r="BF33" s="85"/>
      <c r="BG33" s="85"/>
      <c r="BH33" s="87"/>
      <c r="BI33" s="85"/>
      <c r="BJ33" s="87"/>
      <c r="BK33" s="85"/>
      <c r="BL33" s="85"/>
      <c r="BM33" s="85"/>
      <c r="BN33" s="85"/>
      <c r="BO33" s="85">
        <v>1</v>
      </c>
      <c r="BP33" s="85">
        <v>1</v>
      </c>
      <c r="BQ33" s="85">
        <v>1</v>
      </c>
      <c r="BR33" s="87"/>
      <c r="BS33" s="120">
        <v>0.5</v>
      </c>
      <c r="BT33" s="121">
        <v>0</v>
      </c>
    </row>
    <row r="34" spans="1:72" ht="17" x14ac:dyDescent="0.2">
      <c r="A34" t="s">
        <v>670</v>
      </c>
      <c r="B34" s="79" t="s">
        <v>189</v>
      </c>
      <c r="C34" s="79" t="s">
        <v>188</v>
      </c>
      <c r="D34" s="85"/>
      <c r="E34" s="85">
        <v>1</v>
      </c>
      <c r="F34" s="85"/>
      <c r="G34" s="85"/>
      <c r="H34" s="85"/>
      <c r="I34" s="94"/>
      <c r="J34" s="85"/>
      <c r="K34" s="85"/>
      <c r="L34" s="85"/>
      <c r="M34" s="127">
        <v>0.25</v>
      </c>
      <c r="N34" s="85">
        <v>1</v>
      </c>
      <c r="O34" s="85"/>
      <c r="P34" s="85"/>
      <c r="Q34" s="85"/>
      <c r="R34" s="85"/>
      <c r="S34" s="85"/>
      <c r="T34" s="85"/>
      <c r="U34" s="85"/>
      <c r="V34" s="132"/>
      <c r="W34" s="85"/>
      <c r="X34" s="85">
        <v>1</v>
      </c>
      <c r="Y34" s="85"/>
      <c r="Z34" s="85"/>
      <c r="AA34" s="85"/>
      <c r="AB34" s="85"/>
      <c r="AC34" s="85"/>
      <c r="AD34" s="85"/>
      <c r="AE34" s="85"/>
      <c r="AF34" s="85"/>
      <c r="AG34" s="87"/>
      <c r="AH34" s="87"/>
      <c r="AI34" s="85"/>
      <c r="AJ34" s="85"/>
      <c r="AK34" s="85"/>
      <c r="AL34" s="87"/>
      <c r="AM34" s="85"/>
      <c r="AN34" s="85"/>
      <c r="AO34" s="85"/>
      <c r="AP34" s="85"/>
      <c r="AQ34" s="85"/>
      <c r="AR34" s="85">
        <v>1</v>
      </c>
      <c r="AS34" s="85"/>
      <c r="AT34" s="87"/>
      <c r="AU34" s="185"/>
      <c r="AV34" s="227"/>
      <c r="AW34" s="227"/>
      <c r="AX34" s="227"/>
      <c r="AY34" s="228"/>
      <c r="AZ34" s="85"/>
      <c r="BA34" s="85"/>
      <c r="BB34" s="85"/>
      <c r="BC34" s="87"/>
      <c r="BD34" s="85"/>
      <c r="BE34" s="85"/>
      <c r="BF34" s="85"/>
      <c r="BG34" s="85"/>
      <c r="BH34" s="87"/>
      <c r="BI34" s="85"/>
      <c r="BJ34" s="87"/>
      <c r="BK34" s="85"/>
      <c r="BL34" s="85"/>
      <c r="BM34" s="85"/>
      <c r="BN34" s="85"/>
      <c r="BO34" s="85">
        <v>1</v>
      </c>
      <c r="BP34" s="85">
        <v>1</v>
      </c>
      <c r="BQ34" s="85">
        <v>1</v>
      </c>
      <c r="BR34" s="87"/>
      <c r="BS34" s="120">
        <v>0.25</v>
      </c>
      <c r="BT34" s="121">
        <v>0</v>
      </c>
    </row>
    <row r="35" spans="1:72" ht="17" x14ac:dyDescent="0.2">
      <c r="A35" t="s">
        <v>670</v>
      </c>
      <c r="B35" s="79" t="s">
        <v>191</v>
      </c>
      <c r="C35" s="79" t="s">
        <v>190</v>
      </c>
      <c r="D35" s="85"/>
      <c r="E35" s="85">
        <v>1</v>
      </c>
      <c r="F35" s="85"/>
      <c r="G35" s="85"/>
      <c r="H35" s="85"/>
      <c r="I35" s="94"/>
      <c r="J35" s="85"/>
      <c r="K35" s="85"/>
      <c r="L35" s="85"/>
      <c r="M35" s="127">
        <v>0.5</v>
      </c>
      <c r="N35" s="85"/>
      <c r="O35" s="85"/>
      <c r="P35" s="85"/>
      <c r="Q35" s="85"/>
      <c r="R35" s="85"/>
      <c r="S35" s="85"/>
      <c r="T35" s="85"/>
      <c r="U35" s="85"/>
      <c r="V35" s="132"/>
      <c r="W35" s="85"/>
      <c r="X35" s="85"/>
      <c r="Y35" s="85"/>
      <c r="Z35" s="85"/>
      <c r="AA35" s="85"/>
      <c r="AB35" s="85"/>
      <c r="AC35" s="85"/>
      <c r="AD35" s="85"/>
      <c r="AE35" s="85"/>
      <c r="AF35" s="85"/>
      <c r="AG35" s="87"/>
      <c r="AH35" s="87"/>
      <c r="AI35" s="85"/>
      <c r="AJ35" s="85"/>
      <c r="AK35" s="85"/>
      <c r="AL35" s="87"/>
      <c r="AM35" s="85"/>
      <c r="AN35" s="85"/>
      <c r="AO35" s="85"/>
      <c r="AP35" s="85"/>
      <c r="AQ35" s="85"/>
      <c r="AR35" s="85"/>
      <c r="AS35" s="85"/>
      <c r="AT35" s="87"/>
      <c r="AU35" s="185"/>
      <c r="AV35" s="227"/>
      <c r="AW35" s="227"/>
      <c r="AX35" s="227"/>
      <c r="AY35" s="228"/>
      <c r="AZ35" s="85"/>
      <c r="BA35" s="85"/>
      <c r="BB35" s="85"/>
      <c r="BC35" s="87"/>
      <c r="BD35" s="85"/>
      <c r="BE35" s="85"/>
      <c r="BF35" s="85"/>
      <c r="BG35" s="85"/>
      <c r="BH35" s="87"/>
      <c r="BI35" s="85"/>
      <c r="BJ35" s="87"/>
      <c r="BK35" s="85"/>
      <c r="BL35" s="85"/>
      <c r="BM35" s="85"/>
      <c r="BN35" s="85"/>
      <c r="BO35" s="85"/>
      <c r="BP35" s="85"/>
      <c r="BQ35" s="85"/>
      <c r="BR35" s="87"/>
      <c r="BS35" s="120">
        <v>0.5</v>
      </c>
      <c r="BT35" s="121">
        <v>0.25</v>
      </c>
    </row>
    <row r="36" spans="1:72" ht="17" x14ac:dyDescent="0.2">
      <c r="A36" t="s">
        <v>670</v>
      </c>
      <c r="B36" s="79" t="s">
        <v>193</v>
      </c>
      <c r="C36" s="79" t="s">
        <v>192</v>
      </c>
      <c r="D36" s="85"/>
      <c r="E36" s="85">
        <v>1</v>
      </c>
      <c r="F36" s="85"/>
      <c r="G36" s="85"/>
      <c r="H36" s="85"/>
      <c r="I36" s="94"/>
      <c r="J36" s="85"/>
      <c r="K36" s="85"/>
      <c r="L36" s="85"/>
      <c r="M36" s="127">
        <v>0.25</v>
      </c>
      <c r="N36" s="85"/>
      <c r="O36" s="85"/>
      <c r="P36" s="85"/>
      <c r="Q36" s="85"/>
      <c r="R36" s="85"/>
      <c r="S36" s="85"/>
      <c r="T36" s="85"/>
      <c r="U36" s="85"/>
      <c r="V36" s="132"/>
      <c r="W36" s="85"/>
      <c r="X36" s="85">
        <v>1</v>
      </c>
      <c r="Y36" s="85"/>
      <c r="Z36" s="85"/>
      <c r="AA36" s="85">
        <v>1</v>
      </c>
      <c r="AB36" s="85"/>
      <c r="AD36" s="85">
        <v>1</v>
      </c>
      <c r="AE36" s="85">
        <v>1</v>
      </c>
      <c r="AF36" s="85"/>
      <c r="AG36" s="87"/>
      <c r="AH36" s="87"/>
      <c r="AI36" s="85"/>
      <c r="AJ36" s="85"/>
      <c r="AK36" s="85">
        <v>1</v>
      </c>
      <c r="AL36" s="87"/>
      <c r="AM36" s="85"/>
      <c r="AN36" s="85"/>
      <c r="AO36" s="85"/>
      <c r="AP36" s="85"/>
      <c r="AQ36" s="85"/>
      <c r="AR36" s="85"/>
      <c r="AS36" s="85"/>
      <c r="AT36" s="87"/>
      <c r="AU36" s="185"/>
      <c r="AV36" s="227"/>
      <c r="AW36" s="227"/>
      <c r="AX36" s="227"/>
      <c r="AY36" s="228"/>
      <c r="AZ36" s="85">
        <v>1</v>
      </c>
      <c r="BA36" s="85">
        <v>1</v>
      </c>
      <c r="BB36" s="85"/>
      <c r="BC36" s="87"/>
      <c r="BD36" s="85">
        <v>1</v>
      </c>
      <c r="BE36" s="85"/>
      <c r="BF36" s="85"/>
      <c r="BG36" s="85"/>
      <c r="BH36" s="87"/>
      <c r="BI36" s="85"/>
      <c r="BJ36" s="87"/>
      <c r="BK36" s="85"/>
      <c r="BL36" s="85"/>
      <c r="BM36" s="85"/>
      <c r="BN36" s="85">
        <v>1</v>
      </c>
      <c r="BO36" s="85">
        <v>1</v>
      </c>
      <c r="BP36" s="85">
        <v>1</v>
      </c>
      <c r="BQ36" s="85">
        <v>1</v>
      </c>
      <c r="BR36" s="87"/>
      <c r="BS36" s="120">
        <v>0.25</v>
      </c>
      <c r="BT36" s="121">
        <v>0</v>
      </c>
    </row>
    <row r="37" spans="1:72" ht="17" x14ac:dyDescent="0.2">
      <c r="A37" t="s">
        <v>670</v>
      </c>
      <c r="B37" s="79" t="s">
        <v>195</v>
      </c>
      <c r="C37" s="79" t="s">
        <v>194</v>
      </c>
      <c r="D37" s="85"/>
      <c r="E37" s="85">
        <v>1</v>
      </c>
      <c r="F37" s="85"/>
      <c r="G37" s="85"/>
      <c r="H37" s="85"/>
      <c r="I37" s="94"/>
      <c r="J37" s="85"/>
      <c r="K37" s="85"/>
      <c r="L37" s="85"/>
      <c r="M37" s="127">
        <v>0.25</v>
      </c>
      <c r="N37" s="85"/>
      <c r="O37" s="85"/>
      <c r="P37" s="85"/>
      <c r="Q37" s="85"/>
      <c r="R37" s="85"/>
      <c r="S37" s="85"/>
      <c r="T37" s="85"/>
      <c r="U37" s="85"/>
      <c r="V37" s="132"/>
      <c r="W37" s="85"/>
      <c r="X37" s="85">
        <v>1</v>
      </c>
      <c r="Y37" s="85"/>
      <c r="Z37" s="85"/>
      <c r="AA37" s="85">
        <v>1</v>
      </c>
      <c r="AB37" s="85"/>
      <c r="AC37" s="85"/>
      <c r="AD37" s="85"/>
      <c r="AE37" s="85"/>
      <c r="AF37" s="85"/>
      <c r="AG37" s="87"/>
      <c r="AH37" s="87"/>
      <c r="AI37" s="85"/>
      <c r="AJ37" s="85"/>
      <c r="AK37" s="85">
        <v>1</v>
      </c>
      <c r="AL37" s="87"/>
      <c r="AM37" s="85"/>
      <c r="AN37" s="85"/>
      <c r="AO37" s="85"/>
      <c r="AP37" s="85"/>
      <c r="AQ37" s="85"/>
      <c r="AR37" s="85"/>
      <c r="AS37" s="85"/>
      <c r="AT37" s="87"/>
      <c r="AU37" s="185"/>
      <c r="AV37" s="227"/>
      <c r="AW37" s="227"/>
      <c r="AX37" s="227"/>
      <c r="AY37" s="228"/>
      <c r="AZ37" s="85">
        <v>1</v>
      </c>
      <c r="BA37" s="85">
        <v>1</v>
      </c>
      <c r="BB37" s="85"/>
      <c r="BC37" s="87"/>
      <c r="BD37" s="85">
        <v>1</v>
      </c>
      <c r="BE37" s="85"/>
      <c r="BF37" s="85"/>
      <c r="BG37" s="85"/>
      <c r="BH37" s="87"/>
      <c r="BI37" s="85"/>
      <c r="BJ37" s="87"/>
      <c r="BK37" s="85"/>
      <c r="BL37" s="85"/>
      <c r="BM37" s="85"/>
      <c r="BN37" s="85">
        <v>1</v>
      </c>
      <c r="BO37" s="85">
        <v>1</v>
      </c>
      <c r="BP37" s="85">
        <v>1</v>
      </c>
      <c r="BQ37" s="85">
        <v>1</v>
      </c>
      <c r="BR37" s="87"/>
      <c r="BS37" s="120">
        <v>0.5</v>
      </c>
      <c r="BT37" s="121">
        <v>0.25</v>
      </c>
    </row>
    <row r="38" spans="1:72" ht="17" x14ac:dyDescent="0.2">
      <c r="A38" t="s">
        <v>670</v>
      </c>
      <c r="B38" s="79" t="s">
        <v>197</v>
      </c>
      <c r="C38" s="79" t="s">
        <v>196</v>
      </c>
      <c r="D38" s="85"/>
      <c r="E38" s="85">
        <v>1</v>
      </c>
      <c r="F38" s="85"/>
      <c r="G38" s="85"/>
      <c r="H38" s="85"/>
      <c r="I38" s="94"/>
      <c r="J38" s="85"/>
      <c r="K38" s="85"/>
      <c r="L38" s="85"/>
      <c r="M38" s="127">
        <v>0.5</v>
      </c>
      <c r="N38" s="85"/>
      <c r="O38" s="85"/>
      <c r="P38" s="85">
        <v>1</v>
      </c>
      <c r="Q38" s="85"/>
      <c r="R38" s="85"/>
      <c r="S38" s="85"/>
      <c r="T38" s="85"/>
      <c r="U38" s="85"/>
      <c r="V38" s="132"/>
      <c r="W38" s="85">
        <v>1</v>
      </c>
      <c r="X38" s="85"/>
      <c r="Y38" s="85"/>
      <c r="Z38" s="85"/>
      <c r="AA38" s="85">
        <v>1</v>
      </c>
      <c r="AB38" s="85"/>
      <c r="AC38" s="85"/>
      <c r="AD38" s="85">
        <v>1</v>
      </c>
      <c r="AE38" s="85"/>
      <c r="AF38" s="85"/>
      <c r="AG38" s="87"/>
      <c r="AH38" s="87"/>
      <c r="AI38" s="85"/>
      <c r="AJ38" s="85"/>
      <c r="AK38" s="85">
        <v>1</v>
      </c>
      <c r="AL38" s="87"/>
      <c r="AM38" s="85"/>
      <c r="AN38" s="85"/>
      <c r="AO38" s="85"/>
      <c r="AP38" s="85"/>
      <c r="AQ38" s="85"/>
      <c r="AR38" s="85">
        <v>1</v>
      </c>
      <c r="AS38" s="85"/>
      <c r="AT38" s="87">
        <v>1</v>
      </c>
      <c r="AU38" s="185"/>
      <c r="AV38" s="227"/>
      <c r="AW38" s="227">
        <v>1</v>
      </c>
      <c r="AX38" s="227"/>
      <c r="AY38" s="228"/>
      <c r="AZ38" s="85"/>
      <c r="BA38" s="85">
        <v>1</v>
      </c>
      <c r="BB38" s="85"/>
      <c r="BC38" s="87"/>
      <c r="BD38" s="85"/>
      <c r="BE38" s="85"/>
      <c r="BF38" s="85"/>
      <c r="BG38" s="85"/>
      <c r="BH38" s="87"/>
      <c r="BI38" s="85"/>
      <c r="BJ38" s="87"/>
      <c r="BK38" s="85"/>
      <c r="BL38" s="85"/>
      <c r="BM38" s="85"/>
      <c r="BN38" s="85"/>
      <c r="BO38" s="85">
        <v>1</v>
      </c>
      <c r="BP38" s="85">
        <v>1</v>
      </c>
      <c r="BQ38" s="85">
        <v>1</v>
      </c>
      <c r="BR38" s="87"/>
      <c r="BS38" s="120">
        <v>0.5</v>
      </c>
      <c r="BT38" s="121">
        <v>0</v>
      </c>
    </row>
    <row r="39" spans="1:72" ht="17" x14ac:dyDescent="0.2">
      <c r="A39" t="s">
        <v>670</v>
      </c>
      <c r="B39" s="79" t="s">
        <v>199</v>
      </c>
      <c r="C39" s="79" t="s">
        <v>198</v>
      </c>
      <c r="D39" s="85"/>
      <c r="E39" s="85">
        <v>1</v>
      </c>
      <c r="F39" s="85"/>
      <c r="G39" s="85"/>
      <c r="H39" s="85"/>
      <c r="I39" s="94"/>
      <c r="J39" s="85"/>
      <c r="K39" s="85"/>
      <c r="L39" s="85"/>
      <c r="M39" s="127">
        <v>0.5</v>
      </c>
      <c r="N39" s="85"/>
      <c r="O39" s="85"/>
      <c r="P39" s="85"/>
      <c r="Q39" s="85"/>
      <c r="R39" s="85"/>
      <c r="S39" s="85"/>
      <c r="T39" s="85"/>
      <c r="U39" s="85"/>
      <c r="V39" s="132"/>
      <c r="W39" s="85"/>
      <c r="X39" s="85"/>
      <c r="Y39" s="85"/>
      <c r="Z39" s="85"/>
      <c r="AA39" s="85">
        <v>1</v>
      </c>
      <c r="AB39" s="85"/>
      <c r="AC39" s="85"/>
      <c r="AD39" s="85"/>
      <c r="AE39" s="85"/>
      <c r="AF39" s="85"/>
      <c r="AG39" s="108"/>
      <c r="AH39" s="87"/>
      <c r="AI39" s="85"/>
      <c r="AJ39" s="85"/>
      <c r="AK39" s="85">
        <v>1</v>
      </c>
      <c r="AL39" s="87"/>
      <c r="AM39" s="85"/>
      <c r="AN39" s="85"/>
      <c r="AO39" s="85"/>
      <c r="AP39" s="85"/>
      <c r="AQ39" s="85"/>
      <c r="AR39" s="85"/>
      <c r="AS39" s="85"/>
      <c r="AT39" s="87"/>
      <c r="AU39" s="185"/>
      <c r="AV39" s="227"/>
      <c r="AW39" s="227">
        <v>1</v>
      </c>
      <c r="AX39" s="227"/>
      <c r="AY39" s="228"/>
      <c r="AZ39" s="85">
        <v>1</v>
      </c>
      <c r="BA39" s="85">
        <v>1</v>
      </c>
      <c r="BB39" s="85"/>
      <c r="BC39" s="87"/>
      <c r="BD39" s="85">
        <v>1</v>
      </c>
      <c r="BE39" s="85"/>
      <c r="BF39" s="85"/>
      <c r="BG39" s="85"/>
      <c r="BH39" s="87"/>
      <c r="BI39" s="85"/>
      <c r="BJ39" s="87"/>
      <c r="BK39" s="85"/>
      <c r="BL39" s="85"/>
      <c r="BM39" s="85"/>
      <c r="BN39" s="85">
        <v>1</v>
      </c>
      <c r="BO39" s="85">
        <v>1</v>
      </c>
      <c r="BP39" s="85">
        <v>1</v>
      </c>
      <c r="BQ39" s="85">
        <v>1</v>
      </c>
      <c r="BR39" s="87"/>
      <c r="BS39" s="120">
        <v>0.25</v>
      </c>
      <c r="BT39" s="121">
        <v>0</v>
      </c>
    </row>
    <row r="40" spans="1:72" ht="17" x14ac:dyDescent="0.2">
      <c r="A40" t="s">
        <v>670</v>
      </c>
      <c r="B40" s="79" t="s">
        <v>201</v>
      </c>
      <c r="C40" s="79" t="s">
        <v>200</v>
      </c>
      <c r="D40" s="85"/>
      <c r="E40" s="85">
        <v>1</v>
      </c>
      <c r="F40" s="85"/>
      <c r="G40" s="85"/>
      <c r="H40" s="85"/>
      <c r="I40" s="94"/>
      <c r="J40" s="85"/>
      <c r="K40" s="85"/>
      <c r="L40" s="85"/>
      <c r="M40" s="127">
        <v>0.5</v>
      </c>
      <c r="N40" s="85"/>
      <c r="O40" s="85"/>
      <c r="P40" s="85"/>
      <c r="Q40" s="85"/>
      <c r="R40" s="85"/>
      <c r="S40" s="85"/>
      <c r="T40" s="85"/>
      <c r="U40" s="85"/>
      <c r="V40" s="132"/>
      <c r="W40" s="85"/>
      <c r="X40" s="85">
        <v>1</v>
      </c>
      <c r="Y40" s="85"/>
      <c r="Z40" s="85"/>
      <c r="AA40" s="85">
        <v>1</v>
      </c>
      <c r="AB40" s="85"/>
      <c r="AD40" s="85">
        <v>1</v>
      </c>
      <c r="AE40" s="85">
        <v>1</v>
      </c>
      <c r="AF40" s="85"/>
      <c r="AG40" s="87"/>
      <c r="AH40" s="87"/>
      <c r="AI40" s="85"/>
      <c r="AJ40" s="85"/>
      <c r="AK40" s="85">
        <v>1</v>
      </c>
      <c r="AL40" s="87"/>
      <c r="AM40" s="85"/>
      <c r="AN40" s="85"/>
      <c r="AO40" s="85"/>
      <c r="AP40" s="85"/>
      <c r="AQ40" s="85"/>
      <c r="AR40" s="85"/>
      <c r="AS40" s="85"/>
      <c r="AT40" s="87"/>
      <c r="AU40" s="185"/>
      <c r="AV40" s="227"/>
      <c r="AW40" s="227">
        <v>1</v>
      </c>
      <c r="AX40" s="227"/>
      <c r="AY40" s="228"/>
      <c r="AZ40" s="85">
        <v>1</v>
      </c>
      <c r="BA40" s="85">
        <v>1</v>
      </c>
      <c r="BB40" s="85"/>
      <c r="BC40" s="87"/>
      <c r="BD40" s="85"/>
      <c r="BE40" s="85"/>
      <c r="BF40" s="85"/>
      <c r="BG40" s="85"/>
      <c r="BH40" s="87"/>
      <c r="BI40" s="85"/>
      <c r="BJ40" s="87"/>
      <c r="BK40" s="85"/>
      <c r="BL40" s="85"/>
      <c r="BM40" s="85"/>
      <c r="BN40" s="85">
        <v>1</v>
      </c>
      <c r="BO40" s="85">
        <v>1</v>
      </c>
      <c r="BP40" s="85">
        <v>1</v>
      </c>
      <c r="BQ40" s="85">
        <v>1</v>
      </c>
      <c r="BR40" s="87"/>
      <c r="BS40" s="120">
        <v>0.5</v>
      </c>
      <c r="BT40" s="121">
        <v>0</v>
      </c>
    </row>
    <row r="41" spans="1:72" ht="17" x14ac:dyDescent="0.2">
      <c r="A41" t="s">
        <v>670</v>
      </c>
      <c r="B41" s="81" t="s">
        <v>203</v>
      </c>
      <c r="C41" s="81" t="s">
        <v>202</v>
      </c>
      <c r="D41" s="85"/>
      <c r="E41" s="85">
        <v>1</v>
      </c>
      <c r="F41" s="85"/>
      <c r="G41" s="85"/>
      <c r="H41" s="85"/>
      <c r="I41" s="94"/>
      <c r="J41" s="85"/>
      <c r="K41" s="85"/>
      <c r="L41" s="85"/>
      <c r="M41" s="127">
        <v>0.5</v>
      </c>
      <c r="N41" s="85"/>
      <c r="O41" s="85"/>
      <c r="P41" s="85"/>
      <c r="Q41" s="85"/>
      <c r="R41" s="85"/>
      <c r="S41" s="85"/>
      <c r="T41" s="85"/>
      <c r="U41" s="85"/>
      <c r="V41" s="132"/>
      <c r="W41" s="85"/>
      <c r="X41" s="85"/>
      <c r="Y41" s="85"/>
      <c r="Z41" s="85"/>
      <c r="AA41" s="85">
        <v>1</v>
      </c>
      <c r="AB41" s="85"/>
      <c r="AC41" s="85"/>
      <c r="AD41" s="85"/>
      <c r="AE41" s="85"/>
      <c r="AF41" s="85"/>
      <c r="AG41" s="87"/>
      <c r="AH41" s="87"/>
      <c r="AI41" s="85"/>
      <c r="AJ41" s="85"/>
      <c r="AK41" s="85">
        <v>1</v>
      </c>
      <c r="AL41" s="87"/>
      <c r="AM41" s="85"/>
      <c r="AN41" s="85"/>
      <c r="AO41" s="85"/>
      <c r="AP41" s="85"/>
      <c r="AQ41" s="85"/>
      <c r="AR41" s="85"/>
      <c r="AS41" s="85">
        <v>1</v>
      </c>
      <c r="AT41" s="87"/>
      <c r="AU41" s="185"/>
      <c r="AV41" s="227"/>
      <c r="AW41" s="227"/>
      <c r="AX41" s="227"/>
      <c r="AY41" s="228"/>
      <c r="AZ41" s="85">
        <v>1</v>
      </c>
      <c r="BA41" s="85">
        <v>1</v>
      </c>
      <c r="BB41" s="85"/>
      <c r="BC41" s="87"/>
      <c r="BD41" s="85">
        <v>1</v>
      </c>
      <c r="BE41" s="85">
        <v>1</v>
      </c>
      <c r="BF41" s="85"/>
      <c r="BG41" s="85"/>
      <c r="BH41" s="87"/>
      <c r="BI41" s="85"/>
      <c r="BJ41" s="87"/>
      <c r="BK41" s="85"/>
      <c r="BL41" s="85"/>
      <c r="BM41" s="85"/>
      <c r="BN41" s="85"/>
      <c r="BO41" s="85">
        <v>1</v>
      </c>
      <c r="BP41" s="85">
        <v>1</v>
      </c>
      <c r="BQ41" s="85">
        <v>1</v>
      </c>
      <c r="BR41" s="87"/>
      <c r="BS41" s="120">
        <v>0.5</v>
      </c>
      <c r="BT41" s="121">
        <v>0</v>
      </c>
    </row>
    <row r="42" spans="1:72" ht="17" x14ac:dyDescent="0.2">
      <c r="A42" t="s">
        <v>670</v>
      </c>
      <c r="B42" s="81" t="s">
        <v>205</v>
      </c>
      <c r="C42" s="81" t="s">
        <v>204</v>
      </c>
      <c r="D42" s="85"/>
      <c r="E42" s="85">
        <v>1</v>
      </c>
      <c r="F42" s="85"/>
      <c r="G42" s="85"/>
      <c r="H42" s="85"/>
      <c r="I42" s="94"/>
      <c r="J42" s="85"/>
      <c r="K42" s="85"/>
      <c r="L42" s="85"/>
      <c r="M42" s="127">
        <v>0.25</v>
      </c>
      <c r="N42" s="85"/>
      <c r="O42" s="85"/>
      <c r="P42" s="85"/>
      <c r="Q42" s="85"/>
      <c r="R42" s="85"/>
      <c r="S42" s="85"/>
      <c r="T42" s="85"/>
      <c r="U42" s="85"/>
      <c r="V42" s="132"/>
      <c r="W42" s="85"/>
      <c r="X42" s="85"/>
      <c r="Y42" s="85"/>
      <c r="Z42" s="85"/>
      <c r="AA42" s="85">
        <v>1</v>
      </c>
      <c r="AB42" s="85"/>
      <c r="AC42" s="85"/>
      <c r="AD42" s="85"/>
      <c r="AE42" s="85"/>
      <c r="AF42" s="85"/>
      <c r="AG42" s="87"/>
      <c r="AH42" s="87"/>
      <c r="AI42" s="85"/>
      <c r="AJ42" s="85"/>
      <c r="AK42" s="85">
        <v>1</v>
      </c>
      <c r="AL42" s="87"/>
      <c r="AM42" s="85"/>
      <c r="AN42" s="85"/>
      <c r="AO42" s="85"/>
      <c r="AP42" s="85"/>
      <c r="AQ42" s="85"/>
      <c r="AR42" s="85">
        <v>1</v>
      </c>
      <c r="AS42" s="85">
        <v>1</v>
      </c>
      <c r="AT42" s="87"/>
      <c r="AU42" s="185"/>
      <c r="AV42" s="227"/>
      <c r="AW42" s="227">
        <v>1</v>
      </c>
      <c r="AX42" s="227"/>
      <c r="AY42" s="228"/>
      <c r="AZ42" s="85">
        <v>1</v>
      </c>
      <c r="BA42" s="85">
        <v>1</v>
      </c>
      <c r="BB42" s="85"/>
      <c r="BC42" s="87"/>
      <c r="BD42" s="85">
        <v>1</v>
      </c>
      <c r="BE42" s="85"/>
      <c r="BF42" s="85"/>
      <c r="BG42" s="85"/>
      <c r="BH42" s="87"/>
      <c r="BI42" s="85"/>
      <c r="BJ42" s="87"/>
      <c r="BK42" s="85"/>
      <c r="BL42" s="85"/>
      <c r="BM42" s="85"/>
      <c r="BN42" s="85">
        <v>1</v>
      </c>
      <c r="BO42" s="85">
        <v>1</v>
      </c>
      <c r="BP42" s="85">
        <v>1</v>
      </c>
      <c r="BQ42" s="85">
        <v>1</v>
      </c>
      <c r="BR42" s="87"/>
      <c r="BS42" s="120">
        <v>0.5</v>
      </c>
      <c r="BT42" s="121">
        <v>0</v>
      </c>
    </row>
    <row r="43" spans="1:72" ht="17" x14ac:dyDescent="0.2">
      <c r="A43" t="s">
        <v>670</v>
      </c>
      <c r="B43" s="81" t="s">
        <v>207</v>
      </c>
      <c r="C43" s="81" t="s">
        <v>206</v>
      </c>
      <c r="D43" s="85"/>
      <c r="E43" s="85">
        <v>1</v>
      </c>
      <c r="F43" s="85"/>
      <c r="G43" s="85"/>
      <c r="H43" s="85"/>
      <c r="I43" s="94"/>
      <c r="J43" s="85"/>
      <c r="K43" s="85"/>
      <c r="L43" s="85"/>
      <c r="M43" s="127">
        <v>0.5</v>
      </c>
      <c r="N43" s="85">
        <v>1</v>
      </c>
      <c r="O43" s="85"/>
      <c r="P43" s="85"/>
      <c r="Q43" s="85"/>
      <c r="R43" s="85"/>
      <c r="S43" s="85"/>
      <c r="T43" s="85"/>
      <c r="U43" s="85"/>
      <c r="V43" s="132"/>
      <c r="W43" s="85"/>
      <c r="X43" s="85">
        <v>1</v>
      </c>
      <c r="Y43" s="85"/>
      <c r="Z43" s="85"/>
      <c r="AA43" s="85">
        <v>1</v>
      </c>
      <c r="AB43" s="85"/>
      <c r="AC43" s="85"/>
      <c r="AD43" s="85">
        <v>1</v>
      </c>
      <c r="AE43" s="85">
        <v>1</v>
      </c>
      <c r="AF43" s="85"/>
      <c r="AG43" s="87"/>
      <c r="AH43" s="87"/>
      <c r="AI43" s="85"/>
      <c r="AJ43" s="85"/>
      <c r="AK43" s="85">
        <v>1</v>
      </c>
      <c r="AL43" s="87"/>
      <c r="AM43" s="85"/>
      <c r="AN43" s="85"/>
      <c r="AO43" s="85"/>
      <c r="AP43" s="85"/>
      <c r="AQ43" s="85"/>
      <c r="AR43" s="85">
        <v>1</v>
      </c>
      <c r="AS43" s="85">
        <v>1</v>
      </c>
      <c r="AT43" s="87"/>
      <c r="AU43" s="185"/>
      <c r="AV43" s="227"/>
      <c r="AW43" s="227"/>
      <c r="AX43" s="227"/>
      <c r="AY43" s="228"/>
      <c r="AZ43" s="85">
        <v>1</v>
      </c>
      <c r="BA43" s="85">
        <v>1</v>
      </c>
      <c r="BB43" s="85"/>
      <c r="BC43" s="87"/>
      <c r="BD43" s="85">
        <v>1</v>
      </c>
      <c r="BE43" s="85"/>
      <c r="BF43" s="85"/>
      <c r="BG43" s="85"/>
      <c r="BH43" s="87"/>
      <c r="BI43" s="85"/>
      <c r="BJ43" s="87"/>
      <c r="BK43" s="85"/>
      <c r="BL43" s="85"/>
      <c r="BM43" s="85"/>
      <c r="BN43" s="85">
        <v>1</v>
      </c>
      <c r="BO43" s="85">
        <v>1</v>
      </c>
      <c r="BP43" s="85">
        <v>1</v>
      </c>
      <c r="BQ43" s="85">
        <v>1</v>
      </c>
      <c r="BR43" s="87"/>
      <c r="BS43" s="120">
        <v>0.5</v>
      </c>
      <c r="BT43" s="121">
        <v>0</v>
      </c>
    </row>
    <row r="44" spans="1:72" ht="17" x14ac:dyDescent="0.2">
      <c r="A44" t="s">
        <v>670</v>
      </c>
      <c r="B44" s="81" t="s">
        <v>209</v>
      </c>
      <c r="C44" s="81" t="s">
        <v>208</v>
      </c>
      <c r="D44" s="85"/>
      <c r="E44" s="85">
        <v>1</v>
      </c>
      <c r="F44" s="85"/>
      <c r="G44" s="85"/>
      <c r="H44" s="85"/>
      <c r="I44" s="94"/>
      <c r="J44" s="85"/>
      <c r="K44" s="85"/>
      <c r="L44" s="85"/>
      <c r="M44" s="127">
        <v>0.5</v>
      </c>
      <c r="N44" s="85">
        <v>1</v>
      </c>
      <c r="O44" s="85"/>
      <c r="P44" s="85"/>
      <c r="Q44" s="85"/>
      <c r="R44" s="85"/>
      <c r="S44" s="85"/>
      <c r="T44" s="85"/>
      <c r="U44" s="85"/>
      <c r="V44" s="132"/>
      <c r="W44" s="85"/>
      <c r="X44" s="85">
        <v>1</v>
      </c>
      <c r="Y44" s="85"/>
      <c r="Z44" s="85"/>
      <c r="AA44" s="85">
        <v>1</v>
      </c>
      <c r="AB44" s="85"/>
      <c r="AC44" s="85"/>
      <c r="AD44" s="85"/>
      <c r="AE44" s="85">
        <v>1</v>
      </c>
      <c r="AF44" s="85">
        <v>1</v>
      </c>
      <c r="AG44" s="87"/>
      <c r="AH44" s="87">
        <v>1</v>
      </c>
      <c r="AI44" s="85"/>
      <c r="AJ44" s="85"/>
      <c r="AK44" s="85">
        <v>1</v>
      </c>
      <c r="AL44" s="87"/>
      <c r="AM44" s="85"/>
      <c r="AN44" s="85"/>
      <c r="AO44" s="85"/>
      <c r="AP44" s="85"/>
      <c r="AQ44" s="85"/>
      <c r="AR44" s="85">
        <v>1</v>
      </c>
      <c r="AS44" s="85">
        <v>1</v>
      </c>
      <c r="AT44" s="87"/>
      <c r="AU44" s="185"/>
      <c r="AV44" s="227"/>
      <c r="AW44" s="227">
        <v>1</v>
      </c>
      <c r="AX44" s="227"/>
      <c r="AY44" s="228"/>
      <c r="AZ44" s="85">
        <v>1</v>
      </c>
      <c r="BA44" s="141">
        <v>1</v>
      </c>
      <c r="BB44" s="141"/>
      <c r="BC44" s="87"/>
      <c r="BD44" s="85"/>
      <c r="BE44" s="85"/>
      <c r="BF44" s="85"/>
      <c r="BG44" s="85"/>
      <c r="BH44" s="87"/>
      <c r="BI44" s="85"/>
      <c r="BJ44" s="87"/>
      <c r="BK44" s="85"/>
      <c r="BL44" s="85"/>
      <c r="BM44" s="85"/>
      <c r="BN44" s="85">
        <v>1</v>
      </c>
      <c r="BO44" s="85">
        <v>1</v>
      </c>
      <c r="BP44" s="85">
        <v>1</v>
      </c>
      <c r="BQ44" s="85">
        <v>1</v>
      </c>
      <c r="BR44" s="87"/>
      <c r="BS44" s="120">
        <v>0.5</v>
      </c>
      <c r="BT44" s="121">
        <v>0</v>
      </c>
    </row>
    <row r="45" spans="1:72" ht="17" x14ac:dyDescent="0.2">
      <c r="A45" t="s">
        <v>670</v>
      </c>
      <c r="B45" s="81" t="s">
        <v>211</v>
      </c>
      <c r="C45" s="81" t="s">
        <v>210</v>
      </c>
      <c r="D45" s="85"/>
      <c r="E45" s="85">
        <v>1</v>
      </c>
      <c r="F45" s="85"/>
      <c r="G45" s="85"/>
      <c r="H45" s="85"/>
      <c r="I45" s="94"/>
      <c r="J45" s="85"/>
      <c r="K45" s="85"/>
      <c r="L45" s="85"/>
      <c r="M45" s="127">
        <v>0.25</v>
      </c>
      <c r="N45" s="85">
        <v>1</v>
      </c>
      <c r="O45" s="85"/>
      <c r="P45" s="85">
        <v>1</v>
      </c>
      <c r="Q45" s="85"/>
      <c r="R45" s="85"/>
      <c r="S45" s="85"/>
      <c r="T45" s="85"/>
      <c r="U45" s="85"/>
      <c r="V45" s="132"/>
      <c r="W45" s="85"/>
      <c r="X45" s="85">
        <v>1</v>
      </c>
      <c r="Y45" s="85"/>
      <c r="Z45" s="85"/>
      <c r="AA45" s="85">
        <v>1</v>
      </c>
      <c r="AB45" s="85">
        <v>1</v>
      </c>
      <c r="AC45" s="85">
        <v>1</v>
      </c>
      <c r="AD45" s="85">
        <v>1</v>
      </c>
      <c r="AE45" s="85">
        <v>1</v>
      </c>
      <c r="AF45" s="85"/>
      <c r="AG45" s="87"/>
      <c r="AH45" s="87"/>
      <c r="AI45" s="85"/>
      <c r="AJ45" s="85"/>
      <c r="AK45" s="85"/>
      <c r="AL45" s="87"/>
      <c r="AM45" s="85">
        <v>1</v>
      </c>
      <c r="AN45" s="85"/>
      <c r="AO45" s="85"/>
      <c r="AP45" s="85"/>
      <c r="AQ45" s="85"/>
      <c r="AR45" s="85">
        <v>1</v>
      </c>
      <c r="AS45" s="85">
        <v>1</v>
      </c>
      <c r="AT45" s="87"/>
      <c r="AU45" s="185"/>
      <c r="AV45" s="227"/>
      <c r="AW45" s="227">
        <v>1</v>
      </c>
      <c r="AX45" s="227"/>
      <c r="AY45" s="228"/>
      <c r="AZ45" s="85">
        <v>1</v>
      </c>
      <c r="BA45" s="85">
        <v>1</v>
      </c>
      <c r="BB45" s="85"/>
      <c r="BC45" s="87"/>
      <c r="BD45" s="85">
        <v>1</v>
      </c>
      <c r="BE45" s="85"/>
      <c r="BF45" s="85"/>
      <c r="BG45" s="85"/>
      <c r="BH45" s="87">
        <v>1</v>
      </c>
      <c r="BI45" s="85"/>
      <c r="BJ45" s="87"/>
      <c r="BK45" s="85"/>
      <c r="BL45" s="85"/>
      <c r="BM45" s="85"/>
      <c r="BN45" s="85">
        <v>1</v>
      </c>
      <c r="BO45" s="85">
        <v>1</v>
      </c>
      <c r="BP45" s="85">
        <v>1</v>
      </c>
      <c r="BQ45" s="85">
        <v>1</v>
      </c>
      <c r="BR45" s="87"/>
      <c r="BS45" s="120">
        <v>0.5</v>
      </c>
      <c r="BT45" s="121">
        <v>0</v>
      </c>
    </row>
    <row r="46" spans="1:72" s="136" customFormat="1" x14ac:dyDescent="0.2">
      <c r="A46" t="s">
        <v>670</v>
      </c>
      <c r="B46" s="135" t="s">
        <v>593</v>
      </c>
      <c r="M46" s="137"/>
      <c r="V46" s="138"/>
      <c r="AU46" s="183"/>
      <c r="AV46" s="184"/>
      <c r="AW46" s="184"/>
      <c r="AX46" s="184"/>
      <c r="AY46" s="191"/>
      <c r="BS46" s="139"/>
      <c r="BT46" s="140"/>
    </row>
    <row r="47" spans="1:72" ht="17" x14ac:dyDescent="0.2">
      <c r="A47" t="s">
        <v>670</v>
      </c>
      <c r="B47" s="79" t="s">
        <v>175</v>
      </c>
      <c r="C47" s="79" t="s">
        <v>174</v>
      </c>
      <c r="D47" s="85"/>
      <c r="E47" s="85"/>
      <c r="F47" s="85"/>
      <c r="G47" s="85">
        <v>1</v>
      </c>
      <c r="H47" s="85"/>
      <c r="I47" s="94"/>
      <c r="J47" s="85">
        <v>1</v>
      </c>
      <c r="K47" s="85"/>
      <c r="L47" s="85"/>
      <c r="M47" s="127">
        <v>0</v>
      </c>
      <c r="N47" s="85"/>
      <c r="O47" s="85"/>
      <c r="P47" s="85"/>
      <c r="Q47" s="85"/>
      <c r="R47" s="85"/>
      <c r="S47" s="85"/>
      <c r="T47" s="85"/>
      <c r="U47" s="85"/>
      <c r="V47" s="132"/>
      <c r="W47" s="85"/>
      <c r="X47" s="85"/>
      <c r="Y47" s="85"/>
      <c r="Z47" s="85"/>
      <c r="AA47" s="85"/>
      <c r="AB47" s="85"/>
      <c r="AC47" s="85"/>
      <c r="AD47" s="85"/>
      <c r="AE47" s="85"/>
      <c r="AF47" s="85"/>
      <c r="AG47" s="87"/>
      <c r="AH47" s="87"/>
      <c r="AI47" s="85"/>
      <c r="AJ47" s="85"/>
      <c r="AK47" s="85"/>
      <c r="AL47" s="87"/>
      <c r="AM47" s="85"/>
      <c r="AN47" s="85"/>
      <c r="AO47" s="85"/>
      <c r="AP47" s="85"/>
      <c r="AQ47" s="85"/>
      <c r="AR47" s="85"/>
      <c r="AS47" s="85"/>
      <c r="AT47" s="87"/>
      <c r="AU47" s="185"/>
      <c r="AV47" s="227"/>
      <c r="AW47" s="227"/>
      <c r="AX47" s="227"/>
      <c r="AY47" s="228"/>
      <c r="AZ47" s="85"/>
      <c r="BA47" s="85"/>
      <c r="BB47" s="85"/>
      <c r="BC47" s="87"/>
      <c r="BD47" s="85"/>
      <c r="BE47" s="85"/>
      <c r="BF47" s="85"/>
      <c r="BG47" s="85"/>
      <c r="BH47" s="87"/>
      <c r="BI47" s="85"/>
      <c r="BJ47" s="87"/>
      <c r="BK47" s="85"/>
      <c r="BL47" s="85"/>
      <c r="BM47" s="85"/>
      <c r="BN47" s="85"/>
      <c r="BO47" s="85"/>
      <c r="BP47" s="85"/>
      <c r="BQ47" s="85"/>
      <c r="BR47" s="87"/>
      <c r="BS47" s="148"/>
      <c r="BT47" s="148"/>
    </row>
    <row r="48" spans="1:72" ht="17" x14ac:dyDescent="0.2">
      <c r="A48" t="s">
        <v>670</v>
      </c>
      <c r="B48" s="79" t="s">
        <v>177</v>
      </c>
      <c r="C48" s="79" t="s">
        <v>176</v>
      </c>
      <c r="D48" s="85">
        <v>1</v>
      </c>
      <c r="E48" s="85"/>
      <c r="F48" s="85"/>
      <c r="G48" s="85">
        <v>1</v>
      </c>
      <c r="H48" s="85"/>
      <c r="I48" s="94"/>
      <c r="J48" s="85">
        <v>1</v>
      </c>
      <c r="K48" s="85"/>
      <c r="L48" s="85"/>
      <c r="M48" s="127">
        <v>0</v>
      </c>
      <c r="N48" s="85">
        <v>1</v>
      </c>
      <c r="O48" s="85"/>
      <c r="P48" s="85"/>
      <c r="Q48" s="85"/>
      <c r="R48" s="85"/>
      <c r="S48" s="85">
        <v>1</v>
      </c>
      <c r="T48" s="85"/>
      <c r="U48" s="85"/>
      <c r="V48" s="132"/>
      <c r="W48" s="85"/>
      <c r="X48" s="85"/>
      <c r="Y48" s="85">
        <v>1</v>
      </c>
      <c r="Z48" s="85">
        <v>1</v>
      </c>
      <c r="AA48" s="85"/>
      <c r="AB48" s="85">
        <v>1</v>
      </c>
      <c r="AC48" s="85"/>
      <c r="AD48" s="85">
        <v>1</v>
      </c>
      <c r="AE48" s="85">
        <v>1</v>
      </c>
      <c r="AF48" s="85"/>
      <c r="AG48" s="87"/>
      <c r="AH48" s="87"/>
      <c r="AI48" s="85"/>
      <c r="AJ48" s="85"/>
      <c r="AK48" s="85"/>
      <c r="AL48" s="87"/>
      <c r="AM48" s="85"/>
      <c r="AN48" s="85"/>
      <c r="AO48" s="85"/>
      <c r="AP48" s="85"/>
      <c r="AQ48" s="85"/>
      <c r="AR48" s="85">
        <v>1</v>
      </c>
      <c r="AS48" s="85"/>
      <c r="AT48" s="87"/>
      <c r="AU48" s="185"/>
      <c r="AV48" s="227"/>
      <c r="AW48" s="227"/>
      <c r="AX48" s="227"/>
      <c r="AY48" s="228"/>
      <c r="AZ48" s="85"/>
      <c r="BA48" s="85">
        <v>1</v>
      </c>
      <c r="BB48" s="85"/>
      <c r="BC48" s="87"/>
      <c r="BD48" s="85"/>
      <c r="BE48" s="85">
        <v>1</v>
      </c>
      <c r="BF48" s="85">
        <v>1</v>
      </c>
      <c r="BG48" s="85">
        <v>1</v>
      </c>
      <c r="BH48" s="87">
        <v>1</v>
      </c>
      <c r="BI48" s="85">
        <v>1</v>
      </c>
      <c r="BJ48" s="87">
        <v>1</v>
      </c>
      <c r="BK48" s="85"/>
      <c r="BL48" s="85"/>
      <c r="BM48" s="85">
        <v>1</v>
      </c>
      <c r="BN48" s="85"/>
      <c r="BO48" s="85">
        <v>1</v>
      </c>
      <c r="BP48" s="85"/>
      <c r="BQ48" s="85"/>
      <c r="BR48" s="87"/>
      <c r="BS48" s="148"/>
      <c r="BT48" s="148"/>
    </row>
    <row r="49" spans="1:72" ht="17" x14ac:dyDescent="0.2">
      <c r="A49" t="s">
        <v>670</v>
      </c>
      <c r="B49" s="79" t="s">
        <v>179</v>
      </c>
      <c r="C49" s="79" t="s">
        <v>178</v>
      </c>
      <c r="D49" s="85"/>
      <c r="E49" s="85">
        <v>1</v>
      </c>
      <c r="F49" s="85"/>
      <c r="G49" s="85">
        <v>1</v>
      </c>
      <c r="H49" s="85">
        <v>1</v>
      </c>
      <c r="I49" s="94"/>
      <c r="J49" s="85">
        <v>1</v>
      </c>
      <c r="K49" s="85"/>
      <c r="L49" s="85"/>
      <c r="M49" s="127">
        <v>0</v>
      </c>
      <c r="N49" s="85">
        <v>1</v>
      </c>
      <c r="O49" s="85"/>
      <c r="P49" s="85"/>
      <c r="Q49" s="85"/>
      <c r="R49" s="85"/>
      <c r="S49" s="85"/>
      <c r="T49" s="85"/>
      <c r="U49" s="85"/>
      <c r="V49" s="132"/>
      <c r="W49" s="85"/>
      <c r="X49" s="85"/>
      <c r="Y49" s="85">
        <v>1</v>
      </c>
      <c r="Z49" s="85"/>
      <c r="AA49" s="85"/>
      <c r="AB49" s="85">
        <v>1</v>
      </c>
      <c r="AC49" s="85"/>
      <c r="AD49" s="85"/>
      <c r="AE49" s="85"/>
      <c r="AF49" s="85"/>
      <c r="AG49" s="87">
        <v>1</v>
      </c>
      <c r="AH49" s="87"/>
      <c r="AI49" s="85"/>
      <c r="AJ49" s="85"/>
      <c r="AK49" s="85"/>
      <c r="AL49" s="87"/>
      <c r="AM49" s="85"/>
      <c r="AN49" s="85"/>
      <c r="AO49" s="85"/>
      <c r="AP49" s="85"/>
      <c r="AQ49" s="85"/>
      <c r="AR49" s="85">
        <v>1</v>
      </c>
      <c r="AS49" s="85"/>
      <c r="AT49" s="87"/>
      <c r="AU49" s="185"/>
      <c r="AV49" s="227"/>
      <c r="AW49" s="227"/>
      <c r="AX49" s="227"/>
      <c r="AY49" s="228"/>
      <c r="AZ49" s="85"/>
      <c r="BA49" s="85"/>
      <c r="BB49" s="85"/>
      <c r="BC49" s="87"/>
      <c r="BD49" s="85"/>
      <c r="BE49" s="85"/>
      <c r="BF49" s="85"/>
      <c r="BG49" s="85"/>
      <c r="BH49" s="87"/>
      <c r="BI49" s="85"/>
      <c r="BJ49" s="87"/>
      <c r="BK49" s="85"/>
      <c r="BL49" s="85"/>
      <c r="BM49" s="85"/>
      <c r="BN49" s="85"/>
      <c r="BO49" s="85"/>
      <c r="BP49" s="85"/>
      <c r="BQ49" s="85"/>
      <c r="BR49" s="87"/>
      <c r="BS49" s="148"/>
      <c r="BT49" s="148"/>
    </row>
    <row r="50" spans="1:72" ht="17" x14ac:dyDescent="0.2">
      <c r="A50" t="s">
        <v>670</v>
      </c>
      <c r="B50" s="79" t="s">
        <v>181</v>
      </c>
      <c r="C50" s="79" t="s">
        <v>180</v>
      </c>
      <c r="D50" s="85"/>
      <c r="E50" s="85">
        <v>1</v>
      </c>
      <c r="F50" s="85"/>
      <c r="G50" s="85"/>
      <c r="H50" s="85"/>
      <c r="I50" s="94"/>
      <c r="J50" s="85">
        <v>1</v>
      </c>
      <c r="K50" s="85"/>
      <c r="L50" s="85">
        <v>1</v>
      </c>
      <c r="M50" s="127">
        <v>0</v>
      </c>
      <c r="N50" s="85"/>
      <c r="O50" s="85"/>
      <c r="P50" s="85"/>
      <c r="Q50" s="85"/>
      <c r="R50" s="85"/>
      <c r="S50" s="85"/>
      <c r="T50" s="85"/>
      <c r="U50" s="85"/>
      <c r="V50" s="132"/>
      <c r="W50" s="85"/>
      <c r="X50" s="85"/>
      <c r="Y50" s="85"/>
      <c r="Z50" s="85"/>
      <c r="AA50" s="85">
        <v>1</v>
      </c>
      <c r="AB50" s="85">
        <v>1</v>
      </c>
      <c r="AC50" s="85"/>
      <c r="AD50" s="85"/>
      <c r="AE50" s="85"/>
      <c r="AF50" s="85"/>
      <c r="AG50" s="87"/>
      <c r="AH50" s="87">
        <v>1</v>
      </c>
      <c r="AI50" s="85"/>
      <c r="AJ50" s="85"/>
      <c r="AK50" s="85"/>
      <c r="AL50" s="87"/>
      <c r="AM50" s="85"/>
      <c r="AN50" s="85"/>
      <c r="AO50" s="85"/>
      <c r="AP50" s="85"/>
      <c r="AQ50" s="85"/>
      <c r="AR50" s="85"/>
      <c r="AS50" s="85">
        <v>1</v>
      </c>
      <c r="AT50" s="87"/>
      <c r="AU50" s="185"/>
      <c r="AV50" s="227"/>
      <c r="AW50" s="227"/>
      <c r="AX50" s="227"/>
      <c r="AY50" s="228"/>
      <c r="AZ50" s="85">
        <v>1</v>
      </c>
      <c r="BA50" s="85">
        <v>1</v>
      </c>
      <c r="BB50" s="85"/>
      <c r="BC50" s="87"/>
      <c r="BD50" s="85">
        <v>1</v>
      </c>
      <c r="BE50" s="85">
        <v>1</v>
      </c>
      <c r="BF50" s="85"/>
      <c r="BG50" s="85">
        <v>1</v>
      </c>
      <c r="BH50" s="87">
        <v>1</v>
      </c>
      <c r="BI50" s="85"/>
      <c r="BJ50" s="87">
        <v>1</v>
      </c>
      <c r="BK50" s="85"/>
      <c r="BL50" s="85"/>
      <c r="BM50" s="85"/>
      <c r="BN50" s="85"/>
      <c r="BO50" s="85">
        <v>1</v>
      </c>
      <c r="BP50" s="85">
        <v>1</v>
      </c>
      <c r="BQ50" s="85">
        <v>1</v>
      </c>
      <c r="BR50" s="87"/>
      <c r="BS50" s="148"/>
      <c r="BT50" s="148"/>
    </row>
    <row r="51" spans="1:72" ht="17" x14ac:dyDescent="0.2">
      <c r="A51" t="s">
        <v>670</v>
      </c>
      <c r="B51" s="81" t="s">
        <v>183</v>
      </c>
      <c r="C51" s="81" t="s">
        <v>182</v>
      </c>
      <c r="D51" s="85"/>
      <c r="E51" s="85">
        <v>1</v>
      </c>
      <c r="F51" s="85"/>
      <c r="G51" s="85">
        <v>1</v>
      </c>
      <c r="H51" s="85"/>
      <c r="I51" s="94"/>
      <c r="J51" s="85">
        <v>1</v>
      </c>
      <c r="K51" s="85"/>
      <c r="L51" s="85">
        <v>1</v>
      </c>
      <c r="M51" s="127">
        <v>0</v>
      </c>
      <c r="N51" s="85"/>
      <c r="O51" s="85"/>
      <c r="P51" s="85"/>
      <c r="Q51" s="85"/>
      <c r="R51" s="85"/>
      <c r="S51" s="85"/>
      <c r="T51" s="85"/>
      <c r="U51" s="85"/>
      <c r="V51" s="132"/>
      <c r="W51" s="85"/>
      <c r="X51" s="85"/>
      <c r="Y51" s="85"/>
      <c r="Z51" s="85"/>
      <c r="AA51" s="85"/>
      <c r="AB51" s="85"/>
      <c r="AC51" s="85"/>
      <c r="AD51" s="85"/>
      <c r="AE51" s="85"/>
      <c r="AF51" s="85"/>
      <c r="AG51" s="87"/>
      <c r="AH51" s="87"/>
      <c r="AI51" s="85"/>
      <c r="AJ51" s="85"/>
      <c r="AK51" s="85"/>
      <c r="AL51" s="87"/>
      <c r="AM51" s="85"/>
      <c r="AN51" s="85"/>
      <c r="AO51" s="85"/>
      <c r="AP51" s="85"/>
      <c r="AQ51" s="85"/>
      <c r="AR51" s="85">
        <v>1</v>
      </c>
      <c r="AS51" s="85"/>
      <c r="AT51" s="87"/>
      <c r="AU51" s="185"/>
      <c r="AV51" s="227"/>
      <c r="AW51" s="227"/>
      <c r="AX51" s="227"/>
      <c r="AY51" s="228"/>
      <c r="AZ51" s="85"/>
      <c r="BA51" s="85">
        <v>1</v>
      </c>
      <c r="BB51" s="85"/>
      <c r="BC51" s="87"/>
      <c r="BD51" s="85">
        <v>1</v>
      </c>
      <c r="BE51" s="85">
        <v>1</v>
      </c>
      <c r="BF51" s="85"/>
      <c r="BG51" s="85">
        <v>1</v>
      </c>
      <c r="BH51" s="87"/>
      <c r="BI51" s="85">
        <v>1</v>
      </c>
      <c r="BJ51" s="87">
        <v>1</v>
      </c>
      <c r="BK51" s="85"/>
      <c r="BL51" s="85"/>
      <c r="BM51" s="85">
        <v>1</v>
      </c>
      <c r="BN51" s="85"/>
      <c r="BO51" s="85">
        <v>1</v>
      </c>
      <c r="BP51" s="85">
        <v>1</v>
      </c>
      <c r="BQ51" s="85"/>
      <c r="BR51" s="87"/>
      <c r="BS51" s="148"/>
      <c r="BT51" s="148"/>
    </row>
    <row r="52" spans="1:72" ht="17" x14ac:dyDescent="0.2">
      <c r="A52" t="s">
        <v>670</v>
      </c>
      <c r="B52" s="79" t="s">
        <v>185</v>
      </c>
      <c r="C52" s="79" t="s">
        <v>184</v>
      </c>
      <c r="D52" s="85">
        <v>1</v>
      </c>
      <c r="E52" s="85"/>
      <c r="F52" s="85"/>
      <c r="G52" s="85"/>
      <c r="H52" s="85"/>
      <c r="I52" s="94"/>
      <c r="J52" s="85">
        <v>1</v>
      </c>
      <c r="K52" s="85"/>
      <c r="L52" s="85"/>
      <c r="M52" s="127">
        <v>0</v>
      </c>
      <c r="N52" s="85"/>
      <c r="O52" s="85"/>
      <c r="P52" s="85"/>
      <c r="Q52" s="85"/>
      <c r="R52" s="85"/>
      <c r="S52" s="85"/>
      <c r="T52" s="85"/>
      <c r="U52" s="85"/>
      <c r="V52" s="132"/>
      <c r="W52" s="85"/>
      <c r="X52" s="85"/>
      <c r="Y52" s="85"/>
      <c r="Z52" s="85"/>
      <c r="AA52" s="85"/>
      <c r="AB52" s="85"/>
      <c r="AC52" s="85"/>
      <c r="AD52" s="85"/>
      <c r="AE52" s="85"/>
      <c r="AF52" s="85"/>
      <c r="AG52" s="87"/>
      <c r="AH52" s="87"/>
      <c r="AI52" s="85"/>
      <c r="AJ52" s="85"/>
      <c r="AK52" s="85"/>
      <c r="AL52" s="87"/>
      <c r="AM52" s="85"/>
      <c r="AN52" s="85"/>
      <c r="AO52" s="85"/>
      <c r="AP52" s="85"/>
      <c r="AQ52" s="85"/>
      <c r="AR52" s="85"/>
      <c r="AS52" s="85"/>
      <c r="AT52" s="87"/>
      <c r="AU52" s="185"/>
      <c r="AV52" s="227"/>
      <c r="AW52" s="227"/>
      <c r="AX52" s="227"/>
      <c r="AY52" s="228"/>
      <c r="AZ52" s="85"/>
      <c r="BA52" s="85"/>
      <c r="BB52" s="85"/>
      <c r="BC52" s="87"/>
      <c r="BD52" s="85">
        <v>1</v>
      </c>
      <c r="BE52" s="85"/>
      <c r="BF52" s="85">
        <v>1</v>
      </c>
      <c r="BG52" s="85"/>
      <c r="BH52" s="87"/>
      <c r="BI52" s="85"/>
      <c r="BJ52" s="87"/>
      <c r="BK52" s="85"/>
      <c r="BL52" s="85"/>
      <c r="BM52" s="85"/>
      <c r="BN52" s="85"/>
      <c r="BO52" s="85"/>
      <c r="BP52" s="85"/>
      <c r="BQ52" s="85"/>
      <c r="BR52" s="87"/>
      <c r="BS52" s="148"/>
      <c r="BT52" s="148"/>
    </row>
    <row r="53" spans="1:72" ht="17" x14ac:dyDescent="0.2">
      <c r="A53" t="s">
        <v>670</v>
      </c>
      <c r="B53" s="79" t="s">
        <v>187</v>
      </c>
      <c r="C53" s="79" t="s">
        <v>186</v>
      </c>
      <c r="D53" s="85">
        <v>1</v>
      </c>
      <c r="E53" s="85"/>
      <c r="F53" s="85"/>
      <c r="G53" s="85"/>
      <c r="H53" s="85"/>
      <c r="I53" s="94"/>
      <c r="J53" s="85">
        <v>1</v>
      </c>
      <c r="K53" s="85">
        <v>1</v>
      </c>
      <c r="L53" s="85"/>
      <c r="M53" s="147">
        <v>0</v>
      </c>
      <c r="N53" s="85"/>
      <c r="O53" s="85"/>
      <c r="P53" s="85"/>
      <c r="Q53" s="85"/>
      <c r="R53" s="85"/>
      <c r="S53" s="85"/>
      <c r="T53" s="85"/>
      <c r="U53" s="85"/>
      <c r="V53" s="132"/>
      <c r="W53" s="85"/>
      <c r="X53" s="85"/>
      <c r="Y53" s="85"/>
      <c r="Z53" s="85"/>
      <c r="AA53" s="85"/>
      <c r="AB53" s="85"/>
      <c r="AC53" s="85"/>
      <c r="AD53" s="85"/>
      <c r="AE53" s="85"/>
      <c r="AF53" s="85"/>
      <c r="AG53" s="87"/>
      <c r="AH53" s="87"/>
      <c r="AI53" s="85"/>
      <c r="AJ53" s="85"/>
      <c r="AK53" s="85"/>
      <c r="AL53" s="87"/>
      <c r="AM53" s="85"/>
      <c r="AN53" s="85"/>
      <c r="AO53" s="85"/>
      <c r="AP53" s="85"/>
      <c r="AQ53" s="85"/>
      <c r="AR53" s="85"/>
      <c r="AS53" s="85"/>
      <c r="AT53" s="87"/>
      <c r="AU53" s="185">
        <v>1</v>
      </c>
      <c r="AV53" s="227"/>
      <c r="AW53" s="227">
        <v>1</v>
      </c>
      <c r="AX53" s="227"/>
      <c r="AY53" s="228"/>
      <c r="AZ53" s="85"/>
      <c r="BA53" s="85">
        <v>1</v>
      </c>
      <c r="BB53" s="85"/>
      <c r="BC53" s="87"/>
      <c r="BD53" s="85"/>
      <c r="BE53" s="85"/>
      <c r="BF53" s="85">
        <v>1</v>
      </c>
      <c r="BG53" s="85"/>
      <c r="BH53" s="87">
        <v>1</v>
      </c>
      <c r="BI53" s="85"/>
      <c r="BJ53" s="87">
        <v>1</v>
      </c>
      <c r="BK53" s="85"/>
      <c r="BL53" s="85"/>
      <c r="BM53" s="85">
        <v>1</v>
      </c>
      <c r="BN53" s="85"/>
      <c r="BO53" s="85">
        <v>1</v>
      </c>
      <c r="BP53" s="85"/>
      <c r="BQ53" s="85"/>
      <c r="BR53" s="87"/>
      <c r="BS53" s="148"/>
      <c r="BT53" s="148"/>
    </row>
    <row r="54" spans="1:72" ht="17" x14ac:dyDescent="0.2">
      <c r="A54" t="s">
        <v>670</v>
      </c>
      <c r="B54" s="79" t="s">
        <v>189</v>
      </c>
      <c r="C54" s="79" t="s">
        <v>188</v>
      </c>
      <c r="D54" s="85"/>
      <c r="E54" s="85">
        <v>1</v>
      </c>
      <c r="F54" s="85"/>
      <c r="G54" s="85"/>
      <c r="H54" s="85"/>
      <c r="I54" s="94"/>
      <c r="J54" s="85">
        <v>1</v>
      </c>
      <c r="K54" s="85"/>
      <c r="L54" s="85"/>
      <c r="M54" s="147">
        <v>0</v>
      </c>
      <c r="N54" s="85"/>
      <c r="O54" s="85"/>
      <c r="P54" s="85"/>
      <c r="Q54" s="85"/>
      <c r="R54" s="85"/>
      <c r="S54" s="85"/>
      <c r="T54" s="85"/>
      <c r="U54" s="85"/>
      <c r="V54" s="132"/>
      <c r="W54" s="85"/>
      <c r="X54" s="85"/>
      <c r="Y54" s="85"/>
      <c r="Z54" s="85"/>
      <c r="AA54" s="85"/>
      <c r="AB54" s="85"/>
      <c r="AC54" s="85"/>
      <c r="AD54" s="85"/>
      <c r="AE54" s="85"/>
      <c r="AF54" s="85"/>
      <c r="AG54" s="87"/>
      <c r="AH54" s="87"/>
      <c r="AI54" s="85"/>
      <c r="AJ54" s="85"/>
      <c r="AK54" s="85"/>
      <c r="AL54" s="87"/>
      <c r="AM54" s="85"/>
      <c r="AN54" s="85"/>
      <c r="AO54" s="85"/>
      <c r="AP54" s="85"/>
      <c r="AQ54" s="85"/>
      <c r="AR54" s="85"/>
      <c r="AS54" s="85"/>
      <c r="AT54" s="87"/>
      <c r="AU54" s="185"/>
      <c r="AV54" s="227"/>
      <c r="AW54" s="227"/>
      <c r="AX54" s="227"/>
      <c r="AY54" s="228"/>
      <c r="AZ54" s="85"/>
      <c r="BA54" s="85"/>
      <c r="BB54" s="85"/>
      <c r="BC54" s="87"/>
      <c r="BD54" s="85"/>
      <c r="BE54" s="85"/>
      <c r="BF54" s="85"/>
      <c r="BG54" s="85"/>
      <c r="BH54" s="87"/>
      <c r="BI54" s="85"/>
      <c r="BJ54" s="87"/>
      <c r="BK54" s="85"/>
      <c r="BL54" s="85"/>
      <c r="BM54" s="85"/>
      <c r="BN54" s="85"/>
      <c r="BO54" s="85"/>
      <c r="BP54" s="85"/>
      <c r="BQ54" s="85"/>
      <c r="BR54" s="87"/>
      <c r="BS54" s="148"/>
      <c r="BT54" s="148"/>
    </row>
    <row r="55" spans="1:72" ht="17" x14ac:dyDescent="0.2">
      <c r="A55" t="s">
        <v>670</v>
      </c>
      <c r="B55" s="79" t="s">
        <v>191</v>
      </c>
      <c r="C55" s="79" t="s">
        <v>190</v>
      </c>
      <c r="D55" s="85"/>
      <c r="E55" s="85">
        <v>1</v>
      </c>
      <c r="F55" s="85"/>
      <c r="G55" s="85"/>
      <c r="H55" s="85"/>
      <c r="I55" s="94"/>
      <c r="J55" s="85">
        <v>1</v>
      </c>
      <c r="K55" s="85"/>
      <c r="L55" s="85"/>
      <c r="M55" s="127">
        <v>0</v>
      </c>
      <c r="N55" s="85"/>
      <c r="O55" s="85"/>
      <c r="P55" s="85"/>
      <c r="Q55" s="85"/>
      <c r="R55" s="85"/>
      <c r="S55" s="85"/>
      <c r="T55" s="85"/>
      <c r="U55" s="85"/>
      <c r="V55" s="132"/>
      <c r="W55" s="85"/>
      <c r="X55" s="85"/>
      <c r="Y55" s="85"/>
      <c r="Z55" s="85"/>
      <c r="AA55" s="85"/>
      <c r="AB55" s="85"/>
      <c r="AC55" s="85"/>
      <c r="AD55" s="85"/>
      <c r="AE55" s="85"/>
      <c r="AF55" s="85"/>
      <c r="AG55" s="87"/>
      <c r="AH55" s="87"/>
      <c r="AI55" s="85"/>
      <c r="AJ55" s="85"/>
      <c r="AK55" s="85"/>
      <c r="AL55" s="87"/>
      <c r="AM55" s="85"/>
      <c r="AN55" s="85"/>
      <c r="AO55" s="85"/>
      <c r="AP55" s="85"/>
      <c r="AQ55" s="85"/>
      <c r="AR55" s="85"/>
      <c r="AS55" s="85"/>
      <c r="AT55" s="87"/>
      <c r="AU55" s="185"/>
      <c r="AV55" s="227"/>
      <c r="AW55" s="227"/>
      <c r="AX55" s="227"/>
      <c r="AY55" s="228"/>
      <c r="AZ55" s="85"/>
      <c r="BA55" s="85"/>
      <c r="BB55" s="85"/>
      <c r="BC55" s="87"/>
      <c r="BD55" s="85"/>
      <c r="BE55" s="85"/>
      <c r="BF55" s="85"/>
      <c r="BG55" s="85"/>
      <c r="BH55" s="87"/>
      <c r="BI55" s="85"/>
      <c r="BJ55" s="87"/>
      <c r="BK55" s="85"/>
      <c r="BL55" s="85"/>
      <c r="BM55" s="85"/>
      <c r="BN55" s="85"/>
      <c r="BO55" s="85"/>
      <c r="BP55" s="85"/>
      <c r="BQ55" s="85"/>
      <c r="BR55" s="87"/>
      <c r="BS55" s="148"/>
      <c r="BT55" s="148"/>
    </row>
    <row r="56" spans="1:72" ht="17" x14ac:dyDescent="0.2">
      <c r="A56" t="s">
        <v>670</v>
      </c>
      <c r="B56" s="79" t="s">
        <v>193</v>
      </c>
      <c r="C56" s="79" t="s">
        <v>192</v>
      </c>
      <c r="D56" s="85">
        <v>1</v>
      </c>
      <c r="E56" s="85">
        <v>1</v>
      </c>
      <c r="F56" s="85"/>
      <c r="G56" s="85"/>
      <c r="H56" s="85"/>
      <c r="I56" s="94"/>
      <c r="J56" s="85">
        <v>1</v>
      </c>
      <c r="K56" s="85"/>
      <c r="L56" s="85"/>
      <c r="M56" s="147">
        <v>0</v>
      </c>
      <c r="N56" s="85"/>
      <c r="O56" s="85"/>
      <c r="P56" s="85"/>
      <c r="Q56" s="85"/>
      <c r="R56" s="85"/>
      <c r="S56" s="85"/>
      <c r="T56" s="85"/>
      <c r="U56" s="85"/>
      <c r="V56" s="132"/>
      <c r="W56" s="85"/>
      <c r="X56" s="85"/>
      <c r="Y56" s="85"/>
      <c r="Z56" s="85"/>
      <c r="AA56" s="85"/>
      <c r="AB56" s="85"/>
      <c r="AC56" s="85"/>
      <c r="AD56" s="85"/>
      <c r="AE56" s="85"/>
      <c r="AF56" s="85"/>
      <c r="AG56" s="87"/>
      <c r="AH56" s="87"/>
      <c r="AI56" s="85"/>
      <c r="AJ56" s="85"/>
      <c r="AK56" s="85"/>
      <c r="AL56" s="87"/>
      <c r="AM56" s="85"/>
      <c r="AN56" s="85"/>
      <c r="AO56" s="85"/>
      <c r="AP56" s="85"/>
      <c r="AQ56" s="85"/>
      <c r="AR56" s="85"/>
      <c r="AS56" s="85"/>
      <c r="AT56" s="87"/>
      <c r="AU56" s="185"/>
      <c r="AV56" s="227"/>
      <c r="AW56" s="227"/>
      <c r="AX56" s="227"/>
      <c r="AY56" s="228"/>
      <c r="AZ56" s="85"/>
      <c r="BA56" s="85"/>
      <c r="BB56" s="85"/>
      <c r="BC56" s="87"/>
      <c r="BD56" s="85"/>
      <c r="BE56" s="85"/>
      <c r="BF56" s="85"/>
      <c r="BG56" s="85"/>
      <c r="BH56" s="87"/>
      <c r="BI56" s="85"/>
      <c r="BJ56" s="87"/>
      <c r="BK56" s="85"/>
      <c r="BL56" s="85"/>
      <c r="BM56" s="85"/>
      <c r="BN56" s="85"/>
      <c r="BO56" s="85"/>
      <c r="BP56" s="85"/>
      <c r="BQ56" s="85"/>
      <c r="BR56" s="87"/>
      <c r="BS56" s="148"/>
      <c r="BT56" s="148"/>
    </row>
    <row r="57" spans="1:72" ht="17" x14ac:dyDescent="0.2">
      <c r="A57" t="s">
        <v>670</v>
      </c>
      <c r="B57" s="79" t="s">
        <v>195</v>
      </c>
      <c r="C57" s="79" t="s">
        <v>194</v>
      </c>
      <c r="D57" s="85">
        <v>1</v>
      </c>
      <c r="E57" s="85"/>
      <c r="F57" s="85"/>
      <c r="G57" s="85"/>
      <c r="H57" s="85"/>
      <c r="I57" s="94"/>
      <c r="J57" s="85"/>
      <c r="K57" s="85"/>
      <c r="L57" s="85"/>
      <c r="M57" s="127">
        <v>0</v>
      </c>
      <c r="N57" s="85"/>
      <c r="O57" s="85"/>
      <c r="P57" s="85"/>
      <c r="Q57" s="85"/>
      <c r="R57" s="85"/>
      <c r="S57" s="85"/>
      <c r="T57" s="85"/>
      <c r="U57" s="85"/>
      <c r="V57" s="132"/>
      <c r="W57" s="85"/>
      <c r="X57" s="85"/>
      <c r="Y57" s="85"/>
      <c r="Z57" s="85"/>
      <c r="AA57" s="85"/>
      <c r="AB57" s="85"/>
      <c r="AC57" s="85"/>
      <c r="AD57" s="85"/>
      <c r="AE57" s="85"/>
      <c r="AF57" s="85"/>
      <c r="AG57" s="87"/>
      <c r="AH57" s="87"/>
      <c r="AI57" s="85"/>
      <c r="AJ57" s="85"/>
      <c r="AK57" s="85"/>
      <c r="AL57" s="87"/>
      <c r="AM57" s="85"/>
      <c r="AN57" s="85"/>
      <c r="AO57" s="85"/>
      <c r="AP57" s="85"/>
      <c r="AQ57" s="85"/>
      <c r="AR57" s="85"/>
      <c r="AS57" s="85"/>
      <c r="AT57" s="87"/>
      <c r="AU57" s="185"/>
      <c r="AV57" s="227"/>
      <c r="AW57" s="227"/>
      <c r="AX57" s="227"/>
      <c r="AY57" s="228"/>
      <c r="AZ57" s="85"/>
      <c r="BA57" s="85"/>
      <c r="BB57" s="85"/>
      <c r="BC57" s="87"/>
      <c r="BD57" s="85"/>
      <c r="BE57" s="85"/>
      <c r="BF57" s="85"/>
      <c r="BG57" s="85"/>
      <c r="BH57" s="87"/>
      <c r="BI57" s="85"/>
      <c r="BJ57" s="87"/>
      <c r="BK57" s="85"/>
      <c r="BL57" s="85"/>
      <c r="BM57" s="85"/>
      <c r="BN57" s="85"/>
      <c r="BO57" s="85"/>
      <c r="BP57" s="85"/>
      <c r="BQ57" s="85"/>
      <c r="BR57" s="87"/>
      <c r="BS57" s="148"/>
      <c r="BT57" s="148"/>
    </row>
    <row r="58" spans="1:72" ht="17" x14ac:dyDescent="0.2">
      <c r="A58" t="s">
        <v>670</v>
      </c>
      <c r="B58" s="79" t="s">
        <v>197</v>
      </c>
      <c r="C58" s="79" t="s">
        <v>196</v>
      </c>
      <c r="D58" s="85">
        <v>1</v>
      </c>
      <c r="E58" s="85">
        <v>1</v>
      </c>
      <c r="F58" s="85"/>
      <c r="G58" s="85"/>
      <c r="H58" s="85">
        <v>1</v>
      </c>
      <c r="I58" s="94"/>
      <c r="J58" s="85">
        <v>1</v>
      </c>
      <c r="K58" s="85"/>
      <c r="L58" s="85"/>
      <c r="M58" s="147">
        <v>0</v>
      </c>
      <c r="N58" s="85"/>
      <c r="O58" s="85"/>
      <c r="P58" s="85"/>
      <c r="Q58" s="85"/>
      <c r="R58" s="85"/>
      <c r="S58" s="85"/>
      <c r="T58" s="85"/>
      <c r="U58" s="85"/>
      <c r="V58" s="132"/>
      <c r="W58" s="85"/>
      <c r="X58" s="85">
        <v>1</v>
      </c>
      <c r="Y58" s="85"/>
      <c r="Z58" s="85"/>
      <c r="AA58" s="85"/>
      <c r="AB58" s="85"/>
      <c r="AC58" s="85"/>
      <c r="AD58" s="85"/>
      <c r="AE58" s="85">
        <v>1</v>
      </c>
      <c r="AF58" s="85"/>
      <c r="AG58" s="87">
        <v>1</v>
      </c>
      <c r="AH58" s="87">
        <v>1</v>
      </c>
      <c r="AI58" s="85"/>
      <c r="AJ58" s="85"/>
      <c r="AK58" s="85"/>
      <c r="AL58" s="87"/>
      <c r="AM58" s="85"/>
      <c r="AN58" s="85"/>
      <c r="AO58" s="85"/>
      <c r="AP58" s="85"/>
      <c r="AQ58" s="85"/>
      <c r="AR58" s="85"/>
      <c r="AS58" s="85"/>
      <c r="AT58" s="87">
        <v>1</v>
      </c>
      <c r="AU58" s="185"/>
      <c r="AV58" s="227"/>
      <c r="AW58" s="227"/>
      <c r="AX58" s="227"/>
      <c r="AY58" s="228"/>
      <c r="AZ58" s="85"/>
      <c r="BA58" s="85"/>
      <c r="BB58" s="85"/>
      <c r="BC58" s="87"/>
      <c r="BD58" s="85"/>
      <c r="BE58" s="85"/>
      <c r="BF58" s="85"/>
      <c r="BG58" s="85"/>
      <c r="BH58" s="87"/>
      <c r="BI58" s="85"/>
      <c r="BJ58" s="87"/>
      <c r="BK58" s="85"/>
      <c r="BL58" s="85"/>
      <c r="BM58" s="85"/>
      <c r="BN58" s="85"/>
      <c r="BO58" s="85"/>
      <c r="BP58" s="85"/>
      <c r="BQ58" s="85"/>
      <c r="BR58" s="87"/>
      <c r="BS58" s="148"/>
      <c r="BT58" s="148"/>
    </row>
    <row r="59" spans="1:72" ht="17" x14ac:dyDescent="0.2">
      <c r="A59" t="s">
        <v>670</v>
      </c>
      <c r="B59" s="79" t="s">
        <v>199</v>
      </c>
      <c r="C59" s="79" t="s">
        <v>198</v>
      </c>
      <c r="D59" s="85">
        <v>1</v>
      </c>
      <c r="E59" s="85">
        <v>1</v>
      </c>
      <c r="F59" s="85"/>
      <c r="G59" s="85"/>
      <c r="H59" s="85"/>
      <c r="I59" s="94"/>
      <c r="J59" s="85">
        <v>1</v>
      </c>
      <c r="K59" s="85"/>
      <c r="L59" s="85"/>
      <c r="M59" s="127">
        <v>0</v>
      </c>
      <c r="N59" s="85"/>
      <c r="O59" s="85"/>
      <c r="P59" s="85"/>
      <c r="Q59" s="85"/>
      <c r="R59" s="85"/>
      <c r="S59" s="85"/>
      <c r="T59" s="85"/>
      <c r="U59" s="85"/>
      <c r="V59" s="132"/>
      <c r="W59" s="85"/>
      <c r="X59" s="85"/>
      <c r="Y59" s="85"/>
      <c r="Z59" s="85"/>
      <c r="AA59" s="85"/>
      <c r="AB59" s="85"/>
      <c r="AC59" s="85"/>
      <c r="AD59" s="85">
        <v>1</v>
      </c>
      <c r="AE59" s="85">
        <v>1</v>
      </c>
      <c r="AF59" s="85">
        <v>1</v>
      </c>
      <c r="AG59" s="87"/>
      <c r="AH59" s="87"/>
      <c r="AI59" s="85"/>
      <c r="AJ59" s="85"/>
      <c r="AK59" s="85"/>
      <c r="AL59" s="87"/>
      <c r="AM59" s="85"/>
      <c r="AN59" s="85"/>
      <c r="AO59" s="85"/>
      <c r="AP59" s="85"/>
      <c r="AQ59" s="85"/>
      <c r="AR59" s="85"/>
      <c r="AS59" s="85"/>
      <c r="AT59" s="87"/>
      <c r="AU59" s="185"/>
      <c r="AV59" s="227"/>
      <c r="AW59" s="227"/>
      <c r="AX59" s="227"/>
      <c r="AY59" s="228"/>
      <c r="AZ59" s="85"/>
      <c r="BA59" s="85">
        <v>1</v>
      </c>
      <c r="BB59" s="85"/>
      <c r="BC59" s="87"/>
      <c r="BD59" s="85"/>
      <c r="BE59" s="85"/>
      <c r="BF59" s="85"/>
      <c r="BG59" s="85"/>
      <c r="BH59" s="87">
        <v>1</v>
      </c>
      <c r="BI59" s="85"/>
      <c r="BJ59" s="87">
        <v>1</v>
      </c>
      <c r="BK59" s="85"/>
      <c r="BL59" s="85"/>
      <c r="BM59" s="85"/>
      <c r="BN59" s="85"/>
      <c r="BO59" s="85"/>
      <c r="BP59" s="85"/>
      <c r="BQ59" s="85"/>
      <c r="BR59" s="87"/>
      <c r="BS59" s="148"/>
      <c r="BT59" s="148"/>
    </row>
    <row r="60" spans="1:72" ht="17" x14ac:dyDescent="0.2">
      <c r="A60" t="s">
        <v>670</v>
      </c>
      <c r="B60" s="79" t="s">
        <v>201</v>
      </c>
      <c r="C60" s="79" t="s">
        <v>200</v>
      </c>
      <c r="D60" s="141">
        <v>1</v>
      </c>
      <c r="E60" s="141">
        <v>1</v>
      </c>
      <c r="H60">
        <v>1</v>
      </c>
      <c r="J60" s="141">
        <v>1</v>
      </c>
      <c r="M60" s="127">
        <v>0</v>
      </c>
      <c r="X60">
        <v>1</v>
      </c>
      <c r="Z60">
        <v>1</v>
      </c>
      <c r="AE60">
        <v>1</v>
      </c>
      <c r="AH60">
        <v>1</v>
      </c>
      <c r="AV60" s="229"/>
      <c r="AW60" s="229"/>
      <c r="AX60" s="229"/>
      <c r="AY60" s="230"/>
      <c r="AZ60">
        <v>1</v>
      </c>
      <c r="BD60">
        <v>1</v>
      </c>
      <c r="BF60">
        <v>1</v>
      </c>
      <c r="BI60">
        <v>1</v>
      </c>
      <c r="BP60">
        <v>1</v>
      </c>
      <c r="BR60" s="87">
        <v>1</v>
      </c>
      <c r="BS60" s="148"/>
      <c r="BT60" s="148"/>
    </row>
    <row r="61" spans="1:72" ht="17" x14ac:dyDescent="0.2">
      <c r="A61" t="s">
        <v>670</v>
      </c>
      <c r="B61" s="81" t="s">
        <v>203</v>
      </c>
      <c r="C61" s="81" t="s">
        <v>202</v>
      </c>
      <c r="D61" s="85"/>
      <c r="E61" s="85">
        <v>1</v>
      </c>
      <c r="F61" s="85"/>
      <c r="G61" s="85"/>
      <c r="H61" s="85"/>
      <c r="I61" s="94"/>
      <c r="J61" s="85">
        <v>1</v>
      </c>
      <c r="K61" s="85"/>
      <c r="L61" s="85"/>
      <c r="M61" s="127">
        <v>0</v>
      </c>
      <c r="N61" s="85"/>
      <c r="O61" s="85"/>
      <c r="P61" s="85"/>
      <c r="Q61" s="85"/>
      <c r="R61" s="85"/>
      <c r="S61" s="85"/>
      <c r="T61" s="85"/>
      <c r="U61" s="85"/>
      <c r="V61" s="132"/>
      <c r="W61" s="85"/>
      <c r="X61" s="85"/>
      <c r="Y61" s="85"/>
      <c r="Z61" s="85"/>
      <c r="AA61" s="85"/>
      <c r="AB61" s="85">
        <v>1</v>
      </c>
      <c r="AC61" s="85"/>
      <c r="AD61" s="85">
        <v>1</v>
      </c>
      <c r="AE61" s="85">
        <v>1</v>
      </c>
      <c r="AF61" s="85">
        <v>1</v>
      </c>
      <c r="AG61" s="87">
        <v>1</v>
      </c>
      <c r="AH61" s="87">
        <v>1</v>
      </c>
      <c r="AI61" s="85"/>
      <c r="AJ61" s="85">
        <v>1</v>
      </c>
      <c r="AK61" s="85">
        <v>1</v>
      </c>
      <c r="AL61" s="87"/>
      <c r="AM61" s="85"/>
      <c r="AN61" s="85">
        <v>1</v>
      </c>
      <c r="AO61" s="85"/>
      <c r="AP61" s="85"/>
      <c r="AQ61" s="85"/>
      <c r="AR61" s="85"/>
      <c r="AS61" s="85"/>
      <c r="AT61" s="87">
        <v>1</v>
      </c>
      <c r="AU61" s="185"/>
      <c r="AV61" s="227"/>
      <c r="AW61" s="227"/>
      <c r="AX61" s="227"/>
      <c r="AY61" s="228"/>
      <c r="AZ61" s="85">
        <v>1</v>
      </c>
      <c r="BA61" s="85">
        <v>1</v>
      </c>
      <c r="BB61" s="85"/>
      <c r="BC61" s="87"/>
      <c r="BD61" s="85">
        <v>1</v>
      </c>
      <c r="BE61" s="85">
        <v>1</v>
      </c>
      <c r="BF61" s="85">
        <v>1</v>
      </c>
      <c r="BG61" s="85">
        <v>1</v>
      </c>
      <c r="BH61" s="87">
        <v>1</v>
      </c>
      <c r="BI61" s="85"/>
      <c r="BJ61" s="87">
        <v>1</v>
      </c>
      <c r="BK61" s="85"/>
      <c r="BL61" s="85"/>
      <c r="BM61" s="85">
        <v>1</v>
      </c>
      <c r="BN61" s="85"/>
      <c r="BO61" s="85">
        <v>1</v>
      </c>
      <c r="BP61" s="85"/>
      <c r="BQ61" s="85">
        <v>1</v>
      </c>
      <c r="BR61" s="87"/>
      <c r="BS61" s="148"/>
      <c r="BT61" s="148"/>
    </row>
    <row r="62" spans="1:72" ht="17" x14ac:dyDescent="0.2">
      <c r="A62" t="s">
        <v>670</v>
      </c>
      <c r="B62" s="81" t="s">
        <v>205</v>
      </c>
      <c r="C62" s="81" t="s">
        <v>204</v>
      </c>
      <c r="D62" s="85"/>
      <c r="E62" s="85">
        <v>1</v>
      </c>
      <c r="F62" s="85"/>
      <c r="G62" s="85"/>
      <c r="H62" s="85"/>
      <c r="I62" s="94"/>
      <c r="J62" s="85">
        <v>1</v>
      </c>
      <c r="K62" s="85"/>
      <c r="L62" s="85"/>
      <c r="M62" s="127">
        <v>0</v>
      </c>
      <c r="N62" s="85"/>
      <c r="O62" s="85"/>
      <c r="P62" s="85"/>
      <c r="Q62" s="85"/>
      <c r="R62" s="85"/>
      <c r="S62" s="85"/>
      <c r="T62" s="85"/>
      <c r="U62" s="85"/>
      <c r="V62" s="132"/>
      <c r="W62" s="85"/>
      <c r="X62" s="85"/>
      <c r="Y62" s="85"/>
      <c r="Z62" s="85"/>
      <c r="AA62" s="85"/>
      <c r="AB62" s="85">
        <v>1</v>
      </c>
      <c r="AC62" s="85"/>
      <c r="AD62" s="85">
        <v>1</v>
      </c>
      <c r="AE62" s="85">
        <v>1</v>
      </c>
      <c r="AF62" s="85"/>
      <c r="AG62" s="87">
        <v>1</v>
      </c>
      <c r="AH62" s="87">
        <v>1</v>
      </c>
      <c r="AI62" s="85"/>
      <c r="AJ62" s="85">
        <v>1</v>
      </c>
      <c r="AK62" s="85">
        <v>1</v>
      </c>
      <c r="AL62" s="87"/>
      <c r="AM62" s="85"/>
      <c r="AN62" s="85"/>
      <c r="AO62" s="85"/>
      <c r="AP62" s="85"/>
      <c r="AQ62" s="85"/>
      <c r="AR62" s="85">
        <v>1</v>
      </c>
      <c r="AS62" s="85">
        <v>1</v>
      </c>
      <c r="AT62" s="87"/>
      <c r="AU62" s="185"/>
      <c r="AV62" s="227"/>
      <c r="AW62" s="227"/>
      <c r="AX62" s="227"/>
      <c r="AY62" s="228"/>
      <c r="AZ62" s="85">
        <v>1</v>
      </c>
      <c r="BA62" s="85"/>
      <c r="BB62" s="85"/>
      <c r="BC62" s="87"/>
      <c r="BD62" s="85">
        <v>1</v>
      </c>
      <c r="BE62" s="85">
        <v>1</v>
      </c>
      <c r="BF62" s="85"/>
      <c r="BG62" s="85"/>
      <c r="BH62" s="87"/>
      <c r="BI62" s="85">
        <v>1</v>
      </c>
      <c r="BJ62" s="87">
        <v>1</v>
      </c>
      <c r="BK62" s="85"/>
      <c r="BL62" s="85"/>
      <c r="BM62" s="85"/>
      <c r="BN62" s="85"/>
      <c r="BO62" s="85"/>
      <c r="BP62" s="85"/>
      <c r="BQ62" s="85"/>
      <c r="BR62" s="87"/>
      <c r="BS62" s="148"/>
      <c r="BT62" s="148"/>
    </row>
    <row r="63" spans="1:72" ht="17" x14ac:dyDescent="0.2">
      <c r="A63" t="s">
        <v>670</v>
      </c>
      <c r="B63" s="81" t="s">
        <v>207</v>
      </c>
      <c r="C63" s="81" t="s">
        <v>206</v>
      </c>
      <c r="D63" s="85">
        <v>1</v>
      </c>
      <c r="E63" s="85"/>
      <c r="F63" s="85"/>
      <c r="G63" s="85"/>
      <c r="H63" s="85"/>
      <c r="I63" s="94"/>
      <c r="J63" s="85">
        <v>1</v>
      </c>
      <c r="K63" s="85"/>
      <c r="L63" s="85"/>
      <c r="M63" s="127">
        <v>0</v>
      </c>
      <c r="N63" s="85"/>
      <c r="O63" s="85"/>
      <c r="P63" s="85"/>
      <c r="Q63" s="85"/>
      <c r="R63" s="85"/>
      <c r="S63" s="85"/>
      <c r="T63" s="85"/>
      <c r="U63" s="85"/>
      <c r="V63" s="132"/>
      <c r="W63" s="85"/>
      <c r="X63" s="85"/>
      <c r="Y63" s="85"/>
      <c r="Z63" s="85"/>
      <c r="AA63" s="85"/>
      <c r="AB63" s="85"/>
      <c r="AC63" s="85"/>
      <c r="AD63" s="85"/>
      <c r="AE63" s="85"/>
      <c r="AF63" s="85">
        <v>1</v>
      </c>
      <c r="AG63" s="87"/>
      <c r="AH63" s="87">
        <v>1</v>
      </c>
      <c r="AI63" s="85"/>
      <c r="AJ63" s="85">
        <v>1</v>
      </c>
      <c r="AK63" s="85"/>
      <c r="AL63" s="87"/>
      <c r="AM63" s="85"/>
      <c r="AN63" s="85"/>
      <c r="AO63" s="85"/>
      <c r="AP63" s="85"/>
      <c r="AQ63" s="85"/>
      <c r="AR63" s="85"/>
      <c r="AS63" s="85">
        <v>1</v>
      </c>
      <c r="AT63" s="87"/>
      <c r="AU63" s="185"/>
      <c r="AV63" s="227"/>
      <c r="AW63" s="227"/>
      <c r="AX63" s="227"/>
      <c r="AY63" s="228"/>
      <c r="AZ63" s="85">
        <v>1</v>
      </c>
      <c r="BA63" s="85"/>
      <c r="BB63" s="85"/>
      <c r="BC63" s="87"/>
      <c r="BD63" s="85">
        <v>1</v>
      </c>
      <c r="BE63" s="85"/>
      <c r="BF63" s="85">
        <v>1</v>
      </c>
      <c r="BG63" s="85"/>
      <c r="BH63" s="87"/>
      <c r="BI63" s="85"/>
      <c r="BJ63" s="87"/>
      <c r="BK63" s="85"/>
      <c r="BL63" s="85"/>
      <c r="BM63" s="85"/>
      <c r="BN63" s="85"/>
      <c r="BO63" s="85"/>
      <c r="BP63" s="85"/>
      <c r="BQ63" s="85"/>
      <c r="BR63" s="87">
        <v>1</v>
      </c>
      <c r="BS63" s="148"/>
      <c r="BT63" s="148"/>
    </row>
    <row r="64" spans="1:72" ht="17" x14ac:dyDescent="0.2">
      <c r="A64" t="s">
        <v>670</v>
      </c>
      <c r="B64" s="81" t="s">
        <v>209</v>
      </c>
      <c r="C64" s="81" t="s">
        <v>208</v>
      </c>
      <c r="D64" s="85"/>
      <c r="E64" s="85">
        <v>1</v>
      </c>
      <c r="F64" s="85"/>
      <c r="G64" s="85"/>
      <c r="H64" s="85"/>
      <c r="I64" s="94"/>
      <c r="J64" s="85">
        <v>1</v>
      </c>
      <c r="K64" s="85"/>
      <c r="L64" s="85"/>
      <c r="M64" s="127">
        <v>0</v>
      </c>
      <c r="N64" s="85"/>
      <c r="O64" s="85"/>
      <c r="P64" s="85"/>
      <c r="Q64" s="85"/>
      <c r="R64" s="85"/>
      <c r="S64" s="85"/>
      <c r="T64" s="85"/>
      <c r="U64" s="85"/>
      <c r="V64" s="132"/>
      <c r="W64" s="85"/>
      <c r="X64" s="85"/>
      <c r="Y64" s="85"/>
      <c r="Z64" s="85"/>
      <c r="AA64" s="85"/>
      <c r="AB64" s="85">
        <v>1</v>
      </c>
      <c r="AC64" s="85"/>
      <c r="AD64" s="85"/>
      <c r="AE64" s="85">
        <v>1</v>
      </c>
      <c r="AF64" s="85"/>
      <c r="AG64" s="87"/>
      <c r="AH64" s="87"/>
      <c r="AI64" s="85"/>
      <c r="AJ64" s="85"/>
      <c r="AK64" s="85"/>
      <c r="AL64" s="87"/>
      <c r="AM64" s="85"/>
      <c r="AN64" s="85">
        <v>1</v>
      </c>
      <c r="AO64" s="85"/>
      <c r="AP64" s="85"/>
      <c r="AQ64" s="85"/>
      <c r="AR64" s="85"/>
      <c r="AS64" s="85">
        <v>1</v>
      </c>
      <c r="AT64" s="87"/>
      <c r="AU64" s="185"/>
      <c r="AV64" s="227"/>
      <c r="AW64" s="227"/>
      <c r="AX64" s="227"/>
      <c r="AY64" s="228"/>
      <c r="AZ64" s="85"/>
      <c r="BA64" s="85"/>
      <c r="BB64" s="85"/>
      <c r="BC64" s="87"/>
      <c r="BD64" s="85"/>
      <c r="BE64" s="85"/>
      <c r="BF64" s="85"/>
      <c r="BG64" s="85"/>
      <c r="BH64" s="87"/>
      <c r="BI64" s="85"/>
      <c r="BJ64" s="87"/>
      <c r="BK64" s="85"/>
      <c r="BL64" s="85"/>
      <c r="BM64" s="85"/>
      <c r="BN64" s="85"/>
      <c r="BO64" s="85"/>
      <c r="BP64" s="85"/>
      <c r="BQ64" s="85"/>
      <c r="BR64" s="87"/>
      <c r="BS64" s="148"/>
      <c r="BT64" s="148"/>
    </row>
    <row r="65" spans="1:72" ht="17" x14ac:dyDescent="0.2">
      <c r="A65" t="s">
        <v>670</v>
      </c>
      <c r="B65" s="81" t="s">
        <v>211</v>
      </c>
      <c r="C65" s="81" t="s">
        <v>210</v>
      </c>
      <c r="D65" s="85">
        <v>1</v>
      </c>
      <c r="E65" s="85">
        <v>1</v>
      </c>
      <c r="F65" s="85"/>
      <c r="G65" s="85"/>
      <c r="H65" s="85">
        <v>1</v>
      </c>
      <c r="I65" s="94"/>
      <c r="J65" s="85">
        <v>1</v>
      </c>
      <c r="K65" s="85"/>
      <c r="L65" s="85"/>
      <c r="M65" s="127">
        <v>0</v>
      </c>
      <c r="N65" s="85"/>
      <c r="O65" s="85"/>
      <c r="P65" s="85"/>
      <c r="Q65" s="85"/>
      <c r="R65" s="85"/>
      <c r="S65" s="85"/>
      <c r="T65" s="85"/>
      <c r="U65" s="85"/>
      <c r="V65" s="132"/>
      <c r="W65" s="85"/>
      <c r="X65" s="85"/>
      <c r="Y65" s="85"/>
      <c r="Z65" s="85"/>
      <c r="AA65" s="85"/>
      <c r="AB65" s="85"/>
      <c r="AC65" s="85"/>
      <c r="AD65" s="85"/>
      <c r="AE65" s="85"/>
      <c r="AF65" s="85"/>
      <c r="AG65" s="87"/>
      <c r="AH65" s="87"/>
      <c r="AI65" s="85"/>
      <c r="AJ65" s="85"/>
      <c r="AK65" s="85"/>
      <c r="AL65" s="87"/>
      <c r="AM65" s="85"/>
      <c r="AN65" s="85"/>
      <c r="AO65" s="85"/>
      <c r="AP65" s="85"/>
      <c r="AQ65" s="85"/>
      <c r="AR65" s="85"/>
      <c r="AS65" s="85"/>
      <c r="AT65" s="87"/>
      <c r="AU65" s="185"/>
      <c r="AV65" s="227"/>
      <c r="AW65" s="227"/>
      <c r="AX65" s="227"/>
      <c r="AY65" s="228"/>
      <c r="AZ65" s="85"/>
      <c r="BA65" s="85"/>
      <c r="BB65" s="85"/>
      <c r="BC65" s="87"/>
      <c r="BD65" s="85"/>
      <c r="BE65" s="85"/>
      <c r="BF65" s="85"/>
      <c r="BG65" s="85"/>
      <c r="BH65" s="87"/>
      <c r="BI65" s="85"/>
      <c r="BJ65" s="87"/>
      <c r="BK65" s="85"/>
      <c r="BL65" s="85"/>
      <c r="BM65" s="85"/>
      <c r="BN65" s="85"/>
      <c r="BO65" s="85"/>
      <c r="BP65" s="85"/>
      <c r="BQ65" s="85"/>
      <c r="BR65" s="87"/>
      <c r="BS65" s="148"/>
      <c r="BT65" s="148"/>
    </row>
    <row r="66" spans="1:72" s="136" customFormat="1" x14ac:dyDescent="0.2">
      <c r="A66" t="s">
        <v>670</v>
      </c>
      <c r="B66" s="135" t="s">
        <v>594</v>
      </c>
      <c r="M66" s="137"/>
      <c r="V66" s="138"/>
      <c r="AU66" s="183"/>
      <c r="AV66" s="184"/>
      <c r="AW66" s="184"/>
      <c r="AX66" s="184"/>
      <c r="AY66" s="191"/>
      <c r="BS66" s="139"/>
      <c r="BT66" s="140"/>
    </row>
    <row r="67" spans="1:72" ht="17" x14ac:dyDescent="0.2">
      <c r="A67" t="s">
        <v>670</v>
      </c>
      <c r="B67" s="79" t="s">
        <v>175</v>
      </c>
      <c r="C67" s="79" t="s">
        <v>174</v>
      </c>
      <c r="D67" s="85">
        <f>(D7++D27+D47)/3</f>
        <v>0</v>
      </c>
      <c r="E67" s="85">
        <f t="shared" ref="E67:BN68" si="0">(E7++E27+E47)/3</f>
        <v>0.66666666666666663</v>
      </c>
      <c r="F67" s="85">
        <f t="shared" si="0"/>
        <v>0</v>
      </c>
      <c r="G67" s="85">
        <f t="shared" si="0"/>
        <v>0.33333333333333331</v>
      </c>
      <c r="H67" s="85">
        <f t="shared" si="0"/>
        <v>0.33333333333333331</v>
      </c>
      <c r="I67" s="85">
        <f t="shared" si="0"/>
        <v>0</v>
      </c>
      <c r="J67" s="85">
        <f t="shared" si="0"/>
        <v>0.66666666666666663</v>
      </c>
      <c r="K67" s="85">
        <f t="shared" si="0"/>
        <v>0</v>
      </c>
      <c r="L67" s="85">
        <f t="shared" si="0"/>
        <v>0</v>
      </c>
      <c r="M67" s="150">
        <f>(M7+M27)/2</f>
        <v>0.5</v>
      </c>
      <c r="N67" s="85">
        <f t="shared" si="0"/>
        <v>0</v>
      </c>
      <c r="O67" s="85">
        <f t="shared" si="0"/>
        <v>0</v>
      </c>
      <c r="P67" s="85">
        <f t="shared" si="0"/>
        <v>0</v>
      </c>
      <c r="Q67" s="85">
        <f t="shared" si="0"/>
        <v>0</v>
      </c>
      <c r="R67" s="85">
        <f t="shared" si="0"/>
        <v>0</v>
      </c>
      <c r="S67" s="85">
        <f t="shared" si="0"/>
        <v>0</v>
      </c>
      <c r="T67" s="85">
        <f t="shared" si="0"/>
        <v>0</v>
      </c>
      <c r="U67" s="85">
        <f t="shared" si="0"/>
        <v>0</v>
      </c>
      <c r="V67" s="85">
        <f t="shared" si="0"/>
        <v>0</v>
      </c>
      <c r="W67" s="85">
        <f t="shared" si="0"/>
        <v>0</v>
      </c>
      <c r="X67" s="85">
        <f t="shared" si="0"/>
        <v>0</v>
      </c>
      <c r="Y67" s="85">
        <f t="shared" si="0"/>
        <v>0</v>
      </c>
      <c r="Z67" s="85">
        <f t="shared" si="0"/>
        <v>0</v>
      </c>
      <c r="AA67" s="85">
        <f t="shared" si="0"/>
        <v>0</v>
      </c>
      <c r="AB67" s="85">
        <f t="shared" si="0"/>
        <v>0</v>
      </c>
      <c r="AC67" s="85">
        <f t="shared" si="0"/>
        <v>0</v>
      </c>
      <c r="AD67" s="85">
        <f t="shared" si="0"/>
        <v>0</v>
      </c>
      <c r="AE67" s="85">
        <f t="shared" si="0"/>
        <v>0</v>
      </c>
      <c r="AF67" s="85">
        <f t="shared" si="0"/>
        <v>0</v>
      </c>
      <c r="AG67" s="85">
        <f t="shared" si="0"/>
        <v>0</v>
      </c>
      <c r="AH67" s="85">
        <f t="shared" si="0"/>
        <v>0</v>
      </c>
      <c r="AI67" s="85">
        <f t="shared" si="0"/>
        <v>0</v>
      </c>
      <c r="AJ67" s="85">
        <f t="shared" si="0"/>
        <v>0</v>
      </c>
      <c r="AK67" s="85">
        <f t="shared" si="0"/>
        <v>0</v>
      </c>
      <c r="AL67" s="85">
        <f t="shared" si="0"/>
        <v>0</v>
      </c>
      <c r="AM67" s="85">
        <f t="shared" si="0"/>
        <v>0</v>
      </c>
      <c r="AN67" s="85">
        <f t="shared" si="0"/>
        <v>0</v>
      </c>
      <c r="AO67" s="85">
        <f t="shared" si="0"/>
        <v>0</v>
      </c>
      <c r="AP67" s="85">
        <f t="shared" si="0"/>
        <v>0</v>
      </c>
      <c r="AQ67" s="85">
        <f t="shared" si="0"/>
        <v>0</v>
      </c>
      <c r="AR67" s="85">
        <f t="shared" si="0"/>
        <v>0</v>
      </c>
      <c r="AS67" s="85">
        <f>(AS7++AS27+AS47)/3</f>
        <v>0</v>
      </c>
      <c r="AT67" s="85">
        <f t="shared" si="0"/>
        <v>0</v>
      </c>
      <c r="AU67" s="185">
        <f t="shared" si="0"/>
        <v>0</v>
      </c>
      <c r="AV67" s="231">
        <f t="shared" si="0"/>
        <v>0</v>
      </c>
      <c r="AW67" s="231">
        <f t="shared" si="0"/>
        <v>0.33333333333333331</v>
      </c>
      <c r="AX67" s="231">
        <f t="shared" si="0"/>
        <v>0</v>
      </c>
      <c r="AY67" s="232">
        <f t="shared" si="0"/>
        <v>0</v>
      </c>
      <c r="AZ67" s="85">
        <f t="shared" si="0"/>
        <v>0</v>
      </c>
      <c r="BA67" s="85">
        <f t="shared" si="0"/>
        <v>0</v>
      </c>
      <c r="BB67" s="85">
        <f t="shared" si="0"/>
        <v>0</v>
      </c>
      <c r="BC67" s="85">
        <f t="shared" si="0"/>
        <v>0</v>
      </c>
      <c r="BD67" s="85">
        <f t="shared" si="0"/>
        <v>0</v>
      </c>
      <c r="BE67" s="85">
        <f t="shared" si="0"/>
        <v>0</v>
      </c>
      <c r="BF67" s="85">
        <f t="shared" si="0"/>
        <v>0</v>
      </c>
      <c r="BG67" s="85">
        <f t="shared" si="0"/>
        <v>0</v>
      </c>
      <c r="BH67" s="85">
        <f t="shared" si="0"/>
        <v>0</v>
      </c>
      <c r="BI67" s="85">
        <f t="shared" si="0"/>
        <v>0</v>
      </c>
      <c r="BJ67" s="85">
        <f t="shared" si="0"/>
        <v>0</v>
      </c>
      <c r="BK67" s="85">
        <f t="shared" si="0"/>
        <v>0</v>
      </c>
      <c r="BL67" s="85">
        <f t="shared" si="0"/>
        <v>0</v>
      </c>
      <c r="BM67" s="85">
        <f t="shared" si="0"/>
        <v>0</v>
      </c>
      <c r="BN67" s="85">
        <f t="shared" si="0"/>
        <v>0</v>
      </c>
      <c r="BO67" s="85">
        <f t="shared" ref="BO67:BR68" si="1">(BO7++BO27+BO47)/3</f>
        <v>0.33333333333333331</v>
      </c>
      <c r="BP67" s="85">
        <f t="shared" si="1"/>
        <v>0</v>
      </c>
      <c r="BQ67" s="85">
        <f t="shared" si="1"/>
        <v>0</v>
      </c>
      <c r="BR67" s="85">
        <f t="shared" si="1"/>
        <v>0</v>
      </c>
      <c r="BS67" s="150">
        <f>(BS7+BS27)/2</f>
        <v>0.375</v>
      </c>
      <c r="BT67" s="150">
        <f>(BT7+BT27)/2</f>
        <v>0.125</v>
      </c>
    </row>
    <row r="68" spans="1:72" ht="17" x14ac:dyDescent="0.2">
      <c r="A68" t="s">
        <v>670</v>
      </c>
      <c r="B68" s="79" t="s">
        <v>177</v>
      </c>
      <c r="C68" s="79" t="s">
        <v>176</v>
      </c>
      <c r="D68" s="85">
        <f t="shared" ref="D68:S84" si="2">(D8++D28+D48)/3</f>
        <v>0.33333333333333331</v>
      </c>
      <c r="E68" s="85">
        <f t="shared" si="2"/>
        <v>0.66666666666666663</v>
      </c>
      <c r="F68" s="85">
        <f t="shared" si="2"/>
        <v>0</v>
      </c>
      <c r="G68" s="85">
        <f t="shared" si="2"/>
        <v>0.66666666666666663</v>
      </c>
      <c r="H68" s="85">
        <f t="shared" si="2"/>
        <v>0.33333333333333331</v>
      </c>
      <c r="I68" s="85">
        <f t="shared" si="2"/>
        <v>0</v>
      </c>
      <c r="J68" s="85">
        <f t="shared" si="2"/>
        <v>0.66666666666666663</v>
      </c>
      <c r="K68" s="85">
        <f t="shared" si="2"/>
        <v>0</v>
      </c>
      <c r="L68" s="85">
        <f t="shared" si="2"/>
        <v>0</v>
      </c>
      <c r="M68" s="150">
        <f t="shared" ref="M68:M85" si="3">(M8+M28)/2</f>
        <v>0.5</v>
      </c>
      <c r="N68" s="85">
        <f t="shared" si="2"/>
        <v>0.33333333333333331</v>
      </c>
      <c r="O68" s="85">
        <f t="shared" si="2"/>
        <v>0</v>
      </c>
      <c r="P68" s="85">
        <f t="shared" si="2"/>
        <v>0</v>
      </c>
      <c r="Q68" s="85">
        <f t="shared" si="2"/>
        <v>0</v>
      </c>
      <c r="R68" s="85">
        <f t="shared" si="2"/>
        <v>0</v>
      </c>
      <c r="S68" s="85">
        <f t="shared" si="2"/>
        <v>0.33333333333333331</v>
      </c>
      <c r="T68" s="85">
        <f t="shared" si="0"/>
        <v>0</v>
      </c>
      <c r="U68" s="85">
        <f t="shared" si="0"/>
        <v>0</v>
      </c>
      <c r="V68" s="85">
        <f t="shared" si="0"/>
        <v>0</v>
      </c>
      <c r="W68" s="85">
        <f t="shared" si="0"/>
        <v>0</v>
      </c>
      <c r="X68" s="85">
        <f t="shared" si="0"/>
        <v>0</v>
      </c>
      <c r="Y68" s="85">
        <f t="shared" si="0"/>
        <v>0.33333333333333331</v>
      </c>
      <c r="Z68" s="85">
        <f t="shared" si="0"/>
        <v>0.33333333333333331</v>
      </c>
      <c r="AA68" s="85">
        <f t="shared" si="0"/>
        <v>0</v>
      </c>
      <c r="AB68" s="85">
        <f t="shared" si="0"/>
        <v>0.33333333333333331</v>
      </c>
      <c r="AC68" s="85">
        <f t="shared" si="0"/>
        <v>0</v>
      </c>
      <c r="AD68" s="85">
        <f t="shared" si="0"/>
        <v>0.33333333333333331</v>
      </c>
      <c r="AE68" s="85">
        <f t="shared" si="0"/>
        <v>0.33333333333333331</v>
      </c>
      <c r="AF68" s="85">
        <f t="shared" si="0"/>
        <v>0</v>
      </c>
      <c r="AG68" s="85">
        <f t="shared" si="0"/>
        <v>0</v>
      </c>
      <c r="AH68" s="85">
        <f t="shared" si="0"/>
        <v>0</v>
      </c>
      <c r="AI68" s="85">
        <f t="shared" si="0"/>
        <v>0</v>
      </c>
      <c r="AJ68" s="85">
        <f t="shared" si="0"/>
        <v>0</v>
      </c>
      <c r="AK68" s="85">
        <f t="shared" si="0"/>
        <v>0</v>
      </c>
      <c r="AL68" s="85">
        <f t="shared" si="0"/>
        <v>0</v>
      </c>
      <c r="AM68" s="85">
        <f t="shared" si="0"/>
        <v>0</v>
      </c>
      <c r="AN68" s="85">
        <f t="shared" si="0"/>
        <v>0</v>
      </c>
      <c r="AO68" s="85">
        <f t="shared" si="0"/>
        <v>0</v>
      </c>
      <c r="AP68" s="85">
        <f t="shared" si="0"/>
        <v>0</v>
      </c>
      <c r="AQ68" s="85">
        <f t="shared" si="0"/>
        <v>0</v>
      </c>
      <c r="AR68" s="85">
        <f t="shared" si="0"/>
        <v>0.33333333333333331</v>
      </c>
      <c r="AS68" s="85">
        <f>(AS8++AS28+AS48)/3</f>
        <v>0</v>
      </c>
      <c r="AT68" s="85">
        <f t="shared" si="0"/>
        <v>0</v>
      </c>
      <c r="AU68" s="185">
        <f t="shared" si="0"/>
        <v>0</v>
      </c>
      <c r="AV68" s="231">
        <f t="shared" si="0"/>
        <v>0.33333333333333331</v>
      </c>
      <c r="AW68" s="231">
        <f t="shared" si="0"/>
        <v>0.33333333333333331</v>
      </c>
      <c r="AX68" s="231">
        <f t="shared" si="0"/>
        <v>0</v>
      </c>
      <c r="AY68" s="232">
        <f t="shared" si="0"/>
        <v>0</v>
      </c>
      <c r="AZ68" s="85">
        <f t="shared" si="0"/>
        <v>0</v>
      </c>
      <c r="BA68" s="85">
        <f t="shared" si="0"/>
        <v>0.66666666666666663</v>
      </c>
      <c r="BB68" s="85">
        <f t="shared" si="0"/>
        <v>0</v>
      </c>
      <c r="BC68" s="85">
        <f t="shared" si="0"/>
        <v>0</v>
      </c>
      <c r="BD68" s="85">
        <f t="shared" si="0"/>
        <v>0</v>
      </c>
      <c r="BE68" s="85">
        <f t="shared" si="0"/>
        <v>0.33333333333333331</v>
      </c>
      <c r="BF68" s="85">
        <f t="shared" si="0"/>
        <v>0.33333333333333331</v>
      </c>
      <c r="BG68" s="85">
        <f t="shared" si="0"/>
        <v>0.33333333333333331</v>
      </c>
      <c r="BH68" s="85">
        <f t="shared" si="0"/>
        <v>0.33333333333333331</v>
      </c>
      <c r="BI68" s="85">
        <f t="shared" si="0"/>
        <v>0.33333333333333331</v>
      </c>
      <c r="BJ68" s="85">
        <f t="shared" si="0"/>
        <v>0.33333333333333331</v>
      </c>
      <c r="BK68" s="85">
        <f t="shared" si="0"/>
        <v>0</v>
      </c>
      <c r="BL68" s="85">
        <f t="shared" si="0"/>
        <v>0</v>
      </c>
      <c r="BM68" s="85">
        <f t="shared" si="0"/>
        <v>0.33333333333333331</v>
      </c>
      <c r="BN68" s="85">
        <f t="shared" si="0"/>
        <v>0</v>
      </c>
      <c r="BO68" s="85">
        <f t="shared" si="1"/>
        <v>0.66666666666666663</v>
      </c>
      <c r="BP68" s="85">
        <f t="shared" si="1"/>
        <v>0</v>
      </c>
      <c r="BQ68" s="85">
        <f t="shared" si="1"/>
        <v>0</v>
      </c>
      <c r="BR68" s="85">
        <f t="shared" si="1"/>
        <v>0</v>
      </c>
      <c r="BS68" s="150">
        <f t="shared" ref="BS68:BT85" si="4">(BS8+BS28)/2</f>
        <v>0.375</v>
      </c>
      <c r="BT68" s="150">
        <f t="shared" si="4"/>
        <v>0.375</v>
      </c>
    </row>
    <row r="69" spans="1:72" ht="17" x14ac:dyDescent="0.2">
      <c r="A69" t="s">
        <v>670</v>
      </c>
      <c r="B69" s="79" t="s">
        <v>179</v>
      </c>
      <c r="C69" s="79" t="s">
        <v>178</v>
      </c>
      <c r="D69" s="85">
        <f>(D9+D29+D49)/3</f>
        <v>0</v>
      </c>
      <c r="E69" s="85">
        <f t="shared" ref="E69:BN69" si="5">(E9+E29+E49)/3</f>
        <v>0.66666666666666663</v>
      </c>
      <c r="F69" s="85">
        <f t="shared" si="5"/>
        <v>0</v>
      </c>
      <c r="G69" s="85">
        <f t="shared" si="5"/>
        <v>0.66666666666666663</v>
      </c>
      <c r="H69" s="85">
        <f t="shared" si="5"/>
        <v>0.66666666666666663</v>
      </c>
      <c r="I69" s="85">
        <f t="shared" si="5"/>
        <v>0</v>
      </c>
      <c r="J69" s="85">
        <f t="shared" si="5"/>
        <v>0.66666666666666663</v>
      </c>
      <c r="K69" s="85">
        <f t="shared" si="5"/>
        <v>0</v>
      </c>
      <c r="L69" s="85">
        <f t="shared" si="5"/>
        <v>0</v>
      </c>
      <c r="M69" s="150">
        <f t="shared" si="3"/>
        <v>0.625</v>
      </c>
      <c r="N69" s="85">
        <f t="shared" si="5"/>
        <v>0.33333333333333331</v>
      </c>
      <c r="O69" s="85">
        <f t="shared" si="5"/>
        <v>0</v>
      </c>
      <c r="P69" s="85">
        <f t="shared" si="5"/>
        <v>0</v>
      </c>
      <c r="Q69" s="85">
        <f t="shared" si="5"/>
        <v>0</v>
      </c>
      <c r="R69" s="85">
        <f t="shared" si="5"/>
        <v>0</v>
      </c>
      <c r="S69" s="85">
        <f t="shared" si="5"/>
        <v>0</v>
      </c>
      <c r="T69" s="85">
        <f t="shared" si="5"/>
        <v>0</v>
      </c>
      <c r="U69" s="85">
        <f t="shared" si="5"/>
        <v>0</v>
      </c>
      <c r="V69" s="85">
        <f t="shared" si="5"/>
        <v>0</v>
      </c>
      <c r="W69" s="85">
        <f t="shared" si="5"/>
        <v>0</v>
      </c>
      <c r="X69" s="85">
        <f t="shared" si="5"/>
        <v>0</v>
      </c>
      <c r="Y69" s="85">
        <f t="shared" si="5"/>
        <v>0.33333333333333331</v>
      </c>
      <c r="Z69" s="85">
        <f t="shared" si="5"/>
        <v>0</v>
      </c>
      <c r="AA69" s="85">
        <f t="shared" si="5"/>
        <v>0</v>
      </c>
      <c r="AB69" s="85">
        <f t="shared" si="5"/>
        <v>0.33333333333333331</v>
      </c>
      <c r="AC69" s="85">
        <f t="shared" si="5"/>
        <v>0</v>
      </c>
      <c r="AD69" s="85">
        <f t="shared" si="5"/>
        <v>0</v>
      </c>
      <c r="AE69" s="85">
        <f t="shared" si="5"/>
        <v>0</v>
      </c>
      <c r="AF69" s="85">
        <f t="shared" si="5"/>
        <v>0</v>
      </c>
      <c r="AG69" s="85">
        <f t="shared" si="5"/>
        <v>0.33333333333333331</v>
      </c>
      <c r="AH69" s="85">
        <f t="shared" si="5"/>
        <v>0</v>
      </c>
      <c r="AI69" s="85">
        <f t="shared" si="5"/>
        <v>0</v>
      </c>
      <c r="AJ69" s="85">
        <f t="shared" si="5"/>
        <v>0</v>
      </c>
      <c r="AK69" s="85">
        <f t="shared" si="5"/>
        <v>0</v>
      </c>
      <c r="AL69" s="85">
        <f t="shared" si="5"/>
        <v>0</v>
      </c>
      <c r="AM69" s="85">
        <f t="shared" si="5"/>
        <v>0</v>
      </c>
      <c r="AN69" s="85">
        <f t="shared" si="5"/>
        <v>0</v>
      </c>
      <c r="AO69" s="85">
        <f t="shared" si="5"/>
        <v>0</v>
      </c>
      <c r="AP69" s="85">
        <f t="shared" si="5"/>
        <v>0</v>
      </c>
      <c r="AQ69" s="85">
        <f t="shared" si="5"/>
        <v>0</v>
      </c>
      <c r="AR69" s="85">
        <f t="shared" si="5"/>
        <v>0.33333333333333331</v>
      </c>
      <c r="AS69" s="85">
        <f>(AS9+AS29+AS49)/3</f>
        <v>0</v>
      </c>
      <c r="AT69" s="85">
        <f t="shared" si="5"/>
        <v>0</v>
      </c>
      <c r="AU69" s="185">
        <f t="shared" si="5"/>
        <v>0</v>
      </c>
      <c r="AV69" s="231">
        <f t="shared" si="5"/>
        <v>0.33333333333333331</v>
      </c>
      <c r="AW69" s="231">
        <f t="shared" si="5"/>
        <v>0.33333333333333331</v>
      </c>
      <c r="AX69" s="231">
        <f t="shared" si="5"/>
        <v>0</v>
      </c>
      <c r="AY69" s="232">
        <f t="shared" si="5"/>
        <v>0</v>
      </c>
      <c r="AZ69" s="85">
        <f t="shared" si="5"/>
        <v>0</v>
      </c>
      <c r="BA69" s="85">
        <f t="shared" si="5"/>
        <v>0</v>
      </c>
      <c r="BB69" s="85">
        <f t="shared" si="5"/>
        <v>0</v>
      </c>
      <c r="BC69" s="85">
        <f t="shared" si="5"/>
        <v>0</v>
      </c>
      <c r="BD69" s="85">
        <f t="shared" si="5"/>
        <v>0</v>
      </c>
      <c r="BE69" s="85">
        <f t="shared" si="5"/>
        <v>0</v>
      </c>
      <c r="BF69" s="85">
        <f t="shared" si="5"/>
        <v>0</v>
      </c>
      <c r="BG69" s="85">
        <f t="shared" si="5"/>
        <v>0</v>
      </c>
      <c r="BH69" s="85">
        <f t="shared" si="5"/>
        <v>0</v>
      </c>
      <c r="BI69" s="85">
        <f t="shared" si="5"/>
        <v>0</v>
      </c>
      <c r="BJ69" s="85">
        <f t="shared" si="5"/>
        <v>0</v>
      </c>
      <c r="BK69" s="85">
        <f t="shared" si="5"/>
        <v>0</v>
      </c>
      <c r="BL69" s="85">
        <f t="shared" si="5"/>
        <v>0</v>
      </c>
      <c r="BM69" s="85">
        <f t="shared" si="5"/>
        <v>0</v>
      </c>
      <c r="BN69" s="85">
        <f t="shared" si="5"/>
        <v>0</v>
      </c>
      <c r="BO69" s="85">
        <f t="shared" ref="BO69:BR69" si="6">(BO9+BO29+BO49)/3</f>
        <v>0.33333333333333331</v>
      </c>
      <c r="BP69" s="85">
        <f t="shared" si="6"/>
        <v>0</v>
      </c>
      <c r="BQ69" s="85">
        <f t="shared" si="6"/>
        <v>0</v>
      </c>
      <c r="BR69" s="85">
        <f t="shared" si="6"/>
        <v>0</v>
      </c>
      <c r="BS69" s="150">
        <f t="shared" si="4"/>
        <v>0.375</v>
      </c>
      <c r="BT69" s="150">
        <f t="shared" si="4"/>
        <v>0.125</v>
      </c>
    </row>
    <row r="70" spans="1:72" ht="17" x14ac:dyDescent="0.2">
      <c r="A70" t="s">
        <v>670</v>
      </c>
      <c r="B70" s="79" t="s">
        <v>181</v>
      </c>
      <c r="C70" s="79" t="s">
        <v>180</v>
      </c>
      <c r="D70" s="85">
        <f t="shared" si="2"/>
        <v>0.33333333333333331</v>
      </c>
      <c r="E70" s="85">
        <f t="shared" si="2"/>
        <v>1</v>
      </c>
      <c r="F70" s="85">
        <f t="shared" si="2"/>
        <v>0</v>
      </c>
      <c r="G70" s="85">
        <f t="shared" si="2"/>
        <v>0</v>
      </c>
      <c r="H70" s="85">
        <f t="shared" si="2"/>
        <v>0.33333333333333331</v>
      </c>
      <c r="I70" s="85">
        <f t="shared" si="2"/>
        <v>0</v>
      </c>
      <c r="J70" s="85">
        <f t="shared" si="2"/>
        <v>0.33333333333333331</v>
      </c>
      <c r="K70" s="85">
        <f t="shared" si="2"/>
        <v>0.33333333333333331</v>
      </c>
      <c r="L70" s="85">
        <f t="shared" si="2"/>
        <v>0.66666666666666663</v>
      </c>
      <c r="M70" s="150">
        <f t="shared" si="3"/>
        <v>0.75</v>
      </c>
      <c r="N70" s="85">
        <f t="shared" si="2"/>
        <v>0</v>
      </c>
      <c r="O70" s="85">
        <f t="shared" si="2"/>
        <v>0</v>
      </c>
      <c r="P70" s="85">
        <f t="shared" si="2"/>
        <v>0</v>
      </c>
      <c r="Q70" s="85">
        <f t="shared" si="2"/>
        <v>0</v>
      </c>
      <c r="R70" s="85">
        <f t="shared" si="2"/>
        <v>0</v>
      </c>
      <c r="S70" s="85">
        <f t="shared" si="2"/>
        <v>0</v>
      </c>
      <c r="T70" s="85">
        <f t="shared" ref="T70:BR74" si="7">(T10++T30+T50)/3</f>
        <v>0</v>
      </c>
      <c r="U70" s="85">
        <f t="shared" si="7"/>
        <v>0</v>
      </c>
      <c r="V70" s="85">
        <f t="shared" si="7"/>
        <v>0</v>
      </c>
      <c r="W70" s="85">
        <f t="shared" si="7"/>
        <v>0</v>
      </c>
      <c r="X70" s="85">
        <f t="shared" si="7"/>
        <v>0.66666666666666663</v>
      </c>
      <c r="Y70" s="85">
        <f t="shared" si="7"/>
        <v>0</v>
      </c>
      <c r="Z70" s="85">
        <f t="shared" si="7"/>
        <v>0</v>
      </c>
      <c r="AA70" s="85">
        <f t="shared" si="7"/>
        <v>0.66666666666666663</v>
      </c>
      <c r="AB70" s="85">
        <f t="shared" si="7"/>
        <v>0.33333333333333331</v>
      </c>
      <c r="AC70" s="85">
        <f t="shared" si="7"/>
        <v>0</v>
      </c>
      <c r="AD70" s="85">
        <f t="shared" si="7"/>
        <v>0</v>
      </c>
      <c r="AE70" s="85">
        <f t="shared" si="7"/>
        <v>0</v>
      </c>
      <c r="AF70" s="85">
        <f t="shared" si="7"/>
        <v>0</v>
      </c>
      <c r="AG70" s="85">
        <f t="shared" si="7"/>
        <v>0</v>
      </c>
      <c r="AH70" s="85">
        <f t="shared" si="7"/>
        <v>0.33333333333333331</v>
      </c>
      <c r="AI70" s="85">
        <f t="shared" si="7"/>
        <v>0</v>
      </c>
      <c r="AJ70" s="85">
        <f t="shared" si="7"/>
        <v>0</v>
      </c>
      <c r="AK70" s="85">
        <f t="shared" si="7"/>
        <v>0</v>
      </c>
      <c r="AL70" s="85">
        <f t="shared" si="7"/>
        <v>0</v>
      </c>
      <c r="AM70" s="85">
        <f t="shared" si="7"/>
        <v>0</v>
      </c>
      <c r="AN70" s="85">
        <f t="shared" si="7"/>
        <v>0</v>
      </c>
      <c r="AO70" s="85">
        <f t="shared" si="7"/>
        <v>0</v>
      </c>
      <c r="AP70" s="85">
        <f t="shared" si="7"/>
        <v>0</v>
      </c>
      <c r="AQ70" s="85">
        <f t="shared" si="7"/>
        <v>0</v>
      </c>
      <c r="AR70" s="85">
        <f t="shared" si="7"/>
        <v>0</v>
      </c>
      <c r="AS70" s="85">
        <f t="shared" ref="AS70:AS85" si="8">(AS10++AS30+AS50)/3</f>
        <v>0.66666666666666663</v>
      </c>
      <c r="AT70" s="85">
        <f t="shared" si="7"/>
        <v>0</v>
      </c>
      <c r="AU70" s="185">
        <f t="shared" si="7"/>
        <v>0</v>
      </c>
      <c r="AV70" s="231">
        <f t="shared" si="7"/>
        <v>0.33333333333333331</v>
      </c>
      <c r="AW70" s="231">
        <f t="shared" si="7"/>
        <v>0</v>
      </c>
      <c r="AX70" s="231">
        <f t="shared" si="7"/>
        <v>0</v>
      </c>
      <c r="AY70" s="232">
        <f t="shared" si="7"/>
        <v>0</v>
      </c>
      <c r="AZ70" s="85">
        <f t="shared" si="7"/>
        <v>0.66666666666666663</v>
      </c>
      <c r="BA70" s="85">
        <f t="shared" si="7"/>
        <v>0.33333333333333331</v>
      </c>
      <c r="BB70" s="85">
        <f t="shared" si="7"/>
        <v>0</v>
      </c>
      <c r="BC70" s="85">
        <f t="shared" si="7"/>
        <v>0</v>
      </c>
      <c r="BD70" s="85">
        <f t="shared" si="7"/>
        <v>0.66666666666666663</v>
      </c>
      <c r="BE70" s="85">
        <f t="shared" si="7"/>
        <v>0.33333333333333331</v>
      </c>
      <c r="BF70" s="85">
        <f t="shared" si="7"/>
        <v>0</v>
      </c>
      <c r="BG70" s="85">
        <f t="shared" si="7"/>
        <v>0.33333333333333331</v>
      </c>
      <c r="BH70" s="85">
        <f t="shared" si="7"/>
        <v>0.33333333333333331</v>
      </c>
      <c r="BI70" s="85">
        <f t="shared" si="7"/>
        <v>0</v>
      </c>
      <c r="BJ70" s="85">
        <f t="shared" si="7"/>
        <v>0.66666666666666663</v>
      </c>
      <c r="BK70" s="85">
        <f t="shared" si="7"/>
        <v>0</v>
      </c>
      <c r="BL70" s="85">
        <f t="shared" si="7"/>
        <v>0</v>
      </c>
      <c r="BM70" s="85">
        <f t="shared" si="7"/>
        <v>0</v>
      </c>
      <c r="BN70" s="85">
        <f t="shared" si="7"/>
        <v>0</v>
      </c>
      <c r="BO70" s="85">
        <f t="shared" si="7"/>
        <v>0.66666666666666663</v>
      </c>
      <c r="BP70" s="85">
        <f t="shared" si="7"/>
        <v>0.66666666666666663</v>
      </c>
      <c r="BQ70" s="85">
        <f t="shared" si="7"/>
        <v>1</v>
      </c>
      <c r="BR70" s="85">
        <f t="shared" si="7"/>
        <v>0.33333333333333331</v>
      </c>
      <c r="BS70" s="150">
        <f t="shared" si="4"/>
        <v>1</v>
      </c>
      <c r="BT70" s="150">
        <f t="shared" si="4"/>
        <v>0.75</v>
      </c>
    </row>
    <row r="71" spans="1:72" ht="17" x14ac:dyDescent="0.2">
      <c r="A71" t="s">
        <v>670</v>
      </c>
      <c r="B71" s="81" t="s">
        <v>183</v>
      </c>
      <c r="C71" s="81" t="s">
        <v>182</v>
      </c>
      <c r="D71" s="85">
        <f t="shared" si="2"/>
        <v>0</v>
      </c>
      <c r="E71" s="85">
        <f t="shared" si="2"/>
        <v>1</v>
      </c>
      <c r="F71" s="85">
        <f t="shared" si="2"/>
        <v>0</v>
      </c>
      <c r="G71" s="85">
        <f t="shared" si="2"/>
        <v>0.66666666666666663</v>
      </c>
      <c r="H71" s="85">
        <f t="shared" si="2"/>
        <v>0</v>
      </c>
      <c r="I71" s="85">
        <f t="shared" si="2"/>
        <v>0</v>
      </c>
      <c r="J71" s="85">
        <f t="shared" si="2"/>
        <v>0.33333333333333331</v>
      </c>
      <c r="K71" s="85">
        <f t="shared" si="2"/>
        <v>0</v>
      </c>
      <c r="L71" s="85">
        <f t="shared" si="2"/>
        <v>0.33333333333333331</v>
      </c>
      <c r="M71" s="150">
        <f t="shared" si="3"/>
        <v>0.875</v>
      </c>
      <c r="N71" s="85">
        <f t="shared" si="2"/>
        <v>0.33333333333333331</v>
      </c>
      <c r="O71" s="85">
        <f t="shared" si="2"/>
        <v>0</v>
      </c>
      <c r="P71" s="85">
        <f t="shared" si="2"/>
        <v>0</v>
      </c>
      <c r="Q71" s="85">
        <f t="shared" si="2"/>
        <v>0</v>
      </c>
      <c r="R71" s="85">
        <f t="shared" si="2"/>
        <v>0</v>
      </c>
      <c r="S71" s="85">
        <f t="shared" si="2"/>
        <v>0.66666666666666663</v>
      </c>
      <c r="T71" s="85">
        <f t="shared" si="7"/>
        <v>0</v>
      </c>
      <c r="U71" s="85">
        <f t="shared" si="7"/>
        <v>0</v>
      </c>
      <c r="V71" s="85">
        <f t="shared" si="7"/>
        <v>0</v>
      </c>
      <c r="W71" s="85">
        <f t="shared" si="7"/>
        <v>0</v>
      </c>
      <c r="X71" s="85">
        <f t="shared" si="7"/>
        <v>0.33333333333333331</v>
      </c>
      <c r="Y71" s="85">
        <f t="shared" si="7"/>
        <v>0</v>
      </c>
      <c r="Z71" s="85">
        <f t="shared" si="7"/>
        <v>0.33333333333333331</v>
      </c>
      <c r="AA71" s="85">
        <f t="shared" si="7"/>
        <v>0.66666666666666663</v>
      </c>
      <c r="AB71" s="85">
        <f t="shared" si="7"/>
        <v>0</v>
      </c>
      <c r="AC71" s="85">
        <f t="shared" si="7"/>
        <v>0</v>
      </c>
      <c r="AD71" s="85">
        <f t="shared" si="7"/>
        <v>0.33333333333333331</v>
      </c>
      <c r="AE71" s="85">
        <f t="shared" si="7"/>
        <v>0.33333333333333331</v>
      </c>
      <c r="AF71" s="85">
        <f t="shared" si="7"/>
        <v>0</v>
      </c>
      <c r="AG71" s="85">
        <f t="shared" si="7"/>
        <v>0</v>
      </c>
      <c r="AH71" s="85">
        <f t="shared" si="7"/>
        <v>0.66666666666666663</v>
      </c>
      <c r="AI71" s="85">
        <f t="shared" si="7"/>
        <v>0</v>
      </c>
      <c r="AJ71" s="85">
        <f t="shared" si="7"/>
        <v>0</v>
      </c>
      <c r="AK71" s="85">
        <f t="shared" si="7"/>
        <v>0</v>
      </c>
      <c r="AL71" s="85">
        <f t="shared" si="7"/>
        <v>0</v>
      </c>
      <c r="AM71" s="85">
        <f t="shared" si="7"/>
        <v>0.33333333333333331</v>
      </c>
      <c r="AN71" s="85">
        <f t="shared" si="7"/>
        <v>0.33333333333333331</v>
      </c>
      <c r="AO71" s="85">
        <f t="shared" si="7"/>
        <v>0</v>
      </c>
      <c r="AP71" s="85">
        <f t="shared" si="7"/>
        <v>0</v>
      </c>
      <c r="AQ71" s="85">
        <f t="shared" si="7"/>
        <v>0</v>
      </c>
      <c r="AR71" s="85">
        <f t="shared" si="7"/>
        <v>1</v>
      </c>
      <c r="AS71" s="85">
        <f t="shared" si="8"/>
        <v>0.66666666666666663</v>
      </c>
      <c r="AT71" s="85">
        <f t="shared" si="7"/>
        <v>0</v>
      </c>
      <c r="AU71" s="185">
        <f t="shared" si="7"/>
        <v>0</v>
      </c>
      <c r="AV71" s="231">
        <f t="shared" si="7"/>
        <v>0</v>
      </c>
      <c r="AW71" s="231">
        <f t="shared" si="7"/>
        <v>0</v>
      </c>
      <c r="AX71" s="231">
        <f t="shared" si="7"/>
        <v>0</v>
      </c>
      <c r="AY71" s="232">
        <f t="shared" si="7"/>
        <v>0</v>
      </c>
      <c r="AZ71" s="85">
        <f t="shared" si="7"/>
        <v>0</v>
      </c>
      <c r="BA71" s="85">
        <f t="shared" si="7"/>
        <v>0.66666666666666663</v>
      </c>
      <c r="BB71" s="85">
        <f t="shared" si="7"/>
        <v>0</v>
      </c>
      <c r="BC71" s="85">
        <f t="shared" si="7"/>
        <v>0</v>
      </c>
      <c r="BD71" s="85">
        <f t="shared" si="7"/>
        <v>0.66666666666666663</v>
      </c>
      <c r="BE71" s="85">
        <f t="shared" si="7"/>
        <v>0.66666666666666663</v>
      </c>
      <c r="BF71" s="85">
        <f t="shared" si="7"/>
        <v>0.33333333333333331</v>
      </c>
      <c r="BG71" s="85">
        <f t="shared" si="7"/>
        <v>0.33333333333333331</v>
      </c>
      <c r="BH71" s="85">
        <f t="shared" si="7"/>
        <v>0.33333333333333331</v>
      </c>
      <c r="BI71" s="85">
        <f t="shared" si="7"/>
        <v>0.33333333333333331</v>
      </c>
      <c r="BJ71" s="85">
        <f t="shared" si="7"/>
        <v>0.66666666666666663</v>
      </c>
      <c r="BK71" s="85">
        <f t="shared" si="7"/>
        <v>0</v>
      </c>
      <c r="BL71" s="85">
        <f t="shared" si="7"/>
        <v>0</v>
      </c>
      <c r="BM71" s="85">
        <f t="shared" si="7"/>
        <v>0.33333333333333331</v>
      </c>
      <c r="BN71" s="85">
        <f t="shared" si="7"/>
        <v>0.33333333333333331</v>
      </c>
      <c r="BO71" s="85">
        <f t="shared" si="7"/>
        <v>1</v>
      </c>
      <c r="BP71" s="85">
        <f t="shared" si="7"/>
        <v>1</v>
      </c>
      <c r="BQ71" s="85">
        <f t="shared" si="7"/>
        <v>0.33333333333333331</v>
      </c>
      <c r="BR71" s="85">
        <f t="shared" si="7"/>
        <v>0</v>
      </c>
      <c r="BS71" s="150">
        <f t="shared" si="4"/>
        <v>0.375</v>
      </c>
      <c r="BT71" s="150">
        <f t="shared" si="4"/>
        <v>0.125</v>
      </c>
    </row>
    <row r="72" spans="1:72" ht="17" x14ac:dyDescent="0.2">
      <c r="A72" t="s">
        <v>670</v>
      </c>
      <c r="B72" s="79" t="s">
        <v>185</v>
      </c>
      <c r="C72" s="79" t="s">
        <v>184</v>
      </c>
      <c r="D72" s="85">
        <f t="shared" si="2"/>
        <v>1</v>
      </c>
      <c r="E72" s="85">
        <f t="shared" si="2"/>
        <v>0.33333333333333331</v>
      </c>
      <c r="F72" s="85">
        <f t="shared" si="2"/>
        <v>0</v>
      </c>
      <c r="G72" s="85">
        <f t="shared" si="2"/>
        <v>0.33333333333333331</v>
      </c>
      <c r="H72" s="85">
        <f t="shared" si="2"/>
        <v>0.33333333333333331</v>
      </c>
      <c r="I72" s="85">
        <f t="shared" si="2"/>
        <v>0</v>
      </c>
      <c r="J72" s="85">
        <f t="shared" si="2"/>
        <v>0.33333333333333331</v>
      </c>
      <c r="K72" s="85">
        <f t="shared" si="2"/>
        <v>0</v>
      </c>
      <c r="L72" s="85">
        <f t="shared" si="2"/>
        <v>0</v>
      </c>
      <c r="M72" s="150">
        <f t="shared" si="3"/>
        <v>0.75</v>
      </c>
      <c r="N72" s="85">
        <f t="shared" si="2"/>
        <v>0</v>
      </c>
      <c r="O72" s="85">
        <f t="shared" si="2"/>
        <v>0</v>
      </c>
      <c r="P72" s="85">
        <f t="shared" si="2"/>
        <v>0.33333333333333331</v>
      </c>
      <c r="Q72" s="85">
        <f t="shared" si="2"/>
        <v>0</v>
      </c>
      <c r="R72" s="85">
        <f t="shared" si="2"/>
        <v>0</v>
      </c>
      <c r="S72" s="85">
        <f t="shared" si="2"/>
        <v>0</v>
      </c>
      <c r="T72" s="85">
        <f t="shared" si="7"/>
        <v>0.33333333333333331</v>
      </c>
      <c r="U72" s="85">
        <f t="shared" si="7"/>
        <v>0</v>
      </c>
      <c r="V72" s="85">
        <f t="shared" si="7"/>
        <v>0</v>
      </c>
      <c r="W72" s="85">
        <f t="shared" si="7"/>
        <v>0</v>
      </c>
      <c r="X72" s="85">
        <f t="shared" si="7"/>
        <v>0</v>
      </c>
      <c r="Y72" s="85">
        <f t="shared" si="7"/>
        <v>0</v>
      </c>
      <c r="Z72" s="85">
        <f t="shared" si="7"/>
        <v>0</v>
      </c>
      <c r="AA72" s="85">
        <f t="shared" si="7"/>
        <v>0</v>
      </c>
      <c r="AB72" s="85">
        <f t="shared" si="7"/>
        <v>0</v>
      </c>
      <c r="AC72" s="85">
        <f t="shared" si="7"/>
        <v>0</v>
      </c>
      <c r="AD72" s="85">
        <f t="shared" si="7"/>
        <v>0</v>
      </c>
      <c r="AE72" s="85">
        <f t="shared" si="7"/>
        <v>0</v>
      </c>
      <c r="AF72" s="85">
        <f t="shared" si="7"/>
        <v>0</v>
      </c>
      <c r="AG72" s="85">
        <f t="shared" si="7"/>
        <v>0.33333333333333331</v>
      </c>
      <c r="AH72" s="85">
        <f t="shared" si="7"/>
        <v>0.33333333333333331</v>
      </c>
      <c r="AI72" s="85">
        <f t="shared" si="7"/>
        <v>0</v>
      </c>
      <c r="AJ72" s="85">
        <f t="shared" si="7"/>
        <v>0</v>
      </c>
      <c r="AK72" s="85">
        <f t="shared" si="7"/>
        <v>0</v>
      </c>
      <c r="AL72" s="85">
        <f t="shared" si="7"/>
        <v>0</v>
      </c>
      <c r="AM72" s="85">
        <f t="shared" si="7"/>
        <v>0</v>
      </c>
      <c r="AN72" s="85">
        <f t="shared" si="7"/>
        <v>0</v>
      </c>
      <c r="AO72" s="85">
        <f t="shared" si="7"/>
        <v>0</v>
      </c>
      <c r="AP72" s="85">
        <f t="shared" si="7"/>
        <v>0</v>
      </c>
      <c r="AQ72" s="85">
        <f t="shared" si="7"/>
        <v>0</v>
      </c>
      <c r="AR72" s="85">
        <f t="shared" si="7"/>
        <v>0</v>
      </c>
      <c r="AS72" s="85">
        <f t="shared" si="8"/>
        <v>0</v>
      </c>
      <c r="AT72" s="85">
        <f t="shared" si="7"/>
        <v>0</v>
      </c>
      <c r="AU72" s="185">
        <f t="shared" si="7"/>
        <v>0</v>
      </c>
      <c r="AV72" s="231">
        <f t="shared" si="7"/>
        <v>0</v>
      </c>
      <c r="AW72" s="231">
        <f t="shared" si="7"/>
        <v>0</v>
      </c>
      <c r="AX72" s="231">
        <f t="shared" si="7"/>
        <v>0</v>
      </c>
      <c r="AY72" s="232">
        <f t="shared" si="7"/>
        <v>0</v>
      </c>
      <c r="AZ72" s="85">
        <f t="shared" si="7"/>
        <v>0</v>
      </c>
      <c r="BA72" s="85">
        <f t="shared" si="7"/>
        <v>0.66666666666666663</v>
      </c>
      <c r="BB72" s="85">
        <f t="shared" si="7"/>
        <v>0</v>
      </c>
      <c r="BC72" s="85">
        <f t="shared" si="7"/>
        <v>0</v>
      </c>
      <c r="BD72" s="85">
        <f t="shared" si="7"/>
        <v>1</v>
      </c>
      <c r="BE72" s="85">
        <f t="shared" si="7"/>
        <v>0.33333333333333331</v>
      </c>
      <c r="BF72" s="85">
        <f t="shared" si="7"/>
        <v>0.33333333333333331</v>
      </c>
      <c r="BG72" s="85">
        <f t="shared" si="7"/>
        <v>0.33333333333333331</v>
      </c>
      <c r="BH72" s="85">
        <f t="shared" si="7"/>
        <v>0</v>
      </c>
      <c r="BI72" s="85">
        <f t="shared" si="7"/>
        <v>0.33333333333333331</v>
      </c>
      <c r="BJ72" s="85">
        <f t="shared" si="7"/>
        <v>0.33333333333333331</v>
      </c>
      <c r="BK72" s="85">
        <f t="shared" si="7"/>
        <v>0</v>
      </c>
      <c r="BL72" s="85">
        <f t="shared" si="7"/>
        <v>0</v>
      </c>
      <c r="BM72" s="85">
        <f t="shared" si="7"/>
        <v>0.33333333333333331</v>
      </c>
      <c r="BN72" s="85">
        <f t="shared" si="7"/>
        <v>0.33333333333333331</v>
      </c>
      <c r="BO72" s="85">
        <f t="shared" si="7"/>
        <v>0.66666666666666663</v>
      </c>
      <c r="BP72" s="85">
        <f t="shared" si="7"/>
        <v>0.66666666666666663</v>
      </c>
      <c r="BQ72" s="85">
        <f t="shared" si="7"/>
        <v>0</v>
      </c>
      <c r="BR72" s="85">
        <f t="shared" si="7"/>
        <v>0</v>
      </c>
      <c r="BS72" s="150">
        <f t="shared" si="4"/>
        <v>0.375</v>
      </c>
      <c r="BT72" s="150">
        <f t="shared" si="4"/>
        <v>0.125</v>
      </c>
    </row>
    <row r="73" spans="1:72" ht="17" x14ac:dyDescent="0.2">
      <c r="A73" t="s">
        <v>670</v>
      </c>
      <c r="B73" s="79" t="s">
        <v>187</v>
      </c>
      <c r="C73" s="79" t="s">
        <v>186</v>
      </c>
      <c r="D73" s="85">
        <f t="shared" si="2"/>
        <v>0.66666666666666663</v>
      </c>
      <c r="E73" s="85">
        <f t="shared" si="2"/>
        <v>0.33333333333333331</v>
      </c>
      <c r="F73" s="85">
        <f t="shared" si="2"/>
        <v>0.33333333333333331</v>
      </c>
      <c r="G73" s="85">
        <f t="shared" si="2"/>
        <v>0</v>
      </c>
      <c r="H73" s="85">
        <f t="shared" si="2"/>
        <v>0.33333333333333331</v>
      </c>
      <c r="I73" s="85">
        <f t="shared" si="2"/>
        <v>0.33333333333333331</v>
      </c>
      <c r="J73" s="85">
        <f t="shared" si="2"/>
        <v>0.66666666666666663</v>
      </c>
      <c r="K73" s="85">
        <f t="shared" si="2"/>
        <v>0.66666666666666663</v>
      </c>
      <c r="L73" s="85">
        <f t="shared" si="2"/>
        <v>0</v>
      </c>
      <c r="M73" s="150">
        <f t="shared" si="3"/>
        <v>0.625</v>
      </c>
      <c r="N73" s="85">
        <f t="shared" si="2"/>
        <v>0.33333333333333331</v>
      </c>
      <c r="O73" s="85">
        <f t="shared" si="2"/>
        <v>0</v>
      </c>
      <c r="P73" s="85">
        <f t="shared" si="2"/>
        <v>0.33333333333333331</v>
      </c>
      <c r="Q73" s="85">
        <f t="shared" si="2"/>
        <v>0</v>
      </c>
      <c r="R73" s="85">
        <f t="shared" si="2"/>
        <v>0</v>
      </c>
      <c r="S73" s="85">
        <f t="shared" si="2"/>
        <v>0</v>
      </c>
      <c r="T73" s="85">
        <f t="shared" si="7"/>
        <v>0</v>
      </c>
      <c r="U73" s="85">
        <f t="shared" si="7"/>
        <v>0</v>
      </c>
      <c r="V73" s="85">
        <f t="shared" si="7"/>
        <v>0</v>
      </c>
      <c r="W73" s="85">
        <f t="shared" si="7"/>
        <v>0</v>
      </c>
      <c r="X73" s="85">
        <f t="shared" si="7"/>
        <v>0.33333333333333331</v>
      </c>
      <c r="Y73" s="85">
        <f t="shared" si="7"/>
        <v>0</v>
      </c>
      <c r="Z73" s="85">
        <f t="shared" si="7"/>
        <v>0.33333333333333331</v>
      </c>
      <c r="AA73" s="85">
        <f t="shared" si="7"/>
        <v>0.33333333333333331</v>
      </c>
      <c r="AB73" s="85">
        <f t="shared" si="7"/>
        <v>0</v>
      </c>
      <c r="AC73" s="85">
        <f t="shared" si="7"/>
        <v>0</v>
      </c>
      <c r="AD73" s="85">
        <f t="shared" si="7"/>
        <v>0</v>
      </c>
      <c r="AE73" s="85">
        <f t="shared" si="7"/>
        <v>0</v>
      </c>
      <c r="AF73" s="85">
        <f t="shared" si="7"/>
        <v>0</v>
      </c>
      <c r="AG73" s="85">
        <f t="shared" si="7"/>
        <v>0</v>
      </c>
      <c r="AH73" s="85">
        <f t="shared" si="7"/>
        <v>0</v>
      </c>
      <c r="AI73" s="85">
        <f t="shared" si="7"/>
        <v>0</v>
      </c>
      <c r="AJ73" s="85">
        <f t="shared" si="7"/>
        <v>0</v>
      </c>
      <c r="AK73" s="85">
        <f t="shared" si="7"/>
        <v>0</v>
      </c>
      <c r="AL73" s="85">
        <f t="shared" si="7"/>
        <v>0</v>
      </c>
      <c r="AM73" s="85">
        <f t="shared" si="7"/>
        <v>0</v>
      </c>
      <c r="AN73" s="85">
        <f t="shared" si="7"/>
        <v>0</v>
      </c>
      <c r="AO73" s="85">
        <f t="shared" si="7"/>
        <v>0</v>
      </c>
      <c r="AP73" s="85">
        <f t="shared" si="7"/>
        <v>0</v>
      </c>
      <c r="AQ73" s="85">
        <f t="shared" si="7"/>
        <v>0</v>
      </c>
      <c r="AR73" s="85">
        <f t="shared" si="7"/>
        <v>0.33333333333333331</v>
      </c>
      <c r="AS73" s="85">
        <f t="shared" si="8"/>
        <v>0</v>
      </c>
      <c r="AT73" s="85">
        <f t="shared" si="7"/>
        <v>0</v>
      </c>
      <c r="AU73" s="185">
        <f t="shared" si="7"/>
        <v>0.33333333333333331</v>
      </c>
      <c r="AV73" s="231">
        <f t="shared" si="7"/>
        <v>0</v>
      </c>
      <c r="AW73" s="231">
        <f t="shared" si="7"/>
        <v>0.66666666666666663</v>
      </c>
      <c r="AX73" s="231">
        <f t="shared" si="7"/>
        <v>0</v>
      </c>
      <c r="AY73" s="232">
        <f t="shared" si="7"/>
        <v>0</v>
      </c>
      <c r="AZ73" s="85">
        <f t="shared" si="7"/>
        <v>0</v>
      </c>
      <c r="BA73" s="85">
        <f t="shared" si="7"/>
        <v>0.33333333333333331</v>
      </c>
      <c r="BB73" s="85">
        <f t="shared" si="7"/>
        <v>0</v>
      </c>
      <c r="BC73" s="85">
        <f t="shared" si="7"/>
        <v>0</v>
      </c>
      <c r="BD73" s="85">
        <f t="shared" si="7"/>
        <v>0</v>
      </c>
      <c r="BE73" s="85">
        <f t="shared" si="7"/>
        <v>0</v>
      </c>
      <c r="BF73" s="85">
        <f t="shared" si="7"/>
        <v>0.33333333333333331</v>
      </c>
      <c r="BG73" s="85">
        <f t="shared" si="7"/>
        <v>0</v>
      </c>
      <c r="BH73" s="85">
        <f t="shared" si="7"/>
        <v>0.33333333333333331</v>
      </c>
      <c r="BI73" s="85">
        <f t="shared" si="7"/>
        <v>0</v>
      </c>
      <c r="BJ73" s="85">
        <f t="shared" si="7"/>
        <v>0.33333333333333331</v>
      </c>
      <c r="BK73" s="85">
        <f t="shared" si="7"/>
        <v>0</v>
      </c>
      <c r="BL73" s="85">
        <f t="shared" si="7"/>
        <v>0</v>
      </c>
      <c r="BM73" s="85">
        <f t="shared" si="7"/>
        <v>0.33333333333333331</v>
      </c>
      <c r="BN73" s="85">
        <f t="shared" si="7"/>
        <v>0</v>
      </c>
      <c r="BO73" s="85">
        <f t="shared" si="7"/>
        <v>1</v>
      </c>
      <c r="BP73" s="85">
        <f t="shared" si="7"/>
        <v>0.66666666666666663</v>
      </c>
      <c r="BQ73" s="85">
        <f t="shared" si="7"/>
        <v>0.33333333333333331</v>
      </c>
      <c r="BR73" s="85">
        <f t="shared" si="7"/>
        <v>0</v>
      </c>
      <c r="BS73" s="150">
        <f t="shared" si="4"/>
        <v>0.5</v>
      </c>
      <c r="BT73" s="150">
        <f t="shared" si="4"/>
        <v>0.125</v>
      </c>
    </row>
    <row r="74" spans="1:72" ht="17" x14ac:dyDescent="0.2">
      <c r="A74" t="s">
        <v>670</v>
      </c>
      <c r="B74" s="79" t="s">
        <v>189</v>
      </c>
      <c r="C74" s="79" t="s">
        <v>188</v>
      </c>
      <c r="D74" s="85">
        <f t="shared" si="2"/>
        <v>0.33333333333333331</v>
      </c>
      <c r="E74" s="85">
        <f t="shared" si="2"/>
        <v>0.66666666666666663</v>
      </c>
      <c r="F74" s="85">
        <f t="shared" si="2"/>
        <v>0</v>
      </c>
      <c r="G74" s="85">
        <f t="shared" si="2"/>
        <v>0</v>
      </c>
      <c r="H74" s="85">
        <f t="shared" si="2"/>
        <v>0.33333333333333331</v>
      </c>
      <c r="I74" s="85">
        <f t="shared" si="2"/>
        <v>0</v>
      </c>
      <c r="J74" s="85">
        <f t="shared" si="2"/>
        <v>0.33333333333333331</v>
      </c>
      <c r="K74" s="85">
        <f t="shared" si="2"/>
        <v>0</v>
      </c>
      <c r="L74" s="85">
        <f t="shared" si="2"/>
        <v>0</v>
      </c>
      <c r="M74" s="150">
        <f t="shared" si="3"/>
        <v>0.5</v>
      </c>
      <c r="N74" s="85">
        <f t="shared" si="2"/>
        <v>0.33333333333333331</v>
      </c>
      <c r="O74" s="85">
        <f t="shared" si="2"/>
        <v>0</v>
      </c>
      <c r="P74" s="85">
        <f t="shared" si="2"/>
        <v>0</v>
      </c>
      <c r="Q74" s="85">
        <f t="shared" si="2"/>
        <v>0</v>
      </c>
      <c r="R74" s="85">
        <f t="shared" si="2"/>
        <v>0</v>
      </c>
      <c r="S74" s="85">
        <f t="shared" si="2"/>
        <v>0.33333333333333331</v>
      </c>
      <c r="T74" s="85">
        <f t="shared" si="7"/>
        <v>0</v>
      </c>
      <c r="U74" s="85">
        <f t="shared" si="7"/>
        <v>0</v>
      </c>
      <c r="V74" s="85">
        <f t="shared" si="7"/>
        <v>0</v>
      </c>
      <c r="W74" s="85">
        <f t="shared" si="7"/>
        <v>0</v>
      </c>
      <c r="X74" s="85">
        <f t="shared" si="7"/>
        <v>0.33333333333333331</v>
      </c>
      <c r="Y74" s="85">
        <f t="shared" si="7"/>
        <v>0</v>
      </c>
      <c r="Z74" s="85">
        <f t="shared" si="7"/>
        <v>0</v>
      </c>
      <c r="AA74" s="85">
        <f t="shared" si="7"/>
        <v>0.33333333333333331</v>
      </c>
      <c r="AB74" s="85">
        <f t="shared" si="7"/>
        <v>0</v>
      </c>
      <c r="AC74" s="85">
        <f t="shared" si="7"/>
        <v>0</v>
      </c>
      <c r="AD74" s="85">
        <f t="shared" si="7"/>
        <v>0</v>
      </c>
      <c r="AE74" s="85">
        <f t="shared" si="7"/>
        <v>0</v>
      </c>
      <c r="AF74" s="85">
        <f t="shared" si="7"/>
        <v>0</v>
      </c>
      <c r="AG74" s="85">
        <f t="shared" si="7"/>
        <v>0</v>
      </c>
      <c r="AH74" s="85">
        <f t="shared" si="7"/>
        <v>0</v>
      </c>
      <c r="AI74" s="85">
        <f t="shared" si="7"/>
        <v>0</v>
      </c>
      <c r="AJ74" s="85">
        <f t="shared" si="7"/>
        <v>0</v>
      </c>
      <c r="AK74" s="85">
        <f t="shared" si="7"/>
        <v>0</v>
      </c>
      <c r="AL74" s="85">
        <f t="shared" si="7"/>
        <v>0</v>
      </c>
      <c r="AM74" s="85">
        <f t="shared" si="7"/>
        <v>0</v>
      </c>
      <c r="AN74" s="85">
        <f t="shared" si="7"/>
        <v>0</v>
      </c>
      <c r="AO74" s="85">
        <f t="shared" si="7"/>
        <v>0</v>
      </c>
      <c r="AP74" s="85">
        <f t="shared" si="7"/>
        <v>0</v>
      </c>
      <c r="AQ74" s="85">
        <f t="shared" si="7"/>
        <v>0</v>
      </c>
      <c r="AR74" s="85">
        <f t="shared" si="7"/>
        <v>0.33333333333333331</v>
      </c>
      <c r="AS74" s="85">
        <f t="shared" si="8"/>
        <v>0</v>
      </c>
      <c r="AT74" s="85">
        <f t="shared" si="7"/>
        <v>0</v>
      </c>
      <c r="AU74" s="185">
        <f t="shared" si="7"/>
        <v>0</v>
      </c>
      <c r="AV74" s="231">
        <f t="shared" si="7"/>
        <v>0</v>
      </c>
      <c r="AW74" s="231">
        <f t="shared" si="7"/>
        <v>0</v>
      </c>
      <c r="AX74" s="231">
        <f t="shared" si="7"/>
        <v>0</v>
      </c>
      <c r="AY74" s="232">
        <f t="shared" si="7"/>
        <v>0</v>
      </c>
      <c r="AZ74" s="85">
        <f t="shared" si="7"/>
        <v>0</v>
      </c>
      <c r="BA74" s="85">
        <f t="shared" si="7"/>
        <v>0.33333333333333331</v>
      </c>
      <c r="BB74" s="85">
        <f t="shared" si="7"/>
        <v>0</v>
      </c>
      <c r="BC74" s="85">
        <f t="shared" si="7"/>
        <v>0</v>
      </c>
      <c r="BD74" s="85">
        <f t="shared" si="7"/>
        <v>0.33333333333333331</v>
      </c>
      <c r="BE74" s="85">
        <f t="shared" si="7"/>
        <v>0</v>
      </c>
      <c r="BF74" s="85">
        <f t="shared" si="7"/>
        <v>0</v>
      </c>
      <c r="BG74" s="85">
        <f t="shared" si="7"/>
        <v>0</v>
      </c>
      <c r="BH74" s="85">
        <f t="shared" si="7"/>
        <v>0.33333333333333331</v>
      </c>
      <c r="BI74" s="85">
        <f t="shared" si="7"/>
        <v>0</v>
      </c>
      <c r="BJ74" s="85">
        <f t="shared" si="7"/>
        <v>0</v>
      </c>
      <c r="BK74" s="85">
        <f t="shared" ref="BK74:BR74" si="9">(BK14++BK34+BK54)/3</f>
        <v>0</v>
      </c>
      <c r="BL74" s="85">
        <f t="shared" si="9"/>
        <v>0</v>
      </c>
      <c r="BM74" s="85">
        <f t="shared" si="9"/>
        <v>0</v>
      </c>
      <c r="BN74" s="85">
        <f t="shared" si="9"/>
        <v>0</v>
      </c>
      <c r="BO74" s="85">
        <f t="shared" si="9"/>
        <v>0.33333333333333331</v>
      </c>
      <c r="BP74" s="85">
        <f t="shared" si="9"/>
        <v>0.66666666666666663</v>
      </c>
      <c r="BQ74" s="85">
        <f t="shared" si="9"/>
        <v>0.33333333333333331</v>
      </c>
      <c r="BR74" s="85">
        <f t="shared" si="9"/>
        <v>0</v>
      </c>
      <c r="BS74" s="150">
        <f t="shared" si="4"/>
        <v>0.25</v>
      </c>
      <c r="BT74" s="150">
        <f t="shared" si="4"/>
        <v>0.125</v>
      </c>
    </row>
    <row r="75" spans="1:72" ht="17" x14ac:dyDescent="0.2">
      <c r="A75" t="s">
        <v>670</v>
      </c>
      <c r="B75" s="79" t="s">
        <v>191</v>
      </c>
      <c r="C75" s="79" t="s">
        <v>190</v>
      </c>
      <c r="D75" s="85">
        <f t="shared" si="2"/>
        <v>0.33333333333333331</v>
      </c>
      <c r="E75" s="85">
        <f t="shared" si="2"/>
        <v>1</v>
      </c>
      <c r="F75" s="85">
        <f t="shared" si="2"/>
        <v>0</v>
      </c>
      <c r="G75" s="85">
        <f t="shared" si="2"/>
        <v>0.33333333333333331</v>
      </c>
      <c r="H75" s="85">
        <f t="shared" si="2"/>
        <v>0</v>
      </c>
      <c r="I75" s="85">
        <f t="shared" si="2"/>
        <v>0</v>
      </c>
      <c r="J75" s="85">
        <f t="shared" si="2"/>
        <v>0.33333333333333331</v>
      </c>
      <c r="K75" s="85">
        <f t="shared" si="2"/>
        <v>0</v>
      </c>
      <c r="L75" s="85">
        <f t="shared" si="2"/>
        <v>0.33333333333333331</v>
      </c>
      <c r="M75" s="150">
        <f t="shared" si="3"/>
        <v>0.625</v>
      </c>
      <c r="N75" s="85">
        <f t="shared" si="2"/>
        <v>0</v>
      </c>
      <c r="O75" s="85">
        <f t="shared" si="2"/>
        <v>0</v>
      </c>
      <c r="P75" s="85">
        <f t="shared" si="2"/>
        <v>0</v>
      </c>
      <c r="Q75" s="85">
        <f t="shared" si="2"/>
        <v>0</v>
      </c>
      <c r="R75" s="85">
        <f t="shared" si="2"/>
        <v>0</v>
      </c>
      <c r="S75" s="85">
        <f t="shared" si="2"/>
        <v>0</v>
      </c>
      <c r="T75" s="85">
        <f t="shared" ref="T75:BR79" si="10">(T15++T35+T55)/3</f>
        <v>0</v>
      </c>
      <c r="U75" s="85">
        <f t="shared" si="10"/>
        <v>0</v>
      </c>
      <c r="V75" s="85">
        <f t="shared" si="10"/>
        <v>0</v>
      </c>
      <c r="W75" s="85">
        <f t="shared" si="10"/>
        <v>0</v>
      </c>
      <c r="X75" s="85">
        <f t="shared" si="10"/>
        <v>0</v>
      </c>
      <c r="Y75" s="85">
        <f t="shared" si="10"/>
        <v>0</v>
      </c>
      <c r="Z75" s="85">
        <f t="shared" si="10"/>
        <v>0</v>
      </c>
      <c r="AA75" s="85">
        <f t="shared" si="10"/>
        <v>0.33333333333333331</v>
      </c>
      <c r="AB75" s="85">
        <f t="shared" si="10"/>
        <v>0</v>
      </c>
      <c r="AC75" s="85">
        <f t="shared" si="10"/>
        <v>0.33333333333333331</v>
      </c>
      <c r="AD75" s="85">
        <f t="shared" si="10"/>
        <v>0</v>
      </c>
      <c r="AE75" s="85">
        <f t="shared" si="10"/>
        <v>0</v>
      </c>
      <c r="AF75" s="85">
        <f t="shared" si="10"/>
        <v>0</v>
      </c>
      <c r="AG75" s="85">
        <f t="shared" si="10"/>
        <v>0</v>
      </c>
      <c r="AH75" s="85">
        <f t="shared" si="10"/>
        <v>0</v>
      </c>
      <c r="AI75" s="85">
        <f t="shared" si="10"/>
        <v>0</v>
      </c>
      <c r="AJ75" s="85">
        <f t="shared" si="10"/>
        <v>0</v>
      </c>
      <c r="AK75" s="85">
        <f t="shared" si="10"/>
        <v>0</v>
      </c>
      <c r="AL75" s="85">
        <f t="shared" si="10"/>
        <v>0</v>
      </c>
      <c r="AM75" s="85">
        <f t="shared" si="10"/>
        <v>0</v>
      </c>
      <c r="AN75" s="85">
        <f t="shared" si="10"/>
        <v>0.33333333333333331</v>
      </c>
      <c r="AO75" s="85">
        <f t="shared" si="10"/>
        <v>0</v>
      </c>
      <c r="AP75" s="85">
        <f t="shared" si="10"/>
        <v>0</v>
      </c>
      <c r="AQ75" s="85">
        <f t="shared" si="10"/>
        <v>0</v>
      </c>
      <c r="AR75" s="85">
        <f t="shared" si="10"/>
        <v>0.33333333333333331</v>
      </c>
      <c r="AS75" s="85">
        <f t="shared" si="8"/>
        <v>0.33333333333333331</v>
      </c>
      <c r="AT75" s="85">
        <f t="shared" si="10"/>
        <v>0</v>
      </c>
      <c r="AU75" s="185">
        <f t="shared" si="10"/>
        <v>0</v>
      </c>
      <c r="AV75" s="231">
        <f t="shared" si="10"/>
        <v>0.33333333333333331</v>
      </c>
      <c r="AW75" s="231">
        <f t="shared" si="10"/>
        <v>0</v>
      </c>
      <c r="AX75" s="231">
        <f t="shared" si="10"/>
        <v>0</v>
      </c>
      <c r="AY75" s="232">
        <f t="shared" si="10"/>
        <v>0</v>
      </c>
      <c r="AZ75" s="85">
        <f t="shared" si="10"/>
        <v>0</v>
      </c>
      <c r="BA75" s="85">
        <f t="shared" si="10"/>
        <v>0.33333333333333331</v>
      </c>
      <c r="BB75" s="85">
        <f t="shared" si="10"/>
        <v>0</v>
      </c>
      <c r="BC75" s="85">
        <f t="shared" si="10"/>
        <v>0</v>
      </c>
      <c r="BD75" s="85">
        <f t="shared" si="10"/>
        <v>0.33333333333333331</v>
      </c>
      <c r="BE75" s="85">
        <f t="shared" si="10"/>
        <v>0</v>
      </c>
      <c r="BF75" s="85">
        <f t="shared" si="10"/>
        <v>0</v>
      </c>
      <c r="BG75" s="85">
        <f t="shared" si="10"/>
        <v>0.33333333333333331</v>
      </c>
      <c r="BH75" s="85">
        <f t="shared" si="10"/>
        <v>0</v>
      </c>
      <c r="BI75" s="85">
        <f t="shared" si="10"/>
        <v>0.33333333333333331</v>
      </c>
      <c r="BJ75" s="85">
        <f t="shared" si="10"/>
        <v>0</v>
      </c>
      <c r="BK75" s="85">
        <f t="shared" si="10"/>
        <v>0</v>
      </c>
      <c r="BL75" s="85">
        <f t="shared" si="10"/>
        <v>0</v>
      </c>
      <c r="BM75" s="85">
        <f t="shared" si="10"/>
        <v>0</v>
      </c>
      <c r="BN75" s="85">
        <f t="shared" si="10"/>
        <v>0</v>
      </c>
      <c r="BO75" s="85">
        <f t="shared" si="10"/>
        <v>0.33333333333333331</v>
      </c>
      <c r="BP75" s="85">
        <f t="shared" si="10"/>
        <v>0.33333333333333331</v>
      </c>
      <c r="BQ75" s="85">
        <f t="shared" si="10"/>
        <v>0.33333333333333331</v>
      </c>
      <c r="BR75" s="85">
        <f t="shared" si="10"/>
        <v>0</v>
      </c>
      <c r="BS75" s="150">
        <f t="shared" si="4"/>
        <v>0.5</v>
      </c>
      <c r="BT75" s="150">
        <f t="shared" si="4"/>
        <v>0.375</v>
      </c>
    </row>
    <row r="76" spans="1:72" ht="17" x14ac:dyDescent="0.2">
      <c r="A76" t="s">
        <v>670</v>
      </c>
      <c r="B76" s="79" t="s">
        <v>193</v>
      </c>
      <c r="C76" s="79" t="s">
        <v>192</v>
      </c>
      <c r="D76" s="85">
        <f t="shared" si="2"/>
        <v>0.66666666666666663</v>
      </c>
      <c r="E76" s="85">
        <f t="shared" si="2"/>
        <v>1</v>
      </c>
      <c r="F76" s="85">
        <f t="shared" si="2"/>
        <v>0</v>
      </c>
      <c r="G76" s="85">
        <f t="shared" si="2"/>
        <v>0.33333333333333331</v>
      </c>
      <c r="H76" s="85">
        <f t="shared" si="2"/>
        <v>0</v>
      </c>
      <c r="I76" s="85">
        <f t="shared" si="2"/>
        <v>0</v>
      </c>
      <c r="J76" s="85">
        <f t="shared" si="2"/>
        <v>0.33333333333333331</v>
      </c>
      <c r="K76" s="85">
        <f t="shared" si="2"/>
        <v>0</v>
      </c>
      <c r="L76" s="85">
        <f t="shared" si="2"/>
        <v>0.33333333333333331</v>
      </c>
      <c r="M76" s="150">
        <f t="shared" si="3"/>
        <v>0.5</v>
      </c>
      <c r="N76" s="85">
        <f t="shared" si="2"/>
        <v>0</v>
      </c>
      <c r="O76" s="85">
        <f t="shared" si="2"/>
        <v>0</v>
      </c>
      <c r="P76" s="85">
        <f t="shared" si="2"/>
        <v>0.33333333333333331</v>
      </c>
      <c r="Q76" s="85">
        <f t="shared" si="2"/>
        <v>0</v>
      </c>
      <c r="R76" s="85">
        <f t="shared" si="2"/>
        <v>0</v>
      </c>
      <c r="S76" s="85">
        <f t="shared" si="2"/>
        <v>0.33333333333333331</v>
      </c>
      <c r="T76" s="85">
        <f t="shared" si="10"/>
        <v>0</v>
      </c>
      <c r="U76" s="85">
        <f t="shared" si="10"/>
        <v>0</v>
      </c>
      <c r="V76" s="85">
        <f t="shared" si="10"/>
        <v>0</v>
      </c>
      <c r="W76" s="85">
        <f t="shared" si="10"/>
        <v>0</v>
      </c>
      <c r="X76" s="85">
        <f t="shared" si="10"/>
        <v>0.33333333333333331</v>
      </c>
      <c r="Y76" s="85">
        <f t="shared" si="10"/>
        <v>0</v>
      </c>
      <c r="Z76" s="85">
        <f t="shared" si="10"/>
        <v>0.33333333333333331</v>
      </c>
      <c r="AA76" s="85">
        <f t="shared" si="10"/>
        <v>0.66666666666666663</v>
      </c>
      <c r="AB76" s="85">
        <f t="shared" si="10"/>
        <v>0</v>
      </c>
      <c r="AC76" s="85">
        <f t="shared" si="10"/>
        <v>0.33333333333333331</v>
      </c>
      <c r="AD76" s="85">
        <f t="shared" si="10"/>
        <v>0.33333333333333331</v>
      </c>
      <c r="AE76" s="85">
        <f t="shared" si="10"/>
        <v>0.33333333333333331</v>
      </c>
      <c r="AF76" s="85">
        <f t="shared" si="10"/>
        <v>0</v>
      </c>
      <c r="AG76" s="85">
        <f t="shared" si="10"/>
        <v>0</v>
      </c>
      <c r="AH76" s="85">
        <f t="shared" si="10"/>
        <v>0.33333333333333331</v>
      </c>
      <c r="AI76" s="85">
        <f t="shared" si="10"/>
        <v>0</v>
      </c>
      <c r="AJ76" s="85">
        <f t="shared" si="10"/>
        <v>0</v>
      </c>
      <c r="AK76" s="85">
        <f t="shared" si="10"/>
        <v>0.33333333333333331</v>
      </c>
      <c r="AL76" s="85">
        <f t="shared" si="10"/>
        <v>0</v>
      </c>
      <c r="AM76" s="85">
        <f t="shared" si="10"/>
        <v>0</v>
      </c>
      <c r="AN76" s="85">
        <f t="shared" si="10"/>
        <v>0.33333333333333331</v>
      </c>
      <c r="AO76" s="85">
        <f t="shared" si="10"/>
        <v>0</v>
      </c>
      <c r="AP76" s="85">
        <f t="shared" si="10"/>
        <v>0</v>
      </c>
      <c r="AQ76" s="85">
        <f t="shared" si="10"/>
        <v>0</v>
      </c>
      <c r="AR76" s="85">
        <f t="shared" si="10"/>
        <v>0.33333333333333331</v>
      </c>
      <c r="AS76" s="85">
        <f t="shared" si="8"/>
        <v>0.33333333333333331</v>
      </c>
      <c r="AT76" s="85">
        <f t="shared" si="10"/>
        <v>0</v>
      </c>
      <c r="AU76" s="185">
        <f t="shared" si="10"/>
        <v>0</v>
      </c>
      <c r="AV76" s="231">
        <f t="shared" si="10"/>
        <v>0.33333333333333331</v>
      </c>
      <c r="AW76" s="231">
        <f t="shared" si="10"/>
        <v>0</v>
      </c>
      <c r="AX76" s="231">
        <f t="shared" si="10"/>
        <v>0</v>
      </c>
      <c r="AY76" s="232">
        <f t="shared" si="10"/>
        <v>0</v>
      </c>
      <c r="AZ76" s="85">
        <f t="shared" si="10"/>
        <v>0.66666666666666663</v>
      </c>
      <c r="BA76" s="85">
        <f t="shared" si="10"/>
        <v>0.66666666666666663</v>
      </c>
      <c r="BB76" s="85">
        <f t="shared" si="10"/>
        <v>0</v>
      </c>
      <c r="BC76" s="85">
        <f t="shared" si="10"/>
        <v>0</v>
      </c>
      <c r="BD76" s="85">
        <f t="shared" si="10"/>
        <v>0.66666666666666663</v>
      </c>
      <c r="BE76" s="85">
        <f t="shared" si="10"/>
        <v>0</v>
      </c>
      <c r="BF76" s="85">
        <f t="shared" si="10"/>
        <v>0</v>
      </c>
      <c r="BG76" s="85">
        <f t="shared" si="10"/>
        <v>0.33333333333333331</v>
      </c>
      <c r="BH76" s="85">
        <f t="shared" si="10"/>
        <v>0</v>
      </c>
      <c r="BI76" s="85">
        <f t="shared" si="10"/>
        <v>0</v>
      </c>
      <c r="BJ76" s="85">
        <f t="shared" si="10"/>
        <v>0</v>
      </c>
      <c r="BK76" s="85">
        <f t="shared" si="10"/>
        <v>0.33333333333333331</v>
      </c>
      <c r="BL76" s="85">
        <f t="shared" si="10"/>
        <v>0</v>
      </c>
      <c r="BM76" s="85">
        <f t="shared" si="10"/>
        <v>0</v>
      </c>
      <c r="BN76" s="85">
        <f t="shared" si="10"/>
        <v>0.33333333333333331</v>
      </c>
      <c r="BO76" s="85">
        <f t="shared" si="10"/>
        <v>0.66666666666666663</v>
      </c>
      <c r="BP76" s="85">
        <f t="shared" si="10"/>
        <v>0.66666666666666663</v>
      </c>
      <c r="BQ76" s="85">
        <f t="shared" si="10"/>
        <v>0.66666666666666663</v>
      </c>
      <c r="BR76" s="85">
        <f t="shared" si="10"/>
        <v>0</v>
      </c>
      <c r="BS76" s="150">
        <f t="shared" si="4"/>
        <v>0.25</v>
      </c>
      <c r="BT76" s="150">
        <f t="shared" si="4"/>
        <v>0.125</v>
      </c>
    </row>
    <row r="77" spans="1:72" ht="17" x14ac:dyDescent="0.2">
      <c r="A77" t="s">
        <v>670</v>
      </c>
      <c r="B77" s="79" t="s">
        <v>195</v>
      </c>
      <c r="C77" s="79" t="s">
        <v>194</v>
      </c>
      <c r="D77" s="85">
        <f t="shared" si="2"/>
        <v>0.66666666666666663</v>
      </c>
      <c r="E77" s="85">
        <f t="shared" si="2"/>
        <v>0.33333333333333331</v>
      </c>
      <c r="F77" s="85">
        <f t="shared" si="2"/>
        <v>0</v>
      </c>
      <c r="G77" s="85">
        <f t="shared" si="2"/>
        <v>0</v>
      </c>
      <c r="H77" s="85">
        <f t="shared" si="2"/>
        <v>0</v>
      </c>
      <c r="I77" s="85">
        <f t="shared" si="2"/>
        <v>0.33333333333333331</v>
      </c>
      <c r="J77" s="85">
        <f t="shared" si="2"/>
        <v>0</v>
      </c>
      <c r="K77" s="85">
        <f t="shared" si="2"/>
        <v>0</v>
      </c>
      <c r="L77" s="85">
        <f t="shared" si="2"/>
        <v>0.33333333333333331</v>
      </c>
      <c r="M77" s="150">
        <f t="shared" si="3"/>
        <v>0.25</v>
      </c>
      <c r="N77" s="85">
        <f t="shared" si="2"/>
        <v>0</v>
      </c>
      <c r="O77" s="85">
        <f t="shared" si="2"/>
        <v>0</v>
      </c>
      <c r="P77" s="85">
        <f t="shared" si="2"/>
        <v>0.33333333333333331</v>
      </c>
      <c r="Q77" s="85">
        <f t="shared" si="2"/>
        <v>0</v>
      </c>
      <c r="R77" s="85">
        <f t="shared" si="2"/>
        <v>0</v>
      </c>
      <c r="S77" s="85">
        <f t="shared" si="2"/>
        <v>0.33333333333333331</v>
      </c>
      <c r="T77" s="85">
        <f t="shared" si="10"/>
        <v>0</v>
      </c>
      <c r="U77" s="85">
        <f t="shared" si="10"/>
        <v>0</v>
      </c>
      <c r="V77" s="85">
        <f t="shared" si="10"/>
        <v>0</v>
      </c>
      <c r="W77" s="85">
        <f t="shared" si="10"/>
        <v>0</v>
      </c>
      <c r="X77" s="85">
        <f t="shared" si="10"/>
        <v>0.66666666666666663</v>
      </c>
      <c r="Y77" s="85">
        <f t="shared" si="10"/>
        <v>0</v>
      </c>
      <c r="Z77" s="85">
        <f t="shared" si="10"/>
        <v>0</v>
      </c>
      <c r="AA77" s="85">
        <f t="shared" si="10"/>
        <v>0.66666666666666663</v>
      </c>
      <c r="AB77" s="85">
        <f t="shared" si="10"/>
        <v>0</v>
      </c>
      <c r="AC77" s="85">
        <f t="shared" si="10"/>
        <v>0.33333333333333331</v>
      </c>
      <c r="AD77" s="85">
        <f t="shared" si="10"/>
        <v>0</v>
      </c>
      <c r="AE77" s="85">
        <f t="shared" si="10"/>
        <v>0</v>
      </c>
      <c r="AF77" s="85">
        <f t="shared" si="10"/>
        <v>0</v>
      </c>
      <c r="AG77" s="85">
        <f t="shared" si="10"/>
        <v>0.33333333333333331</v>
      </c>
      <c r="AH77" s="85">
        <f t="shared" si="10"/>
        <v>0</v>
      </c>
      <c r="AI77" s="85">
        <f t="shared" si="10"/>
        <v>0</v>
      </c>
      <c r="AJ77" s="85">
        <f t="shared" si="10"/>
        <v>0</v>
      </c>
      <c r="AK77" s="85">
        <f t="shared" si="10"/>
        <v>0.33333333333333331</v>
      </c>
      <c r="AL77" s="85">
        <f t="shared" si="10"/>
        <v>0</v>
      </c>
      <c r="AM77" s="85">
        <f t="shared" si="10"/>
        <v>0</v>
      </c>
      <c r="AN77" s="85">
        <f t="shared" si="10"/>
        <v>0</v>
      </c>
      <c r="AO77" s="85">
        <f t="shared" si="10"/>
        <v>0</v>
      </c>
      <c r="AP77" s="85">
        <f t="shared" si="10"/>
        <v>0</v>
      </c>
      <c r="AQ77" s="85">
        <f t="shared" si="10"/>
        <v>0</v>
      </c>
      <c r="AR77" s="85">
        <f t="shared" si="10"/>
        <v>0.33333333333333331</v>
      </c>
      <c r="AS77" s="85">
        <f t="shared" si="8"/>
        <v>0</v>
      </c>
      <c r="AT77" s="85">
        <f t="shared" si="10"/>
        <v>0</v>
      </c>
      <c r="AU77" s="185">
        <f t="shared" si="10"/>
        <v>0</v>
      </c>
      <c r="AV77" s="231">
        <f t="shared" si="10"/>
        <v>0.33333333333333331</v>
      </c>
      <c r="AW77" s="231">
        <f t="shared" si="10"/>
        <v>0</v>
      </c>
      <c r="AX77" s="231">
        <f t="shared" si="10"/>
        <v>0</v>
      </c>
      <c r="AY77" s="232">
        <f t="shared" si="10"/>
        <v>0</v>
      </c>
      <c r="AZ77" s="85">
        <f t="shared" si="10"/>
        <v>0.33333333333333331</v>
      </c>
      <c r="BA77" s="85">
        <f t="shared" si="10"/>
        <v>0.33333333333333331</v>
      </c>
      <c r="BB77" s="85">
        <f t="shared" si="10"/>
        <v>0</v>
      </c>
      <c r="BC77" s="85">
        <f t="shared" si="10"/>
        <v>0</v>
      </c>
      <c r="BD77" s="85">
        <f t="shared" si="10"/>
        <v>0.33333333333333331</v>
      </c>
      <c r="BE77" s="85">
        <f t="shared" si="10"/>
        <v>0</v>
      </c>
      <c r="BF77" s="85">
        <f t="shared" si="10"/>
        <v>0</v>
      </c>
      <c r="BG77" s="85">
        <f t="shared" si="10"/>
        <v>0</v>
      </c>
      <c r="BH77" s="85">
        <f t="shared" si="10"/>
        <v>0</v>
      </c>
      <c r="BI77" s="85">
        <f t="shared" si="10"/>
        <v>0</v>
      </c>
      <c r="BJ77" s="85">
        <f t="shared" si="10"/>
        <v>0</v>
      </c>
      <c r="BK77" s="85">
        <f t="shared" si="10"/>
        <v>0</v>
      </c>
      <c r="BL77" s="85">
        <f t="shared" si="10"/>
        <v>0</v>
      </c>
      <c r="BM77" s="85">
        <f t="shared" si="10"/>
        <v>0</v>
      </c>
      <c r="BN77" s="85">
        <f t="shared" si="10"/>
        <v>0.33333333333333331</v>
      </c>
      <c r="BO77" s="85">
        <f t="shared" si="10"/>
        <v>0.66666666666666663</v>
      </c>
      <c r="BP77" s="85">
        <f t="shared" si="10"/>
        <v>0.33333333333333331</v>
      </c>
      <c r="BQ77" s="85">
        <f t="shared" si="10"/>
        <v>0.33333333333333331</v>
      </c>
      <c r="BR77" s="85">
        <f t="shared" si="10"/>
        <v>0</v>
      </c>
      <c r="BS77" s="150">
        <f t="shared" si="4"/>
        <v>0.5</v>
      </c>
      <c r="BT77" s="150">
        <f t="shared" si="4"/>
        <v>0.25</v>
      </c>
    </row>
    <row r="78" spans="1:72" ht="17" x14ac:dyDescent="0.2">
      <c r="A78" t="s">
        <v>670</v>
      </c>
      <c r="B78" s="79" t="s">
        <v>197</v>
      </c>
      <c r="C78" s="79" t="s">
        <v>196</v>
      </c>
      <c r="D78" s="85">
        <f t="shared" si="2"/>
        <v>0.66666666666666663</v>
      </c>
      <c r="E78" s="85">
        <f t="shared" si="2"/>
        <v>0.66666666666666663</v>
      </c>
      <c r="F78" s="85">
        <f t="shared" si="2"/>
        <v>0</v>
      </c>
      <c r="G78" s="85">
        <f t="shared" si="2"/>
        <v>0</v>
      </c>
      <c r="H78" s="85">
        <f t="shared" si="2"/>
        <v>0.33333333333333331</v>
      </c>
      <c r="I78" s="85">
        <f t="shared" si="2"/>
        <v>0.33333333333333331</v>
      </c>
      <c r="J78" s="85">
        <f t="shared" si="2"/>
        <v>0.33333333333333331</v>
      </c>
      <c r="K78" s="85">
        <f t="shared" si="2"/>
        <v>0</v>
      </c>
      <c r="L78" s="85">
        <f t="shared" si="2"/>
        <v>0.33333333333333331</v>
      </c>
      <c r="M78" s="150">
        <f t="shared" si="3"/>
        <v>0.375</v>
      </c>
      <c r="N78" s="85">
        <f t="shared" si="2"/>
        <v>0</v>
      </c>
      <c r="O78" s="85">
        <f t="shared" si="2"/>
        <v>0</v>
      </c>
      <c r="P78" s="85">
        <f t="shared" si="2"/>
        <v>0.33333333333333331</v>
      </c>
      <c r="Q78" s="85">
        <f t="shared" si="2"/>
        <v>0</v>
      </c>
      <c r="R78" s="85">
        <f t="shared" si="2"/>
        <v>0</v>
      </c>
      <c r="S78" s="85">
        <f t="shared" si="2"/>
        <v>0</v>
      </c>
      <c r="T78" s="85">
        <f t="shared" si="10"/>
        <v>0</v>
      </c>
      <c r="U78" s="85">
        <f t="shared" si="10"/>
        <v>0</v>
      </c>
      <c r="V78" s="85">
        <f t="shared" si="10"/>
        <v>0</v>
      </c>
      <c r="W78" s="85">
        <f t="shared" si="10"/>
        <v>0.33333333333333331</v>
      </c>
      <c r="X78" s="85">
        <f t="shared" si="10"/>
        <v>0.66666666666666663</v>
      </c>
      <c r="Y78" s="85">
        <f t="shared" si="10"/>
        <v>0</v>
      </c>
      <c r="Z78" s="85">
        <f t="shared" si="10"/>
        <v>0</v>
      </c>
      <c r="AA78" s="85">
        <f t="shared" si="10"/>
        <v>0.33333333333333331</v>
      </c>
      <c r="AB78" s="85">
        <f t="shared" si="10"/>
        <v>0</v>
      </c>
      <c r="AC78" s="85">
        <f t="shared" si="10"/>
        <v>0</v>
      </c>
      <c r="AD78" s="85">
        <f t="shared" si="10"/>
        <v>0.33333333333333331</v>
      </c>
      <c r="AE78" s="85">
        <f t="shared" si="10"/>
        <v>0.33333333333333331</v>
      </c>
      <c r="AF78" s="85">
        <f t="shared" si="10"/>
        <v>0</v>
      </c>
      <c r="AG78" s="85">
        <f t="shared" si="10"/>
        <v>0.33333333333333331</v>
      </c>
      <c r="AH78" s="85">
        <f t="shared" si="10"/>
        <v>0.66666666666666663</v>
      </c>
      <c r="AI78" s="85">
        <f t="shared" si="10"/>
        <v>0</v>
      </c>
      <c r="AJ78" s="85">
        <f t="shared" si="10"/>
        <v>0</v>
      </c>
      <c r="AK78" s="85">
        <f t="shared" si="10"/>
        <v>0.33333333333333331</v>
      </c>
      <c r="AL78" s="85">
        <f t="shared" si="10"/>
        <v>0</v>
      </c>
      <c r="AM78" s="85">
        <f t="shared" si="10"/>
        <v>0</v>
      </c>
      <c r="AN78" s="85">
        <f t="shared" si="10"/>
        <v>0</v>
      </c>
      <c r="AO78" s="85">
        <f t="shared" si="10"/>
        <v>0</v>
      </c>
      <c r="AP78" s="85">
        <f t="shared" si="10"/>
        <v>0</v>
      </c>
      <c r="AQ78" s="85">
        <f t="shared" si="10"/>
        <v>0</v>
      </c>
      <c r="AR78" s="85">
        <f t="shared" si="10"/>
        <v>0.33333333333333331</v>
      </c>
      <c r="AS78" s="85">
        <f t="shared" si="8"/>
        <v>0</v>
      </c>
      <c r="AT78" s="85">
        <f t="shared" si="10"/>
        <v>0.66666666666666663</v>
      </c>
      <c r="AU78" s="185">
        <f t="shared" si="10"/>
        <v>0</v>
      </c>
      <c r="AV78" s="231">
        <f t="shared" si="10"/>
        <v>0.33333333333333331</v>
      </c>
      <c r="AW78" s="231">
        <f t="shared" si="10"/>
        <v>0.33333333333333331</v>
      </c>
      <c r="AX78" s="231">
        <f t="shared" si="10"/>
        <v>0</v>
      </c>
      <c r="AY78" s="232">
        <f t="shared" si="10"/>
        <v>0</v>
      </c>
      <c r="AZ78" s="85">
        <f t="shared" si="10"/>
        <v>0</v>
      </c>
      <c r="BA78" s="85">
        <f t="shared" si="10"/>
        <v>0.33333333333333331</v>
      </c>
      <c r="BB78" s="85">
        <f t="shared" si="10"/>
        <v>0</v>
      </c>
      <c r="BC78" s="85">
        <f t="shared" si="10"/>
        <v>0</v>
      </c>
      <c r="BD78" s="85">
        <f t="shared" si="10"/>
        <v>0.33333333333333331</v>
      </c>
      <c r="BE78" s="85">
        <f t="shared" si="10"/>
        <v>0</v>
      </c>
      <c r="BF78" s="85">
        <f t="shared" si="10"/>
        <v>0</v>
      </c>
      <c r="BG78" s="85">
        <f t="shared" si="10"/>
        <v>0</v>
      </c>
      <c r="BH78" s="85">
        <f t="shared" si="10"/>
        <v>0</v>
      </c>
      <c r="BI78" s="85">
        <f t="shared" si="10"/>
        <v>0</v>
      </c>
      <c r="BJ78" s="85">
        <f t="shared" si="10"/>
        <v>0</v>
      </c>
      <c r="BK78" s="85">
        <f t="shared" si="10"/>
        <v>0</v>
      </c>
      <c r="BL78" s="85">
        <f t="shared" si="10"/>
        <v>0</v>
      </c>
      <c r="BM78" s="85">
        <f t="shared" si="10"/>
        <v>0</v>
      </c>
      <c r="BN78" s="85">
        <f t="shared" si="10"/>
        <v>0</v>
      </c>
      <c r="BO78" s="85">
        <f t="shared" si="10"/>
        <v>0.33333333333333331</v>
      </c>
      <c r="BP78" s="85">
        <f t="shared" si="10"/>
        <v>0.66666666666666663</v>
      </c>
      <c r="BQ78" s="85">
        <f t="shared" si="10"/>
        <v>0.33333333333333331</v>
      </c>
      <c r="BR78" s="85">
        <f t="shared" si="10"/>
        <v>0</v>
      </c>
      <c r="BS78" s="150">
        <f t="shared" si="4"/>
        <v>0.375</v>
      </c>
      <c r="BT78" s="150">
        <f t="shared" si="4"/>
        <v>0.125</v>
      </c>
    </row>
    <row r="79" spans="1:72" ht="17" x14ac:dyDescent="0.2">
      <c r="A79" t="s">
        <v>670</v>
      </c>
      <c r="B79" s="79" t="s">
        <v>199</v>
      </c>
      <c r="C79" s="79" t="s">
        <v>198</v>
      </c>
      <c r="D79" s="85">
        <f t="shared" si="2"/>
        <v>0.66666666666666663</v>
      </c>
      <c r="E79" s="85">
        <f t="shared" si="2"/>
        <v>1</v>
      </c>
      <c r="F79" s="85">
        <f t="shared" si="2"/>
        <v>0</v>
      </c>
      <c r="G79" s="85">
        <f t="shared" si="2"/>
        <v>0.33333333333333331</v>
      </c>
      <c r="H79" s="85">
        <f t="shared" si="2"/>
        <v>0.33333333333333331</v>
      </c>
      <c r="I79" s="85">
        <f t="shared" si="2"/>
        <v>0.33333333333333331</v>
      </c>
      <c r="J79" s="85">
        <f t="shared" si="2"/>
        <v>0.66666666666666663</v>
      </c>
      <c r="K79" s="85">
        <f t="shared" si="2"/>
        <v>0</v>
      </c>
      <c r="L79" s="85">
        <f t="shared" si="2"/>
        <v>0</v>
      </c>
      <c r="M79" s="150">
        <f t="shared" si="3"/>
        <v>0.5</v>
      </c>
      <c r="N79" s="85">
        <f t="shared" si="2"/>
        <v>0</v>
      </c>
      <c r="O79" s="85">
        <f t="shared" si="2"/>
        <v>0</v>
      </c>
      <c r="P79" s="85">
        <f t="shared" si="2"/>
        <v>0</v>
      </c>
      <c r="Q79" s="85">
        <f t="shared" si="2"/>
        <v>0</v>
      </c>
      <c r="R79" s="85">
        <f t="shared" si="2"/>
        <v>0</v>
      </c>
      <c r="S79" s="85">
        <f t="shared" si="2"/>
        <v>0</v>
      </c>
      <c r="T79" s="85">
        <f t="shared" si="10"/>
        <v>0</v>
      </c>
      <c r="U79" s="85">
        <f t="shared" si="10"/>
        <v>0</v>
      </c>
      <c r="V79" s="85">
        <f t="shared" si="10"/>
        <v>0</v>
      </c>
      <c r="W79" s="85">
        <f t="shared" si="10"/>
        <v>0</v>
      </c>
      <c r="X79" s="85">
        <f t="shared" si="10"/>
        <v>0</v>
      </c>
      <c r="Y79" s="85">
        <f t="shared" si="10"/>
        <v>0</v>
      </c>
      <c r="Z79" s="85">
        <f t="shared" si="10"/>
        <v>0</v>
      </c>
      <c r="AA79" s="85">
        <f t="shared" si="10"/>
        <v>0.33333333333333331</v>
      </c>
      <c r="AB79" s="85">
        <f t="shared" si="10"/>
        <v>0</v>
      </c>
      <c r="AC79" s="85">
        <f t="shared" si="10"/>
        <v>0</v>
      </c>
      <c r="AD79" s="85">
        <f t="shared" si="10"/>
        <v>0.33333333333333331</v>
      </c>
      <c r="AE79" s="85">
        <f t="shared" si="10"/>
        <v>0.33333333333333331</v>
      </c>
      <c r="AF79" s="85">
        <f t="shared" si="10"/>
        <v>0.33333333333333331</v>
      </c>
      <c r="AG79" s="85">
        <f t="shared" si="10"/>
        <v>0</v>
      </c>
      <c r="AH79" s="85">
        <f t="shared" si="10"/>
        <v>0</v>
      </c>
      <c r="AI79" s="85">
        <f t="shared" si="10"/>
        <v>0</v>
      </c>
      <c r="AJ79" s="85">
        <f t="shared" si="10"/>
        <v>0</v>
      </c>
      <c r="AK79" s="85">
        <f t="shared" si="10"/>
        <v>0.33333333333333331</v>
      </c>
      <c r="AL79" s="85">
        <f t="shared" si="10"/>
        <v>0</v>
      </c>
      <c r="AM79" s="85">
        <f t="shared" si="10"/>
        <v>0</v>
      </c>
      <c r="AN79" s="85">
        <f t="shared" si="10"/>
        <v>0</v>
      </c>
      <c r="AO79" s="85">
        <f t="shared" si="10"/>
        <v>0</v>
      </c>
      <c r="AP79" s="85">
        <f t="shared" si="10"/>
        <v>0</v>
      </c>
      <c r="AQ79" s="85">
        <f t="shared" si="10"/>
        <v>0</v>
      </c>
      <c r="AR79" s="85">
        <f t="shared" si="10"/>
        <v>0</v>
      </c>
      <c r="AS79" s="85">
        <f t="shared" si="8"/>
        <v>0</v>
      </c>
      <c r="AT79" s="85">
        <f t="shared" si="10"/>
        <v>0</v>
      </c>
      <c r="AU79" s="185">
        <f t="shared" si="10"/>
        <v>0</v>
      </c>
      <c r="AV79" s="231">
        <f t="shared" si="10"/>
        <v>0</v>
      </c>
      <c r="AW79" s="231">
        <f t="shared" si="10"/>
        <v>0.33333333333333331</v>
      </c>
      <c r="AX79" s="231">
        <f t="shared" si="10"/>
        <v>0</v>
      </c>
      <c r="AY79" s="232">
        <f t="shared" si="10"/>
        <v>0</v>
      </c>
      <c r="AZ79" s="85">
        <f t="shared" si="10"/>
        <v>0.33333333333333331</v>
      </c>
      <c r="BA79" s="85">
        <f t="shared" si="10"/>
        <v>0.66666666666666663</v>
      </c>
      <c r="BB79" s="85">
        <f t="shared" si="10"/>
        <v>0</v>
      </c>
      <c r="BC79" s="85">
        <f t="shared" si="10"/>
        <v>0</v>
      </c>
      <c r="BD79" s="85">
        <f t="shared" si="10"/>
        <v>0.33333333333333331</v>
      </c>
      <c r="BE79" s="85">
        <f t="shared" si="10"/>
        <v>0</v>
      </c>
      <c r="BF79" s="85">
        <f t="shared" si="10"/>
        <v>0</v>
      </c>
      <c r="BG79" s="85">
        <f t="shared" si="10"/>
        <v>0</v>
      </c>
      <c r="BH79" s="85">
        <f t="shared" si="10"/>
        <v>0.33333333333333331</v>
      </c>
      <c r="BI79" s="85">
        <f t="shared" si="10"/>
        <v>0</v>
      </c>
      <c r="BJ79" s="85">
        <f t="shared" si="10"/>
        <v>0.33333333333333331</v>
      </c>
      <c r="BK79" s="85">
        <f t="shared" ref="BK79:BR79" si="11">(BK19++BK39+BK59)/3</f>
        <v>0</v>
      </c>
      <c r="BL79" s="85">
        <f t="shared" si="11"/>
        <v>0</v>
      </c>
      <c r="BM79" s="85">
        <f t="shared" si="11"/>
        <v>0</v>
      </c>
      <c r="BN79" s="85">
        <f t="shared" si="11"/>
        <v>0.33333333333333331</v>
      </c>
      <c r="BO79" s="85">
        <f t="shared" si="11"/>
        <v>0.66666666666666663</v>
      </c>
      <c r="BP79" s="85">
        <f t="shared" si="11"/>
        <v>0.33333333333333331</v>
      </c>
      <c r="BQ79" s="85">
        <f t="shared" si="11"/>
        <v>0.33333333333333331</v>
      </c>
      <c r="BR79" s="85">
        <f t="shared" si="11"/>
        <v>0</v>
      </c>
      <c r="BS79" s="150">
        <f t="shared" si="4"/>
        <v>0.25</v>
      </c>
      <c r="BT79" s="150">
        <f t="shared" si="4"/>
        <v>0.125</v>
      </c>
    </row>
    <row r="80" spans="1:72" ht="17" x14ac:dyDescent="0.2">
      <c r="A80" t="s">
        <v>670</v>
      </c>
      <c r="B80" s="79" t="s">
        <v>201</v>
      </c>
      <c r="C80" s="79" t="s">
        <v>200</v>
      </c>
      <c r="D80" s="85">
        <f t="shared" si="2"/>
        <v>0.33333333333333331</v>
      </c>
      <c r="E80" s="85">
        <f t="shared" si="2"/>
        <v>1</v>
      </c>
      <c r="F80" s="85">
        <f t="shared" si="2"/>
        <v>0</v>
      </c>
      <c r="G80" s="85">
        <f t="shared" si="2"/>
        <v>0</v>
      </c>
      <c r="H80" s="85">
        <f t="shared" si="2"/>
        <v>0.66666666666666663</v>
      </c>
      <c r="I80" s="85">
        <f t="shared" si="2"/>
        <v>0.33333333333333331</v>
      </c>
      <c r="J80" s="85">
        <f t="shared" si="2"/>
        <v>0.66666666666666663</v>
      </c>
      <c r="K80" s="85">
        <f t="shared" si="2"/>
        <v>0</v>
      </c>
      <c r="L80" s="85">
        <f t="shared" si="2"/>
        <v>0</v>
      </c>
      <c r="M80" s="150">
        <f t="shared" si="3"/>
        <v>0.375</v>
      </c>
      <c r="N80" s="85">
        <f t="shared" si="2"/>
        <v>0</v>
      </c>
      <c r="O80" s="85">
        <f t="shared" si="2"/>
        <v>0</v>
      </c>
      <c r="P80" s="85">
        <f t="shared" si="2"/>
        <v>0</v>
      </c>
      <c r="Q80" s="85">
        <f t="shared" si="2"/>
        <v>0</v>
      </c>
      <c r="R80" s="85">
        <f t="shared" si="2"/>
        <v>0</v>
      </c>
      <c r="S80" s="85">
        <f t="shared" si="2"/>
        <v>0.33333333333333331</v>
      </c>
      <c r="T80" s="85">
        <f t="shared" ref="T80:BR84" si="12">(T20++T40+T60)/3</f>
        <v>0</v>
      </c>
      <c r="U80" s="85">
        <f t="shared" si="12"/>
        <v>0</v>
      </c>
      <c r="V80" s="85">
        <f t="shared" si="12"/>
        <v>0</v>
      </c>
      <c r="W80" s="85">
        <f t="shared" si="12"/>
        <v>0</v>
      </c>
      <c r="X80" s="85">
        <f t="shared" si="12"/>
        <v>1</v>
      </c>
      <c r="Y80" s="85">
        <f t="shared" si="12"/>
        <v>0</v>
      </c>
      <c r="Z80" s="85">
        <f t="shared" si="12"/>
        <v>0.33333333333333331</v>
      </c>
      <c r="AA80" s="85">
        <f t="shared" si="12"/>
        <v>0.66666666666666663</v>
      </c>
      <c r="AB80" s="85">
        <f t="shared" si="12"/>
        <v>0</v>
      </c>
      <c r="AC80" s="85">
        <f t="shared" si="12"/>
        <v>0</v>
      </c>
      <c r="AD80" s="85">
        <f t="shared" si="12"/>
        <v>0.33333333333333331</v>
      </c>
      <c r="AE80" s="85">
        <f t="shared" si="12"/>
        <v>0.66666666666666663</v>
      </c>
      <c r="AF80" s="85">
        <f t="shared" si="12"/>
        <v>0</v>
      </c>
      <c r="AG80" s="85">
        <f t="shared" si="12"/>
        <v>0</v>
      </c>
      <c r="AH80" s="85">
        <f t="shared" si="12"/>
        <v>0.66666666666666663</v>
      </c>
      <c r="AI80" s="85">
        <f t="shared" si="12"/>
        <v>0</v>
      </c>
      <c r="AJ80" s="85">
        <f t="shared" si="12"/>
        <v>0</v>
      </c>
      <c r="AK80" s="85">
        <f t="shared" si="12"/>
        <v>0.33333333333333331</v>
      </c>
      <c r="AL80" s="85">
        <f t="shared" si="12"/>
        <v>0</v>
      </c>
      <c r="AM80" s="85">
        <f t="shared" si="12"/>
        <v>0</v>
      </c>
      <c r="AN80" s="85">
        <f t="shared" si="12"/>
        <v>0</v>
      </c>
      <c r="AO80" s="85">
        <f t="shared" si="12"/>
        <v>0</v>
      </c>
      <c r="AP80" s="85">
        <f t="shared" si="12"/>
        <v>0</v>
      </c>
      <c r="AQ80" s="85">
        <f t="shared" si="12"/>
        <v>0</v>
      </c>
      <c r="AR80" s="85">
        <f t="shared" si="12"/>
        <v>0</v>
      </c>
      <c r="AS80" s="85">
        <f t="shared" si="8"/>
        <v>0</v>
      </c>
      <c r="AT80" s="85">
        <f t="shared" si="12"/>
        <v>0</v>
      </c>
      <c r="AU80" s="185">
        <f t="shared" si="12"/>
        <v>0</v>
      </c>
      <c r="AV80" s="231">
        <f t="shared" si="12"/>
        <v>0</v>
      </c>
      <c r="AW80" s="231">
        <f t="shared" si="12"/>
        <v>0.33333333333333331</v>
      </c>
      <c r="AX80" s="231">
        <f t="shared" si="12"/>
        <v>0</v>
      </c>
      <c r="AY80" s="232">
        <f t="shared" si="12"/>
        <v>0</v>
      </c>
      <c r="AZ80" s="85">
        <f t="shared" si="12"/>
        <v>0.66666666666666663</v>
      </c>
      <c r="BA80" s="85">
        <f t="shared" si="12"/>
        <v>0.66666666666666663</v>
      </c>
      <c r="BB80" s="85">
        <f t="shared" si="12"/>
        <v>0</v>
      </c>
      <c r="BC80" s="85">
        <f t="shared" si="12"/>
        <v>0</v>
      </c>
      <c r="BD80" s="85">
        <f t="shared" si="12"/>
        <v>0.66666666666666663</v>
      </c>
      <c r="BE80" s="85">
        <f t="shared" si="12"/>
        <v>0</v>
      </c>
      <c r="BF80" s="85">
        <f t="shared" si="12"/>
        <v>0.33333333333333331</v>
      </c>
      <c r="BG80" s="85">
        <f t="shared" si="12"/>
        <v>0</v>
      </c>
      <c r="BH80" s="85">
        <f t="shared" si="12"/>
        <v>0</v>
      </c>
      <c r="BI80" s="85">
        <f t="shared" si="12"/>
        <v>0.33333333333333331</v>
      </c>
      <c r="BJ80" s="85">
        <f t="shared" si="12"/>
        <v>0</v>
      </c>
      <c r="BK80" s="85">
        <f t="shared" si="12"/>
        <v>0</v>
      </c>
      <c r="BL80" s="85">
        <f t="shared" si="12"/>
        <v>0</v>
      </c>
      <c r="BM80" s="85">
        <f t="shared" si="12"/>
        <v>0</v>
      </c>
      <c r="BN80" s="85">
        <f t="shared" si="12"/>
        <v>0.33333333333333331</v>
      </c>
      <c r="BO80" s="85">
        <f t="shared" si="12"/>
        <v>0.33333333333333331</v>
      </c>
      <c r="BP80" s="85">
        <f t="shared" si="12"/>
        <v>1</v>
      </c>
      <c r="BQ80" s="85">
        <f t="shared" si="12"/>
        <v>0.33333333333333331</v>
      </c>
      <c r="BR80" s="85">
        <f t="shared" si="12"/>
        <v>0.33333333333333331</v>
      </c>
      <c r="BS80" s="150">
        <f t="shared" si="4"/>
        <v>0.375</v>
      </c>
      <c r="BT80" s="150">
        <f t="shared" si="4"/>
        <v>0.125</v>
      </c>
    </row>
    <row r="81" spans="1:72" ht="17" x14ac:dyDescent="0.2">
      <c r="A81" t="s">
        <v>670</v>
      </c>
      <c r="B81" s="81" t="s">
        <v>203</v>
      </c>
      <c r="C81" s="81" t="s">
        <v>202</v>
      </c>
      <c r="D81" s="85">
        <f t="shared" si="2"/>
        <v>0.33333333333333331</v>
      </c>
      <c r="E81" s="85">
        <f t="shared" si="2"/>
        <v>1</v>
      </c>
      <c r="F81" s="85">
        <f t="shared" si="2"/>
        <v>0.33333333333333331</v>
      </c>
      <c r="G81" s="85">
        <f t="shared" si="2"/>
        <v>0.33333333333333331</v>
      </c>
      <c r="H81" s="85">
        <f t="shared" si="2"/>
        <v>0.33333333333333331</v>
      </c>
      <c r="I81" s="85">
        <f t="shared" si="2"/>
        <v>0.33333333333333331</v>
      </c>
      <c r="J81" s="85">
        <f t="shared" si="2"/>
        <v>0.66666666666666663</v>
      </c>
      <c r="K81" s="85">
        <f t="shared" si="2"/>
        <v>0</v>
      </c>
      <c r="L81" s="85">
        <f t="shared" si="2"/>
        <v>0.33333333333333331</v>
      </c>
      <c r="M81" s="150">
        <f t="shared" si="3"/>
        <v>0.625</v>
      </c>
      <c r="N81" s="85">
        <f t="shared" si="2"/>
        <v>0</v>
      </c>
      <c r="O81" s="85">
        <f t="shared" si="2"/>
        <v>0</v>
      </c>
      <c r="P81" s="85">
        <f t="shared" si="2"/>
        <v>0</v>
      </c>
      <c r="Q81" s="85">
        <f t="shared" si="2"/>
        <v>0</v>
      </c>
      <c r="R81" s="85">
        <f t="shared" si="2"/>
        <v>0</v>
      </c>
      <c r="S81" s="85">
        <f t="shared" si="2"/>
        <v>0</v>
      </c>
      <c r="T81" s="85">
        <f t="shared" si="12"/>
        <v>0</v>
      </c>
      <c r="U81" s="85">
        <f t="shared" si="12"/>
        <v>0</v>
      </c>
      <c r="V81" s="85">
        <f t="shared" si="12"/>
        <v>0</v>
      </c>
      <c r="W81" s="85">
        <f t="shared" si="12"/>
        <v>0</v>
      </c>
      <c r="X81" s="85">
        <f t="shared" si="12"/>
        <v>0</v>
      </c>
      <c r="Y81" s="85">
        <f t="shared" si="12"/>
        <v>0</v>
      </c>
      <c r="Z81" s="85">
        <f t="shared" si="12"/>
        <v>0</v>
      </c>
      <c r="AA81" s="85">
        <f t="shared" si="12"/>
        <v>0.33333333333333331</v>
      </c>
      <c r="AB81" s="85">
        <f t="shared" si="12"/>
        <v>0.33333333333333331</v>
      </c>
      <c r="AC81" s="85">
        <f t="shared" si="12"/>
        <v>0</v>
      </c>
      <c r="AD81" s="85">
        <f t="shared" si="12"/>
        <v>0.33333333333333331</v>
      </c>
      <c r="AE81" s="85">
        <f t="shared" si="12"/>
        <v>0.33333333333333331</v>
      </c>
      <c r="AF81" s="85">
        <f t="shared" si="12"/>
        <v>0.33333333333333331</v>
      </c>
      <c r="AG81" s="85">
        <f t="shared" si="12"/>
        <v>0.33333333333333331</v>
      </c>
      <c r="AH81" s="85">
        <f t="shared" si="12"/>
        <v>0.33333333333333331</v>
      </c>
      <c r="AI81" s="85">
        <f t="shared" si="12"/>
        <v>0</v>
      </c>
      <c r="AJ81" s="85">
        <f t="shared" si="12"/>
        <v>0.33333333333333331</v>
      </c>
      <c r="AK81" s="85">
        <f t="shared" si="12"/>
        <v>0.66666666666666663</v>
      </c>
      <c r="AL81" s="85">
        <f t="shared" si="12"/>
        <v>0</v>
      </c>
      <c r="AM81" s="85">
        <f t="shared" si="12"/>
        <v>0</v>
      </c>
      <c r="AN81" s="85">
        <f t="shared" si="12"/>
        <v>0.33333333333333331</v>
      </c>
      <c r="AO81" s="85">
        <f t="shared" si="12"/>
        <v>0</v>
      </c>
      <c r="AP81" s="85">
        <f t="shared" si="12"/>
        <v>0</v>
      </c>
      <c r="AQ81" s="85">
        <f t="shared" si="12"/>
        <v>0</v>
      </c>
      <c r="AR81" s="85">
        <f t="shared" si="12"/>
        <v>0</v>
      </c>
      <c r="AS81" s="85">
        <f t="shared" si="8"/>
        <v>0.33333333333333331</v>
      </c>
      <c r="AT81" s="85">
        <f t="shared" si="12"/>
        <v>0.33333333333333331</v>
      </c>
      <c r="AU81" s="185">
        <f t="shared" si="12"/>
        <v>0</v>
      </c>
      <c r="AV81" s="231">
        <f t="shared" si="12"/>
        <v>0</v>
      </c>
      <c r="AW81" s="231">
        <f t="shared" si="12"/>
        <v>0</v>
      </c>
      <c r="AX81" s="231">
        <f t="shared" si="12"/>
        <v>0</v>
      </c>
      <c r="AY81" s="232">
        <f t="shared" si="12"/>
        <v>0</v>
      </c>
      <c r="AZ81" s="85">
        <f t="shared" si="12"/>
        <v>0.66666666666666663</v>
      </c>
      <c r="BA81" s="85">
        <f t="shared" si="12"/>
        <v>1</v>
      </c>
      <c r="BB81" s="85">
        <f t="shared" si="12"/>
        <v>0</v>
      </c>
      <c r="BC81" s="85">
        <f t="shared" si="12"/>
        <v>0</v>
      </c>
      <c r="BD81" s="85">
        <f t="shared" si="12"/>
        <v>1</v>
      </c>
      <c r="BE81" s="85">
        <f t="shared" si="12"/>
        <v>0.66666666666666663</v>
      </c>
      <c r="BF81" s="85">
        <f t="shared" si="12"/>
        <v>0.33333333333333331</v>
      </c>
      <c r="BG81" s="85">
        <f t="shared" si="12"/>
        <v>0.66666666666666663</v>
      </c>
      <c r="BH81" s="85">
        <f t="shared" si="12"/>
        <v>0.66666666666666663</v>
      </c>
      <c r="BI81" s="85">
        <f t="shared" si="12"/>
        <v>0</v>
      </c>
      <c r="BJ81" s="85">
        <f t="shared" si="12"/>
        <v>0.33333333333333331</v>
      </c>
      <c r="BK81" s="85">
        <f t="shared" si="12"/>
        <v>0</v>
      </c>
      <c r="BL81" s="85">
        <f t="shared" si="12"/>
        <v>0</v>
      </c>
      <c r="BM81" s="85">
        <f t="shared" si="12"/>
        <v>0.33333333333333331</v>
      </c>
      <c r="BN81" s="85">
        <f t="shared" si="12"/>
        <v>0</v>
      </c>
      <c r="BO81" s="85">
        <f t="shared" si="12"/>
        <v>0.66666666666666663</v>
      </c>
      <c r="BP81" s="85">
        <f t="shared" si="12"/>
        <v>0.33333333333333331</v>
      </c>
      <c r="BQ81" s="85">
        <f t="shared" si="12"/>
        <v>0.66666666666666663</v>
      </c>
      <c r="BR81" s="85">
        <f t="shared" si="12"/>
        <v>0</v>
      </c>
      <c r="BS81" s="150">
        <f t="shared" si="4"/>
        <v>0.375</v>
      </c>
      <c r="BT81" s="150">
        <f t="shared" si="4"/>
        <v>0.125</v>
      </c>
    </row>
    <row r="82" spans="1:72" ht="17" x14ac:dyDescent="0.2">
      <c r="A82" t="s">
        <v>670</v>
      </c>
      <c r="B82" s="81" t="s">
        <v>205</v>
      </c>
      <c r="C82" s="81" t="s">
        <v>204</v>
      </c>
      <c r="D82" s="85">
        <f t="shared" si="2"/>
        <v>0.33333333333333331</v>
      </c>
      <c r="E82" s="85">
        <f t="shared" si="2"/>
        <v>1</v>
      </c>
      <c r="F82" s="85">
        <f t="shared" si="2"/>
        <v>0.33333333333333331</v>
      </c>
      <c r="G82" s="85">
        <f t="shared" si="2"/>
        <v>0.33333333333333331</v>
      </c>
      <c r="H82" s="85">
        <f t="shared" si="2"/>
        <v>0.33333333333333331</v>
      </c>
      <c r="I82" s="85">
        <f t="shared" si="2"/>
        <v>0.33333333333333331</v>
      </c>
      <c r="J82" s="85">
        <f t="shared" si="2"/>
        <v>0.66666666666666663</v>
      </c>
      <c r="K82" s="85">
        <f t="shared" si="2"/>
        <v>0</v>
      </c>
      <c r="L82" s="85">
        <f t="shared" si="2"/>
        <v>0.33333333333333331</v>
      </c>
      <c r="M82" s="150">
        <f t="shared" si="3"/>
        <v>0.375</v>
      </c>
      <c r="N82" s="85">
        <f t="shared" si="2"/>
        <v>0</v>
      </c>
      <c r="O82" s="85">
        <f t="shared" si="2"/>
        <v>0</v>
      </c>
      <c r="P82" s="85">
        <f t="shared" si="2"/>
        <v>0</v>
      </c>
      <c r="Q82" s="85">
        <f t="shared" si="2"/>
        <v>0</v>
      </c>
      <c r="R82" s="85">
        <f t="shared" si="2"/>
        <v>0</v>
      </c>
      <c r="S82" s="85">
        <f t="shared" si="2"/>
        <v>0</v>
      </c>
      <c r="T82" s="85">
        <f t="shared" si="12"/>
        <v>0</v>
      </c>
      <c r="U82" s="85">
        <f t="shared" si="12"/>
        <v>0</v>
      </c>
      <c r="V82" s="85">
        <f t="shared" si="12"/>
        <v>0</v>
      </c>
      <c r="W82" s="85">
        <f t="shared" si="12"/>
        <v>0</v>
      </c>
      <c r="X82" s="85">
        <f t="shared" si="12"/>
        <v>0</v>
      </c>
      <c r="Y82" s="85">
        <f t="shared" si="12"/>
        <v>0</v>
      </c>
      <c r="Z82" s="85">
        <f t="shared" si="12"/>
        <v>0</v>
      </c>
      <c r="AA82" s="85">
        <f t="shared" si="12"/>
        <v>0.66666666666666663</v>
      </c>
      <c r="AB82" s="85">
        <f t="shared" si="12"/>
        <v>0.66666666666666663</v>
      </c>
      <c r="AC82" s="85">
        <f t="shared" si="12"/>
        <v>0</v>
      </c>
      <c r="AD82" s="85">
        <f t="shared" si="12"/>
        <v>0.33333333333333331</v>
      </c>
      <c r="AE82" s="85">
        <f t="shared" si="12"/>
        <v>0.33333333333333331</v>
      </c>
      <c r="AF82" s="85">
        <f t="shared" si="12"/>
        <v>0</v>
      </c>
      <c r="AG82" s="85">
        <f t="shared" si="12"/>
        <v>0.66666666666666663</v>
      </c>
      <c r="AH82" s="85">
        <f t="shared" si="12"/>
        <v>0.33333333333333331</v>
      </c>
      <c r="AI82" s="85">
        <f t="shared" si="12"/>
        <v>0</v>
      </c>
      <c r="AJ82" s="85">
        <f t="shared" si="12"/>
        <v>0.33333333333333331</v>
      </c>
      <c r="AK82" s="85">
        <f t="shared" si="12"/>
        <v>0.66666666666666663</v>
      </c>
      <c r="AL82" s="85">
        <f t="shared" si="12"/>
        <v>0</v>
      </c>
      <c r="AM82" s="85">
        <f t="shared" si="12"/>
        <v>0</v>
      </c>
      <c r="AN82" s="85">
        <f t="shared" si="12"/>
        <v>0</v>
      </c>
      <c r="AO82" s="85">
        <f t="shared" si="12"/>
        <v>0</v>
      </c>
      <c r="AP82" s="85">
        <f t="shared" si="12"/>
        <v>0</v>
      </c>
      <c r="AQ82" s="85">
        <f t="shared" si="12"/>
        <v>0</v>
      </c>
      <c r="AR82" s="85">
        <f t="shared" si="12"/>
        <v>0.66666666666666663</v>
      </c>
      <c r="AS82" s="85">
        <f t="shared" si="8"/>
        <v>0.66666666666666663</v>
      </c>
      <c r="AT82" s="85">
        <f t="shared" si="12"/>
        <v>0</v>
      </c>
      <c r="AU82" s="185">
        <f t="shared" si="12"/>
        <v>0</v>
      </c>
      <c r="AV82" s="231">
        <f t="shared" si="12"/>
        <v>0</v>
      </c>
      <c r="AW82" s="231">
        <f t="shared" si="12"/>
        <v>0.33333333333333331</v>
      </c>
      <c r="AX82" s="231">
        <f t="shared" si="12"/>
        <v>0</v>
      </c>
      <c r="AY82" s="232">
        <f t="shared" si="12"/>
        <v>0</v>
      </c>
      <c r="AZ82" s="85">
        <f t="shared" si="12"/>
        <v>0.66666666666666663</v>
      </c>
      <c r="BA82" s="85">
        <f t="shared" si="12"/>
        <v>0.33333333333333331</v>
      </c>
      <c r="BB82" s="85">
        <f t="shared" si="12"/>
        <v>0</v>
      </c>
      <c r="BC82" s="85">
        <f t="shared" si="12"/>
        <v>0</v>
      </c>
      <c r="BD82" s="85">
        <f t="shared" si="12"/>
        <v>0.66666666666666663</v>
      </c>
      <c r="BE82" s="85">
        <f t="shared" si="12"/>
        <v>0.33333333333333331</v>
      </c>
      <c r="BF82" s="85">
        <f t="shared" si="12"/>
        <v>0</v>
      </c>
      <c r="BG82" s="85">
        <f t="shared" si="12"/>
        <v>0</v>
      </c>
      <c r="BH82" s="85">
        <f t="shared" si="12"/>
        <v>0</v>
      </c>
      <c r="BI82" s="85">
        <f t="shared" si="12"/>
        <v>0.33333333333333331</v>
      </c>
      <c r="BJ82" s="85">
        <f t="shared" si="12"/>
        <v>0.33333333333333331</v>
      </c>
      <c r="BK82" s="85">
        <f t="shared" si="12"/>
        <v>0</v>
      </c>
      <c r="BL82" s="85">
        <f t="shared" si="12"/>
        <v>0</v>
      </c>
      <c r="BM82" s="85">
        <f t="shared" si="12"/>
        <v>0</v>
      </c>
      <c r="BN82" s="85">
        <f t="shared" si="12"/>
        <v>0.33333333333333331</v>
      </c>
      <c r="BO82" s="85">
        <f t="shared" si="12"/>
        <v>0.33333333333333331</v>
      </c>
      <c r="BP82" s="85">
        <f t="shared" si="12"/>
        <v>0.66666666666666663</v>
      </c>
      <c r="BQ82" s="85">
        <f t="shared" si="12"/>
        <v>0.33333333333333331</v>
      </c>
      <c r="BR82" s="85">
        <f t="shared" si="12"/>
        <v>0</v>
      </c>
      <c r="BS82" s="150">
        <f t="shared" si="4"/>
        <v>0.375</v>
      </c>
      <c r="BT82" s="150">
        <f t="shared" si="4"/>
        <v>0.125</v>
      </c>
    </row>
    <row r="83" spans="1:72" ht="17" x14ac:dyDescent="0.2">
      <c r="A83" t="s">
        <v>670</v>
      </c>
      <c r="B83" s="81" t="s">
        <v>207</v>
      </c>
      <c r="C83" s="81" t="s">
        <v>206</v>
      </c>
      <c r="D83" s="85">
        <f t="shared" si="2"/>
        <v>0.66666666666666663</v>
      </c>
      <c r="E83" s="85">
        <f t="shared" si="2"/>
        <v>0.66666666666666663</v>
      </c>
      <c r="F83" s="85">
        <f t="shared" si="2"/>
        <v>0.33333333333333331</v>
      </c>
      <c r="G83" s="85">
        <f t="shared" si="2"/>
        <v>0.33333333333333331</v>
      </c>
      <c r="H83" s="85">
        <f t="shared" si="2"/>
        <v>0.33333333333333331</v>
      </c>
      <c r="I83" s="85">
        <f t="shared" si="2"/>
        <v>0.33333333333333331</v>
      </c>
      <c r="J83" s="85">
        <f t="shared" si="2"/>
        <v>0.66666666666666663</v>
      </c>
      <c r="K83" s="85">
        <f t="shared" si="2"/>
        <v>0</v>
      </c>
      <c r="L83" s="85">
        <f t="shared" si="2"/>
        <v>0.33333333333333331</v>
      </c>
      <c r="M83" s="150">
        <f t="shared" si="3"/>
        <v>0.5</v>
      </c>
      <c r="N83" s="85">
        <f t="shared" si="2"/>
        <v>0.33333333333333331</v>
      </c>
      <c r="O83" s="85">
        <f t="shared" si="2"/>
        <v>0</v>
      </c>
      <c r="P83" s="85">
        <f t="shared" si="2"/>
        <v>0</v>
      </c>
      <c r="Q83" s="85">
        <f t="shared" si="2"/>
        <v>0</v>
      </c>
      <c r="R83" s="85">
        <f t="shared" si="2"/>
        <v>0</v>
      </c>
      <c r="S83" s="85">
        <f t="shared" si="2"/>
        <v>0</v>
      </c>
      <c r="T83" s="85">
        <f t="shared" si="12"/>
        <v>0</v>
      </c>
      <c r="U83" s="85">
        <f t="shared" si="12"/>
        <v>0</v>
      </c>
      <c r="V83" s="85">
        <f t="shared" si="12"/>
        <v>0</v>
      </c>
      <c r="W83" s="85">
        <f t="shared" si="12"/>
        <v>0</v>
      </c>
      <c r="X83" s="85">
        <f t="shared" si="12"/>
        <v>0.33333333333333331</v>
      </c>
      <c r="Y83" s="85">
        <f t="shared" si="12"/>
        <v>0</v>
      </c>
      <c r="Z83" s="85">
        <f t="shared" si="12"/>
        <v>0</v>
      </c>
      <c r="AA83" s="85">
        <f t="shared" si="12"/>
        <v>0.66666666666666663</v>
      </c>
      <c r="AB83" s="85">
        <f t="shared" si="12"/>
        <v>0</v>
      </c>
      <c r="AC83" s="85">
        <f t="shared" si="12"/>
        <v>0</v>
      </c>
      <c r="AD83" s="85">
        <f t="shared" si="12"/>
        <v>0.33333333333333331</v>
      </c>
      <c r="AE83" s="85">
        <f t="shared" si="12"/>
        <v>0.33333333333333331</v>
      </c>
      <c r="AF83" s="85">
        <f t="shared" si="12"/>
        <v>0.33333333333333331</v>
      </c>
      <c r="AG83" s="85">
        <f t="shared" si="12"/>
        <v>0</v>
      </c>
      <c r="AH83" s="85">
        <f t="shared" si="12"/>
        <v>0.66666666666666663</v>
      </c>
      <c r="AI83" s="85">
        <f t="shared" si="12"/>
        <v>0</v>
      </c>
      <c r="AJ83" s="85">
        <f t="shared" si="12"/>
        <v>0.33333333333333331</v>
      </c>
      <c r="AK83" s="85">
        <f t="shared" si="12"/>
        <v>0.33333333333333331</v>
      </c>
      <c r="AL83" s="85">
        <f t="shared" si="12"/>
        <v>0</v>
      </c>
      <c r="AM83" s="85">
        <f t="shared" si="12"/>
        <v>0</v>
      </c>
      <c r="AN83" s="85">
        <f t="shared" si="12"/>
        <v>0</v>
      </c>
      <c r="AO83" s="85">
        <f t="shared" si="12"/>
        <v>0</v>
      </c>
      <c r="AP83" s="85">
        <f t="shared" si="12"/>
        <v>0</v>
      </c>
      <c r="AQ83" s="85">
        <f t="shared" si="12"/>
        <v>0</v>
      </c>
      <c r="AR83" s="85">
        <f t="shared" si="12"/>
        <v>0.33333333333333331</v>
      </c>
      <c r="AS83" s="85">
        <f t="shared" si="8"/>
        <v>0.66666666666666663</v>
      </c>
      <c r="AT83" s="85">
        <f t="shared" si="12"/>
        <v>0</v>
      </c>
      <c r="AU83" s="185">
        <f t="shared" si="12"/>
        <v>0</v>
      </c>
      <c r="AV83" s="231">
        <f t="shared" si="12"/>
        <v>0</v>
      </c>
      <c r="AW83" s="231">
        <f t="shared" si="12"/>
        <v>0</v>
      </c>
      <c r="AX83" s="231">
        <f t="shared" si="12"/>
        <v>0</v>
      </c>
      <c r="AY83" s="232">
        <f t="shared" si="12"/>
        <v>0</v>
      </c>
      <c r="AZ83" s="85">
        <f t="shared" si="12"/>
        <v>0.66666666666666663</v>
      </c>
      <c r="BA83" s="85">
        <f t="shared" si="12"/>
        <v>0.33333333333333331</v>
      </c>
      <c r="BB83" s="85">
        <f t="shared" si="12"/>
        <v>0</v>
      </c>
      <c r="BC83" s="85">
        <f t="shared" si="12"/>
        <v>0</v>
      </c>
      <c r="BD83" s="85">
        <f t="shared" si="12"/>
        <v>0.66666666666666663</v>
      </c>
      <c r="BE83" s="85">
        <f t="shared" si="12"/>
        <v>0</v>
      </c>
      <c r="BF83" s="85">
        <f t="shared" si="12"/>
        <v>0.33333333333333331</v>
      </c>
      <c r="BG83" s="85">
        <f t="shared" si="12"/>
        <v>0</v>
      </c>
      <c r="BH83" s="85">
        <f t="shared" si="12"/>
        <v>0</v>
      </c>
      <c r="BI83" s="85">
        <f t="shared" si="12"/>
        <v>0</v>
      </c>
      <c r="BJ83" s="85">
        <f t="shared" si="12"/>
        <v>0</v>
      </c>
      <c r="BK83" s="85">
        <f t="shared" si="12"/>
        <v>0</v>
      </c>
      <c r="BL83" s="85">
        <f t="shared" si="12"/>
        <v>0</v>
      </c>
      <c r="BM83" s="85">
        <f t="shared" si="12"/>
        <v>0</v>
      </c>
      <c r="BN83" s="85">
        <f t="shared" si="12"/>
        <v>0.33333333333333331</v>
      </c>
      <c r="BO83" s="85">
        <f t="shared" si="12"/>
        <v>0.33333333333333331</v>
      </c>
      <c r="BP83" s="85">
        <f t="shared" si="12"/>
        <v>0.66666666666666663</v>
      </c>
      <c r="BQ83" s="85">
        <f t="shared" si="12"/>
        <v>0.33333333333333331</v>
      </c>
      <c r="BR83" s="85">
        <f t="shared" si="12"/>
        <v>0.33333333333333331</v>
      </c>
      <c r="BS83" s="150">
        <f t="shared" si="4"/>
        <v>0.375</v>
      </c>
      <c r="BT83" s="150">
        <f t="shared" si="4"/>
        <v>0.125</v>
      </c>
    </row>
    <row r="84" spans="1:72" ht="17" x14ac:dyDescent="0.2">
      <c r="A84" t="s">
        <v>670</v>
      </c>
      <c r="B84" s="81" t="s">
        <v>209</v>
      </c>
      <c r="C84" s="81" t="s">
        <v>208</v>
      </c>
      <c r="D84" s="85">
        <f t="shared" si="2"/>
        <v>0</v>
      </c>
      <c r="E84" s="85">
        <f t="shared" ref="E84:BN84" si="13">(E24++E44+E64)/3</f>
        <v>1</v>
      </c>
      <c r="F84" s="85">
        <f t="shared" si="13"/>
        <v>0</v>
      </c>
      <c r="G84" s="85">
        <f t="shared" si="13"/>
        <v>0.33333333333333331</v>
      </c>
      <c r="H84" s="85">
        <f t="shared" si="13"/>
        <v>0</v>
      </c>
      <c r="I84" s="85">
        <f t="shared" si="13"/>
        <v>0</v>
      </c>
      <c r="J84" s="85">
        <f t="shared" si="13"/>
        <v>0.66666666666666663</v>
      </c>
      <c r="K84" s="85">
        <f t="shared" si="13"/>
        <v>0</v>
      </c>
      <c r="L84" s="85">
        <f t="shared" si="13"/>
        <v>0</v>
      </c>
      <c r="M84" s="150">
        <f t="shared" si="3"/>
        <v>0.375</v>
      </c>
      <c r="N84" s="85">
        <f t="shared" si="13"/>
        <v>0.33333333333333331</v>
      </c>
      <c r="O84" s="85">
        <f t="shared" si="13"/>
        <v>0</v>
      </c>
      <c r="P84" s="85">
        <f t="shared" si="13"/>
        <v>0</v>
      </c>
      <c r="Q84" s="85">
        <f t="shared" si="13"/>
        <v>0</v>
      </c>
      <c r="R84" s="85">
        <f t="shared" si="13"/>
        <v>0</v>
      </c>
      <c r="S84" s="85">
        <f t="shared" si="13"/>
        <v>0</v>
      </c>
      <c r="T84" s="85">
        <f t="shared" si="13"/>
        <v>0</v>
      </c>
      <c r="U84" s="85">
        <f t="shared" si="13"/>
        <v>0</v>
      </c>
      <c r="V84" s="85">
        <f t="shared" si="13"/>
        <v>0</v>
      </c>
      <c r="W84" s="85">
        <f t="shared" si="13"/>
        <v>0</v>
      </c>
      <c r="X84" s="85">
        <f t="shared" si="13"/>
        <v>0.33333333333333331</v>
      </c>
      <c r="Y84" s="85">
        <f t="shared" si="13"/>
        <v>0</v>
      </c>
      <c r="Z84" s="85">
        <f t="shared" si="13"/>
        <v>0</v>
      </c>
      <c r="AA84" s="85">
        <f t="shared" si="13"/>
        <v>0.33333333333333331</v>
      </c>
      <c r="AB84" s="85">
        <f t="shared" si="13"/>
        <v>0.33333333333333331</v>
      </c>
      <c r="AC84" s="85">
        <f t="shared" si="13"/>
        <v>0</v>
      </c>
      <c r="AD84" s="85">
        <f t="shared" si="13"/>
        <v>0</v>
      </c>
      <c r="AE84" s="85">
        <f t="shared" si="13"/>
        <v>0.66666666666666663</v>
      </c>
      <c r="AF84" s="85">
        <f t="shared" si="13"/>
        <v>0.33333333333333331</v>
      </c>
      <c r="AG84" s="85">
        <f t="shared" si="13"/>
        <v>0.33333333333333331</v>
      </c>
      <c r="AH84" s="85">
        <f t="shared" si="13"/>
        <v>0.33333333333333331</v>
      </c>
      <c r="AI84" s="85">
        <f t="shared" si="13"/>
        <v>0</v>
      </c>
      <c r="AJ84" s="85">
        <f t="shared" si="13"/>
        <v>0</v>
      </c>
      <c r="AK84" s="85">
        <f t="shared" si="13"/>
        <v>0.33333333333333331</v>
      </c>
      <c r="AL84" s="85">
        <f t="shared" si="13"/>
        <v>0</v>
      </c>
      <c r="AM84" s="85">
        <f t="shared" si="13"/>
        <v>0</v>
      </c>
      <c r="AN84" s="85">
        <f t="shared" si="13"/>
        <v>0.33333333333333331</v>
      </c>
      <c r="AO84" s="85">
        <f t="shared" si="13"/>
        <v>0</v>
      </c>
      <c r="AP84" s="85">
        <f t="shared" si="13"/>
        <v>0</v>
      </c>
      <c r="AQ84" s="85">
        <f t="shared" si="13"/>
        <v>0</v>
      </c>
      <c r="AR84" s="85">
        <f t="shared" si="13"/>
        <v>0.33333333333333331</v>
      </c>
      <c r="AS84" s="85">
        <f t="shared" si="8"/>
        <v>0.66666666666666663</v>
      </c>
      <c r="AT84" s="85">
        <f t="shared" si="13"/>
        <v>0</v>
      </c>
      <c r="AU84" s="185">
        <f t="shared" si="13"/>
        <v>0</v>
      </c>
      <c r="AV84" s="231">
        <f t="shared" si="13"/>
        <v>0</v>
      </c>
      <c r="AW84" s="231">
        <f t="shared" si="13"/>
        <v>0.33333333333333331</v>
      </c>
      <c r="AX84" s="231">
        <f t="shared" si="13"/>
        <v>0</v>
      </c>
      <c r="AY84" s="232">
        <f t="shared" si="13"/>
        <v>0</v>
      </c>
      <c r="AZ84" s="85">
        <f t="shared" si="13"/>
        <v>0.33333333333333331</v>
      </c>
      <c r="BA84" s="85">
        <f t="shared" si="13"/>
        <v>0.33333333333333331</v>
      </c>
      <c r="BB84" s="85">
        <f t="shared" si="13"/>
        <v>0</v>
      </c>
      <c r="BC84" s="85">
        <f t="shared" si="13"/>
        <v>0</v>
      </c>
      <c r="BD84" s="85">
        <f t="shared" si="13"/>
        <v>0</v>
      </c>
      <c r="BE84" s="85">
        <f t="shared" si="13"/>
        <v>0</v>
      </c>
      <c r="BF84" s="85">
        <f t="shared" si="13"/>
        <v>0</v>
      </c>
      <c r="BG84" s="85">
        <f t="shared" si="13"/>
        <v>0</v>
      </c>
      <c r="BH84" s="85">
        <f t="shared" si="13"/>
        <v>0.33333333333333331</v>
      </c>
      <c r="BI84" s="85">
        <f t="shared" si="13"/>
        <v>0</v>
      </c>
      <c r="BJ84" s="85">
        <f t="shared" si="13"/>
        <v>0</v>
      </c>
      <c r="BK84" s="85">
        <f t="shared" si="13"/>
        <v>0</v>
      </c>
      <c r="BL84" s="85">
        <f t="shared" si="13"/>
        <v>0</v>
      </c>
      <c r="BM84" s="85">
        <f t="shared" si="13"/>
        <v>0</v>
      </c>
      <c r="BN84" s="85">
        <f t="shared" si="13"/>
        <v>0.33333333333333331</v>
      </c>
      <c r="BO84" s="85">
        <f t="shared" si="12"/>
        <v>0.66666666666666663</v>
      </c>
      <c r="BP84" s="85">
        <f t="shared" si="12"/>
        <v>0.33333333333333331</v>
      </c>
      <c r="BQ84" s="85">
        <f t="shared" si="12"/>
        <v>0.33333333333333331</v>
      </c>
      <c r="BR84" s="85">
        <f t="shared" si="12"/>
        <v>0</v>
      </c>
      <c r="BS84" s="150">
        <f t="shared" si="4"/>
        <v>0.375</v>
      </c>
      <c r="BT84" s="150">
        <f t="shared" si="4"/>
        <v>0</v>
      </c>
    </row>
    <row r="85" spans="1:72" ht="17" x14ac:dyDescent="0.2">
      <c r="A85" t="s">
        <v>670</v>
      </c>
      <c r="B85" s="81" t="s">
        <v>211</v>
      </c>
      <c r="C85" s="81" t="s">
        <v>210</v>
      </c>
      <c r="D85" s="85">
        <f>(D25++D45+D65)/3</f>
        <v>0.66666666666666663</v>
      </c>
      <c r="E85" s="85">
        <f t="shared" ref="E85:BN85" si="14">(E25++E45+E65)/3</f>
        <v>0.66666666666666663</v>
      </c>
      <c r="F85" s="85">
        <f t="shared" si="14"/>
        <v>0</v>
      </c>
      <c r="G85" s="85">
        <f t="shared" si="14"/>
        <v>0.33333333333333331</v>
      </c>
      <c r="H85" s="85">
        <f t="shared" si="14"/>
        <v>0.33333333333333331</v>
      </c>
      <c r="I85" s="85">
        <f t="shared" si="14"/>
        <v>0.33333333333333331</v>
      </c>
      <c r="J85" s="85">
        <f t="shared" si="14"/>
        <v>0.33333333333333331</v>
      </c>
      <c r="K85" s="85">
        <f t="shared" si="14"/>
        <v>0</v>
      </c>
      <c r="L85" s="85">
        <f t="shared" si="14"/>
        <v>0</v>
      </c>
      <c r="M85" s="150">
        <f t="shared" si="3"/>
        <v>0.625</v>
      </c>
      <c r="N85" s="85">
        <f t="shared" si="14"/>
        <v>0.33333333333333331</v>
      </c>
      <c r="O85" s="85">
        <f t="shared" si="14"/>
        <v>0</v>
      </c>
      <c r="P85" s="85">
        <f t="shared" si="14"/>
        <v>0.66666666666666663</v>
      </c>
      <c r="Q85" s="85">
        <f t="shared" si="14"/>
        <v>0</v>
      </c>
      <c r="R85" s="85">
        <f t="shared" si="14"/>
        <v>0</v>
      </c>
      <c r="S85" s="85">
        <f t="shared" si="14"/>
        <v>0</v>
      </c>
      <c r="T85" s="85">
        <f t="shared" si="14"/>
        <v>0</v>
      </c>
      <c r="U85" s="85">
        <f t="shared" si="14"/>
        <v>0</v>
      </c>
      <c r="V85" s="85">
        <f t="shared" si="14"/>
        <v>0</v>
      </c>
      <c r="W85" s="85">
        <f t="shared" si="14"/>
        <v>0</v>
      </c>
      <c r="X85" s="85">
        <f t="shared" si="14"/>
        <v>0.33333333333333331</v>
      </c>
      <c r="Y85" s="85">
        <f t="shared" si="14"/>
        <v>0</v>
      </c>
      <c r="Z85" s="85">
        <f t="shared" si="14"/>
        <v>0</v>
      </c>
      <c r="AA85" s="85">
        <f t="shared" si="14"/>
        <v>0.33333333333333331</v>
      </c>
      <c r="AB85" s="85">
        <f t="shared" si="14"/>
        <v>0.33333333333333331</v>
      </c>
      <c r="AC85" s="85">
        <f t="shared" si="14"/>
        <v>0.33333333333333331</v>
      </c>
      <c r="AD85" s="85">
        <f t="shared" si="14"/>
        <v>0.33333333333333331</v>
      </c>
      <c r="AE85" s="85">
        <f t="shared" si="14"/>
        <v>0.33333333333333331</v>
      </c>
      <c r="AF85" s="85">
        <f t="shared" si="14"/>
        <v>0</v>
      </c>
      <c r="AG85" s="85">
        <f t="shared" si="14"/>
        <v>0</v>
      </c>
      <c r="AH85" s="85">
        <f t="shared" si="14"/>
        <v>0</v>
      </c>
      <c r="AI85" s="85">
        <f t="shared" si="14"/>
        <v>0</v>
      </c>
      <c r="AJ85" s="85">
        <f t="shared" si="14"/>
        <v>0</v>
      </c>
      <c r="AK85" s="85">
        <f t="shared" si="14"/>
        <v>0</v>
      </c>
      <c r="AL85" s="85">
        <f t="shared" si="14"/>
        <v>0</v>
      </c>
      <c r="AM85" s="85">
        <f t="shared" si="14"/>
        <v>0.33333333333333331</v>
      </c>
      <c r="AN85" s="85">
        <f t="shared" si="14"/>
        <v>0</v>
      </c>
      <c r="AO85" s="85">
        <f t="shared" si="14"/>
        <v>0</v>
      </c>
      <c r="AP85" s="85">
        <f t="shared" si="14"/>
        <v>0</v>
      </c>
      <c r="AQ85" s="85">
        <f t="shared" si="14"/>
        <v>0</v>
      </c>
      <c r="AR85" s="85">
        <f t="shared" si="14"/>
        <v>0.33333333333333331</v>
      </c>
      <c r="AS85" s="85">
        <f t="shared" si="8"/>
        <v>0.33333333333333331</v>
      </c>
      <c r="AT85" s="85">
        <f t="shared" si="14"/>
        <v>0</v>
      </c>
      <c r="AU85" s="185">
        <f t="shared" si="14"/>
        <v>0</v>
      </c>
      <c r="AV85" s="231">
        <f t="shared" si="14"/>
        <v>0</v>
      </c>
      <c r="AW85" s="231">
        <f t="shared" si="14"/>
        <v>0.33333333333333331</v>
      </c>
      <c r="AX85" s="231">
        <f t="shared" si="14"/>
        <v>0</v>
      </c>
      <c r="AY85" s="232">
        <f t="shared" si="14"/>
        <v>0</v>
      </c>
      <c r="AZ85" s="85">
        <f t="shared" si="14"/>
        <v>0.33333333333333331</v>
      </c>
      <c r="BA85" s="85">
        <f t="shared" si="14"/>
        <v>0.33333333333333331</v>
      </c>
      <c r="BB85" s="85">
        <f t="shared" si="14"/>
        <v>0</v>
      </c>
      <c r="BC85" s="85">
        <f t="shared" si="14"/>
        <v>0</v>
      </c>
      <c r="BD85" s="85">
        <f t="shared" si="14"/>
        <v>0.66666666666666663</v>
      </c>
      <c r="BE85" s="85">
        <f t="shared" si="14"/>
        <v>0</v>
      </c>
      <c r="BF85" s="85">
        <f t="shared" si="14"/>
        <v>0</v>
      </c>
      <c r="BG85" s="85">
        <f t="shared" si="14"/>
        <v>0.33333333333333331</v>
      </c>
      <c r="BH85" s="85">
        <f t="shared" si="14"/>
        <v>0.33333333333333331</v>
      </c>
      <c r="BI85" s="85">
        <f t="shared" si="14"/>
        <v>0.33333333333333331</v>
      </c>
      <c r="BJ85" s="85">
        <f t="shared" si="14"/>
        <v>0</v>
      </c>
      <c r="BK85" s="85">
        <f t="shared" si="14"/>
        <v>0</v>
      </c>
      <c r="BL85" s="85">
        <f t="shared" si="14"/>
        <v>0</v>
      </c>
      <c r="BM85" s="85">
        <f t="shared" si="14"/>
        <v>0</v>
      </c>
      <c r="BN85" s="85">
        <f t="shared" si="14"/>
        <v>0.33333333333333331</v>
      </c>
      <c r="BO85" s="85">
        <f t="shared" ref="BO85:BR85" si="15">(BO25++BO45+BO65)/3</f>
        <v>0.33333333333333331</v>
      </c>
      <c r="BP85" s="85">
        <f t="shared" si="15"/>
        <v>0.66666666666666663</v>
      </c>
      <c r="BQ85" s="85">
        <f t="shared" si="15"/>
        <v>0.33333333333333331</v>
      </c>
      <c r="BR85" s="85">
        <f t="shared" si="15"/>
        <v>0</v>
      </c>
      <c r="BS85" s="150">
        <f t="shared" si="4"/>
        <v>0.5</v>
      </c>
      <c r="BT85" s="150">
        <f t="shared" si="4"/>
        <v>0</v>
      </c>
    </row>
    <row r="86" spans="1:72" s="136" customFormat="1" x14ac:dyDescent="0.2">
      <c r="A86" t="s">
        <v>670</v>
      </c>
      <c r="B86" s="135" t="s">
        <v>595</v>
      </c>
      <c r="M86" s="137"/>
      <c r="V86" s="138"/>
      <c r="AU86" s="183"/>
      <c r="AV86" s="184"/>
      <c r="AW86" s="184"/>
      <c r="AX86" s="184"/>
      <c r="AY86" s="191"/>
      <c r="BS86" s="139"/>
      <c r="BT86" s="140"/>
    </row>
    <row r="87" spans="1:72" ht="17" x14ac:dyDescent="0.2">
      <c r="A87" t="s">
        <v>670</v>
      </c>
      <c r="B87" s="79" t="s">
        <v>175</v>
      </c>
      <c r="C87" s="79" t="s">
        <v>174</v>
      </c>
      <c r="D87" s="85">
        <f>IF(D67&gt;=0.5,1,0)</f>
        <v>0</v>
      </c>
      <c r="E87" s="85">
        <f t="shared" ref="E87:L87" si="16">IF(E67&gt;=0.5,1,0)</f>
        <v>1</v>
      </c>
      <c r="F87" s="85">
        <f t="shared" si="16"/>
        <v>0</v>
      </c>
      <c r="G87" s="85">
        <f t="shared" si="16"/>
        <v>0</v>
      </c>
      <c r="H87" s="85">
        <f t="shared" si="16"/>
        <v>0</v>
      </c>
      <c r="I87" s="85">
        <f t="shared" si="16"/>
        <v>0</v>
      </c>
      <c r="J87" s="85">
        <f t="shared" si="16"/>
        <v>1</v>
      </c>
      <c r="K87" s="85">
        <f t="shared" si="16"/>
        <v>0</v>
      </c>
      <c r="L87" s="85">
        <f t="shared" si="16"/>
        <v>0</v>
      </c>
      <c r="M87" s="150">
        <v>0.5</v>
      </c>
      <c r="N87" s="85">
        <f t="shared" ref="N87:BN87" si="17">IF(N67&gt;=0.5,1,0)</f>
        <v>0</v>
      </c>
      <c r="O87" s="85">
        <f t="shared" si="17"/>
        <v>0</v>
      </c>
      <c r="P87" s="85">
        <f t="shared" si="17"/>
        <v>0</v>
      </c>
      <c r="Q87" s="85">
        <f t="shared" si="17"/>
        <v>0</v>
      </c>
      <c r="R87" s="85">
        <f t="shared" si="17"/>
        <v>0</v>
      </c>
      <c r="S87" s="85">
        <f t="shared" si="17"/>
        <v>0</v>
      </c>
      <c r="T87" s="85">
        <f t="shared" si="17"/>
        <v>0</v>
      </c>
      <c r="U87" s="85">
        <f t="shared" si="17"/>
        <v>0</v>
      </c>
      <c r="V87" s="85">
        <f t="shared" si="17"/>
        <v>0</v>
      </c>
      <c r="W87" s="85">
        <f t="shared" si="17"/>
        <v>0</v>
      </c>
      <c r="X87" s="85">
        <f t="shared" si="17"/>
        <v>0</v>
      </c>
      <c r="Y87" s="85">
        <f t="shared" si="17"/>
        <v>0</v>
      </c>
      <c r="Z87" s="85">
        <f t="shared" si="17"/>
        <v>0</v>
      </c>
      <c r="AA87" s="85">
        <f t="shared" si="17"/>
        <v>0</v>
      </c>
      <c r="AB87" s="85">
        <f t="shared" si="17"/>
        <v>0</v>
      </c>
      <c r="AC87" s="85">
        <f t="shared" si="17"/>
        <v>0</v>
      </c>
      <c r="AD87" s="85">
        <f t="shared" si="17"/>
        <v>0</v>
      </c>
      <c r="AE87" s="85">
        <f t="shared" si="17"/>
        <v>0</v>
      </c>
      <c r="AF87" s="85">
        <f t="shared" si="17"/>
        <v>0</v>
      </c>
      <c r="AG87" s="85">
        <f t="shared" si="17"/>
        <v>0</v>
      </c>
      <c r="AH87" s="85">
        <f t="shared" si="17"/>
        <v>0</v>
      </c>
      <c r="AI87" s="85">
        <f t="shared" si="17"/>
        <v>0</v>
      </c>
      <c r="AJ87" s="85">
        <f t="shared" si="17"/>
        <v>0</v>
      </c>
      <c r="AK87" s="85">
        <f t="shared" si="17"/>
        <v>0</v>
      </c>
      <c r="AL87" s="85">
        <f t="shared" si="17"/>
        <v>0</v>
      </c>
      <c r="AM87" s="85">
        <f t="shared" si="17"/>
        <v>0</v>
      </c>
      <c r="AN87" s="85">
        <f t="shared" si="17"/>
        <v>0</v>
      </c>
      <c r="AO87" s="85">
        <f t="shared" si="17"/>
        <v>0</v>
      </c>
      <c r="AP87" s="85">
        <f t="shared" si="17"/>
        <v>0</v>
      </c>
      <c r="AQ87" s="85">
        <f t="shared" si="17"/>
        <v>0</v>
      </c>
      <c r="AR87" s="85">
        <f t="shared" si="17"/>
        <v>0</v>
      </c>
      <c r="AS87" s="85">
        <f t="shared" ref="AS87:AS105" si="18">IF(AS67&gt;=0.5,1,0)</f>
        <v>0</v>
      </c>
      <c r="AT87" s="85">
        <f t="shared" si="17"/>
        <v>0</v>
      </c>
      <c r="AU87" s="185">
        <f t="shared" si="17"/>
        <v>0</v>
      </c>
      <c r="AV87" s="231">
        <f t="shared" si="17"/>
        <v>0</v>
      </c>
      <c r="AW87" s="231">
        <f t="shared" si="17"/>
        <v>0</v>
      </c>
      <c r="AX87" s="231">
        <f t="shared" si="17"/>
        <v>0</v>
      </c>
      <c r="AY87" s="232">
        <f t="shared" si="17"/>
        <v>0</v>
      </c>
      <c r="AZ87" s="85">
        <f t="shared" si="17"/>
        <v>0</v>
      </c>
      <c r="BA87" s="85">
        <f t="shared" si="17"/>
        <v>0</v>
      </c>
      <c r="BB87" s="85">
        <f t="shared" si="17"/>
        <v>0</v>
      </c>
      <c r="BC87" s="85">
        <f t="shared" si="17"/>
        <v>0</v>
      </c>
      <c r="BD87" s="85">
        <f t="shared" si="17"/>
        <v>0</v>
      </c>
      <c r="BE87" s="85">
        <f t="shared" si="17"/>
        <v>0</v>
      </c>
      <c r="BF87" s="85">
        <f t="shared" si="17"/>
        <v>0</v>
      </c>
      <c r="BG87" s="85">
        <f t="shared" si="17"/>
        <v>0</v>
      </c>
      <c r="BH87" s="85">
        <f t="shared" si="17"/>
        <v>0</v>
      </c>
      <c r="BI87" s="85">
        <f t="shared" si="17"/>
        <v>0</v>
      </c>
      <c r="BJ87" s="85">
        <f t="shared" si="17"/>
        <v>0</v>
      </c>
      <c r="BK87" s="85">
        <f t="shared" si="17"/>
        <v>0</v>
      </c>
      <c r="BL87" s="85">
        <f t="shared" si="17"/>
        <v>0</v>
      </c>
      <c r="BM87" s="85">
        <f t="shared" si="17"/>
        <v>0</v>
      </c>
      <c r="BN87" s="85">
        <f t="shared" si="17"/>
        <v>0</v>
      </c>
      <c r="BO87" s="85">
        <f t="shared" ref="BO87:BR87" si="19">IF(BO67&gt;=0.5,1,0)</f>
        <v>0</v>
      </c>
      <c r="BP87" s="85">
        <f t="shared" si="19"/>
        <v>0</v>
      </c>
      <c r="BQ87" s="85">
        <f t="shared" si="19"/>
        <v>0</v>
      </c>
      <c r="BR87" s="85">
        <f t="shared" si="19"/>
        <v>0</v>
      </c>
      <c r="BS87">
        <v>0.5</v>
      </c>
      <c r="BT87">
        <v>0.25</v>
      </c>
    </row>
    <row r="88" spans="1:72" ht="17" x14ac:dyDescent="0.2">
      <c r="A88" t="s">
        <v>670</v>
      </c>
      <c r="B88" s="79" t="s">
        <v>177</v>
      </c>
      <c r="C88" s="79" t="s">
        <v>176</v>
      </c>
      <c r="D88" s="85">
        <f t="shared" ref="D88:L105" si="20">IF(D68&gt;=0.5,1,0)</f>
        <v>0</v>
      </c>
      <c r="E88" s="85">
        <f t="shared" si="20"/>
        <v>1</v>
      </c>
      <c r="F88" s="85">
        <f t="shared" si="20"/>
        <v>0</v>
      </c>
      <c r="G88" s="85">
        <f t="shared" si="20"/>
        <v>1</v>
      </c>
      <c r="H88" s="85">
        <f t="shared" si="20"/>
        <v>0</v>
      </c>
      <c r="I88" s="85">
        <f t="shared" si="20"/>
        <v>0</v>
      </c>
      <c r="J88" s="85">
        <f t="shared" si="20"/>
        <v>1</v>
      </c>
      <c r="K88" s="85">
        <f t="shared" si="20"/>
        <v>0</v>
      </c>
      <c r="L88" s="85">
        <f t="shared" si="20"/>
        <v>0</v>
      </c>
      <c r="M88" s="150">
        <v>0.5</v>
      </c>
      <c r="N88" s="85">
        <f t="shared" ref="N88:BN88" si="21">IF(N68&gt;=0.5,1,0)</f>
        <v>0</v>
      </c>
      <c r="O88" s="85">
        <f t="shared" si="21"/>
        <v>0</v>
      </c>
      <c r="P88" s="85">
        <f t="shared" si="21"/>
        <v>0</v>
      </c>
      <c r="Q88" s="85">
        <f t="shared" si="21"/>
        <v>0</v>
      </c>
      <c r="R88" s="85">
        <f t="shared" si="21"/>
        <v>0</v>
      </c>
      <c r="S88" s="85">
        <f t="shared" si="21"/>
        <v>0</v>
      </c>
      <c r="T88" s="85">
        <f t="shared" si="21"/>
        <v>0</v>
      </c>
      <c r="U88" s="85">
        <f t="shared" si="21"/>
        <v>0</v>
      </c>
      <c r="V88" s="85">
        <f t="shared" si="21"/>
        <v>0</v>
      </c>
      <c r="W88" s="85">
        <f t="shared" si="21"/>
        <v>0</v>
      </c>
      <c r="X88" s="85">
        <f t="shared" si="21"/>
        <v>0</v>
      </c>
      <c r="Y88" s="85">
        <f t="shared" si="21"/>
        <v>0</v>
      </c>
      <c r="Z88" s="85">
        <f t="shared" si="21"/>
        <v>0</v>
      </c>
      <c r="AA88" s="85">
        <f t="shared" si="21"/>
        <v>0</v>
      </c>
      <c r="AB88" s="85">
        <f t="shared" si="21"/>
        <v>0</v>
      </c>
      <c r="AC88" s="85">
        <f t="shared" si="21"/>
        <v>0</v>
      </c>
      <c r="AD88" s="85">
        <f t="shared" si="21"/>
        <v>0</v>
      </c>
      <c r="AE88" s="85">
        <f t="shared" si="21"/>
        <v>0</v>
      </c>
      <c r="AF88" s="85">
        <f t="shared" si="21"/>
        <v>0</v>
      </c>
      <c r="AG88" s="85">
        <f t="shared" si="21"/>
        <v>0</v>
      </c>
      <c r="AH88" s="85">
        <f t="shared" si="21"/>
        <v>0</v>
      </c>
      <c r="AI88" s="85">
        <f t="shared" si="21"/>
        <v>0</v>
      </c>
      <c r="AJ88" s="85">
        <f t="shared" si="21"/>
        <v>0</v>
      </c>
      <c r="AK88" s="85">
        <f t="shared" si="21"/>
        <v>0</v>
      </c>
      <c r="AL88" s="85">
        <f t="shared" si="21"/>
        <v>0</v>
      </c>
      <c r="AM88" s="85">
        <f t="shared" si="21"/>
        <v>0</v>
      </c>
      <c r="AN88" s="85">
        <f t="shared" si="21"/>
        <v>0</v>
      </c>
      <c r="AO88" s="85">
        <f t="shared" si="21"/>
        <v>0</v>
      </c>
      <c r="AP88" s="85">
        <f t="shared" si="21"/>
        <v>0</v>
      </c>
      <c r="AQ88" s="85">
        <f t="shared" si="21"/>
        <v>0</v>
      </c>
      <c r="AR88" s="85">
        <f t="shared" si="21"/>
        <v>0</v>
      </c>
      <c r="AS88" s="85">
        <f t="shared" si="18"/>
        <v>0</v>
      </c>
      <c r="AT88" s="85">
        <f t="shared" si="21"/>
        <v>0</v>
      </c>
      <c r="AU88" s="185">
        <f t="shared" si="21"/>
        <v>0</v>
      </c>
      <c r="AV88" s="231">
        <f t="shared" si="21"/>
        <v>0</v>
      </c>
      <c r="AW88" s="231">
        <f t="shared" si="21"/>
        <v>0</v>
      </c>
      <c r="AX88" s="231">
        <f t="shared" si="21"/>
        <v>0</v>
      </c>
      <c r="AY88" s="232">
        <f t="shared" si="21"/>
        <v>0</v>
      </c>
      <c r="AZ88" s="85">
        <f t="shared" si="21"/>
        <v>0</v>
      </c>
      <c r="BA88" s="85">
        <f t="shared" si="21"/>
        <v>1</v>
      </c>
      <c r="BB88" s="85">
        <f t="shared" si="21"/>
        <v>0</v>
      </c>
      <c r="BC88" s="85">
        <f t="shared" si="21"/>
        <v>0</v>
      </c>
      <c r="BD88" s="85">
        <f t="shared" si="21"/>
        <v>0</v>
      </c>
      <c r="BE88" s="85">
        <f t="shared" si="21"/>
        <v>0</v>
      </c>
      <c r="BF88" s="85">
        <f t="shared" si="21"/>
        <v>0</v>
      </c>
      <c r="BG88" s="85">
        <f t="shared" si="21"/>
        <v>0</v>
      </c>
      <c r="BH88" s="85">
        <f t="shared" si="21"/>
        <v>0</v>
      </c>
      <c r="BI88" s="85">
        <f t="shared" si="21"/>
        <v>0</v>
      </c>
      <c r="BJ88" s="85">
        <f t="shared" si="21"/>
        <v>0</v>
      </c>
      <c r="BK88" s="85">
        <f t="shared" si="21"/>
        <v>0</v>
      </c>
      <c r="BL88" s="85">
        <f t="shared" si="21"/>
        <v>0</v>
      </c>
      <c r="BM88" s="85">
        <f t="shared" si="21"/>
        <v>0</v>
      </c>
      <c r="BN88" s="85">
        <f t="shared" si="21"/>
        <v>0</v>
      </c>
      <c r="BO88" s="85">
        <f t="shared" ref="BO88:BR88" si="22">IF(BO68&gt;=0.5,1,0)</f>
        <v>1</v>
      </c>
      <c r="BP88" s="85">
        <f t="shared" si="22"/>
        <v>0</v>
      </c>
      <c r="BQ88" s="85">
        <f t="shared" si="22"/>
        <v>0</v>
      </c>
      <c r="BR88" s="85">
        <f t="shared" si="22"/>
        <v>0</v>
      </c>
      <c r="BS88">
        <v>0.5</v>
      </c>
      <c r="BT88">
        <v>0.5</v>
      </c>
    </row>
    <row r="89" spans="1:72" ht="17" x14ac:dyDescent="0.2">
      <c r="A89" t="s">
        <v>670</v>
      </c>
      <c r="B89" s="79" t="s">
        <v>179</v>
      </c>
      <c r="C89" s="79" t="s">
        <v>178</v>
      </c>
      <c r="D89" s="85">
        <f t="shared" si="20"/>
        <v>0</v>
      </c>
      <c r="E89" s="85">
        <f t="shared" si="20"/>
        <v>1</v>
      </c>
      <c r="F89" s="85">
        <f t="shared" si="20"/>
        <v>0</v>
      </c>
      <c r="G89" s="85">
        <f t="shared" si="20"/>
        <v>1</v>
      </c>
      <c r="H89" s="85">
        <f t="shared" si="20"/>
        <v>1</v>
      </c>
      <c r="I89" s="85">
        <f t="shared" si="20"/>
        <v>0</v>
      </c>
      <c r="J89" s="85">
        <f t="shared" si="20"/>
        <v>1</v>
      </c>
      <c r="K89" s="85">
        <f t="shared" si="20"/>
        <v>0</v>
      </c>
      <c r="L89" s="85">
        <f t="shared" si="20"/>
        <v>0</v>
      </c>
      <c r="M89" s="150">
        <v>0.5</v>
      </c>
      <c r="N89" s="85">
        <f t="shared" ref="N89:BN89" si="23">IF(N69&gt;=0.5,1,0)</f>
        <v>0</v>
      </c>
      <c r="O89" s="85">
        <f t="shared" si="23"/>
        <v>0</v>
      </c>
      <c r="P89" s="85">
        <f t="shared" si="23"/>
        <v>0</v>
      </c>
      <c r="Q89" s="85">
        <f t="shared" si="23"/>
        <v>0</v>
      </c>
      <c r="R89" s="85">
        <f t="shared" si="23"/>
        <v>0</v>
      </c>
      <c r="S89" s="85">
        <f t="shared" si="23"/>
        <v>0</v>
      </c>
      <c r="T89" s="85">
        <f t="shared" si="23"/>
        <v>0</v>
      </c>
      <c r="U89" s="85">
        <f t="shared" si="23"/>
        <v>0</v>
      </c>
      <c r="V89" s="85">
        <f t="shared" si="23"/>
        <v>0</v>
      </c>
      <c r="W89" s="85">
        <f t="shared" si="23"/>
        <v>0</v>
      </c>
      <c r="X89" s="85">
        <f t="shared" si="23"/>
        <v>0</v>
      </c>
      <c r="Y89" s="85">
        <f t="shared" si="23"/>
        <v>0</v>
      </c>
      <c r="Z89" s="85">
        <f t="shared" si="23"/>
        <v>0</v>
      </c>
      <c r="AA89" s="85">
        <f t="shared" si="23"/>
        <v>0</v>
      </c>
      <c r="AB89" s="85">
        <f t="shared" si="23"/>
        <v>0</v>
      </c>
      <c r="AC89" s="85">
        <f t="shared" si="23"/>
        <v>0</v>
      </c>
      <c r="AD89" s="85">
        <f t="shared" si="23"/>
        <v>0</v>
      </c>
      <c r="AE89" s="85">
        <f t="shared" si="23"/>
        <v>0</v>
      </c>
      <c r="AF89" s="85">
        <f t="shared" si="23"/>
        <v>0</v>
      </c>
      <c r="AG89" s="85">
        <f t="shared" si="23"/>
        <v>0</v>
      </c>
      <c r="AH89" s="85">
        <f t="shared" si="23"/>
        <v>0</v>
      </c>
      <c r="AI89" s="85">
        <f t="shared" si="23"/>
        <v>0</v>
      </c>
      <c r="AJ89" s="85">
        <f t="shared" si="23"/>
        <v>0</v>
      </c>
      <c r="AK89" s="85">
        <f t="shared" si="23"/>
        <v>0</v>
      </c>
      <c r="AL89" s="85">
        <f t="shared" si="23"/>
        <v>0</v>
      </c>
      <c r="AM89" s="85">
        <f t="shared" si="23"/>
        <v>0</v>
      </c>
      <c r="AN89" s="85">
        <f t="shared" si="23"/>
        <v>0</v>
      </c>
      <c r="AO89" s="85">
        <f t="shared" si="23"/>
        <v>0</v>
      </c>
      <c r="AP89" s="85">
        <f t="shared" si="23"/>
        <v>0</v>
      </c>
      <c r="AQ89" s="85">
        <f t="shared" si="23"/>
        <v>0</v>
      </c>
      <c r="AR89" s="85">
        <f t="shared" si="23"/>
        <v>0</v>
      </c>
      <c r="AS89" s="85">
        <f t="shared" si="18"/>
        <v>0</v>
      </c>
      <c r="AT89" s="85">
        <f t="shared" si="23"/>
        <v>0</v>
      </c>
      <c r="AU89" s="185">
        <f t="shared" si="23"/>
        <v>0</v>
      </c>
      <c r="AV89" s="231">
        <f t="shared" si="23"/>
        <v>0</v>
      </c>
      <c r="AW89" s="231">
        <f t="shared" si="23"/>
        <v>0</v>
      </c>
      <c r="AX89" s="231">
        <f t="shared" si="23"/>
        <v>0</v>
      </c>
      <c r="AY89" s="232">
        <f t="shared" si="23"/>
        <v>0</v>
      </c>
      <c r="AZ89" s="85">
        <f t="shared" si="23"/>
        <v>0</v>
      </c>
      <c r="BA89" s="85">
        <f t="shared" si="23"/>
        <v>0</v>
      </c>
      <c r="BB89" s="85">
        <f t="shared" si="23"/>
        <v>0</v>
      </c>
      <c r="BC89" s="85">
        <f t="shared" si="23"/>
        <v>0</v>
      </c>
      <c r="BD89" s="85">
        <f t="shared" si="23"/>
        <v>0</v>
      </c>
      <c r="BE89" s="85">
        <f t="shared" si="23"/>
        <v>0</v>
      </c>
      <c r="BF89" s="85">
        <f t="shared" si="23"/>
        <v>0</v>
      </c>
      <c r="BG89" s="85">
        <f t="shared" si="23"/>
        <v>0</v>
      </c>
      <c r="BH89" s="85">
        <f t="shared" si="23"/>
        <v>0</v>
      </c>
      <c r="BI89" s="85">
        <f t="shared" si="23"/>
        <v>0</v>
      </c>
      <c r="BJ89" s="85">
        <f t="shared" si="23"/>
        <v>0</v>
      </c>
      <c r="BK89" s="85">
        <f t="shared" si="23"/>
        <v>0</v>
      </c>
      <c r="BL89" s="85">
        <f t="shared" si="23"/>
        <v>0</v>
      </c>
      <c r="BM89" s="85">
        <f t="shared" si="23"/>
        <v>0</v>
      </c>
      <c r="BN89" s="85">
        <f t="shared" si="23"/>
        <v>0</v>
      </c>
      <c r="BO89" s="85">
        <f t="shared" ref="BO89:BR89" si="24">IF(BO69&gt;=0.5,1,0)</f>
        <v>0</v>
      </c>
      <c r="BP89" s="85">
        <f t="shared" si="24"/>
        <v>0</v>
      </c>
      <c r="BQ89" s="85">
        <f t="shared" si="24"/>
        <v>0</v>
      </c>
      <c r="BR89" s="85">
        <f t="shared" si="24"/>
        <v>0</v>
      </c>
      <c r="BS89">
        <v>0.5</v>
      </c>
      <c r="BT89">
        <v>0.25</v>
      </c>
    </row>
    <row r="90" spans="1:72" ht="17" x14ac:dyDescent="0.2">
      <c r="A90" t="s">
        <v>670</v>
      </c>
      <c r="B90" s="79" t="s">
        <v>181</v>
      </c>
      <c r="C90" s="79" t="s">
        <v>180</v>
      </c>
      <c r="D90" s="85">
        <f t="shared" si="20"/>
        <v>0</v>
      </c>
      <c r="E90" s="85">
        <f t="shared" si="20"/>
        <v>1</v>
      </c>
      <c r="F90" s="85">
        <f t="shared" si="20"/>
        <v>0</v>
      </c>
      <c r="G90" s="85">
        <f t="shared" si="20"/>
        <v>0</v>
      </c>
      <c r="H90" s="85">
        <f t="shared" si="20"/>
        <v>0</v>
      </c>
      <c r="I90" s="85">
        <f t="shared" si="20"/>
        <v>0</v>
      </c>
      <c r="J90" s="85">
        <f t="shared" si="20"/>
        <v>0</v>
      </c>
      <c r="K90" s="85">
        <f t="shared" si="20"/>
        <v>0</v>
      </c>
      <c r="L90" s="85">
        <f t="shared" si="20"/>
        <v>1</v>
      </c>
      <c r="M90" s="150">
        <v>0.75</v>
      </c>
      <c r="N90" s="85">
        <f t="shared" ref="N90:BN90" si="25">IF(N70&gt;=0.5,1,0)</f>
        <v>0</v>
      </c>
      <c r="O90" s="85">
        <f t="shared" si="25"/>
        <v>0</v>
      </c>
      <c r="P90" s="85">
        <f t="shared" si="25"/>
        <v>0</v>
      </c>
      <c r="Q90" s="85">
        <f t="shared" si="25"/>
        <v>0</v>
      </c>
      <c r="R90" s="85">
        <f t="shared" si="25"/>
        <v>0</v>
      </c>
      <c r="S90" s="85">
        <f t="shared" si="25"/>
        <v>0</v>
      </c>
      <c r="T90" s="85">
        <f t="shared" si="25"/>
        <v>0</v>
      </c>
      <c r="U90" s="85">
        <f t="shared" si="25"/>
        <v>0</v>
      </c>
      <c r="V90" s="85">
        <f t="shared" si="25"/>
        <v>0</v>
      </c>
      <c r="W90" s="85">
        <f t="shared" si="25"/>
        <v>0</v>
      </c>
      <c r="X90" s="85">
        <f t="shared" si="25"/>
        <v>1</v>
      </c>
      <c r="Y90" s="85">
        <f t="shared" si="25"/>
        <v>0</v>
      </c>
      <c r="Z90" s="85">
        <f t="shared" si="25"/>
        <v>0</v>
      </c>
      <c r="AA90" s="85">
        <f t="shared" si="25"/>
        <v>1</v>
      </c>
      <c r="AB90" s="85">
        <f t="shared" si="25"/>
        <v>0</v>
      </c>
      <c r="AC90" s="85">
        <f t="shared" si="25"/>
        <v>0</v>
      </c>
      <c r="AD90" s="85">
        <f t="shared" si="25"/>
        <v>0</v>
      </c>
      <c r="AE90" s="85">
        <f t="shared" si="25"/>
        <v>0</v>
      </c>
      <c r="AF90" s="85">
        <f t="shared" si="25"/>
        <v>0</v>
      </c>
      <c r="AG90" s="85">
        <f t="shared" si="25"/>
        <v>0</v>
      </c>
      <c r="AH90" s="85">
        <f t="shared" si="25"/>
        <v>0</v>
      </c>
      <c r="AI90" s="85">
        <f t="shared" si="25"/>
        <v>0</v>
      </c>
      <c r="AJ90" s="85">
        <f t="shared" si="25"/>
        <v>0</v>
      </c>
      <c r="AK90" s="85">
        <f t="shared" si="25"/>
        <v>0</v>
      </c>
      <c r="AL90" s="85">
        <f t="shared" si="25"/>
        <v>0</v>
      </c>
      <c r="AM90" s="85">
        <f t="shared" si="25"/>
        <v>0</v>
      </c>
      <c r="AN90" s="85">
        <f t="shared" si="25"/>
        <v>0</v>
      </c>
      <c r="AO90" s="85">
        <f t="shared" si="25"/>
        <v>0</v>
      </c>
      <c r="AP90" s="85">
        <f t="shared" si="25"/>
        <v>0</v>
      </c>
      <c r="AQ90" s="85">
        <f t="shared" si="25"/>
        <v>0</v>
      </c>
      <c r="AR90" s="85">
        <f t="shared" si="25"/>
        <v>0</v>
      </c>
      <c r="AS90" s="85">
        <f t="shared" si="18"/>
        <v>1</v>
      </c>
      <c r="AT90" s="85">
        <f t="shared" si="25"/>
        <v>0</v>
      </c>
      <c r="AU90" s="185">
        <f t="shared" si="25"/>
        <v>0</v>
      </c>
      <c r="AV90" s="231">
        <f t="shared" si="25"/>
        <v>0</v>
      </c>
      <c r="AW90" s="231">
        <f t="shared" si="25"/>
        <v>0</v>
      </c>
      <c r="AX90" s="231">
        <f t="shared" si="25"/>
        <v>0</v>
      </c>
      <c r="AY90" s="232">
        <f t="shared" si="25"/>
        <v>0</v>
      </c>
      <c r="AZ90" s="85">
        <f t="shared" si="25"/>
        <v>1</v>
      </c>
      <c r="BA90" s="85">
        <f t="shared" si="25"/>
        <v>0</v>
      </c>
      <c r="BB90" s="85">
        <f t="shared" si="25"/>
        <v>0</v>
      </c>
      <c r="BC90" s="85">
        <f t="shared" si="25"/>
        <v>0</v>
      </c>
      <c r="BD90" s="85">
        <f t="shared" si="25"/>
        <v>1</v>
      </c>
      <c r="BE90" s="85">
        <f t="shared" si="25"/>
        <v>0</v>
      </c>
      <c r="BF90" s="85">
        <f t="shared" si="25"/>
        <v>0</v>
      </c>
      <c r="BG90" s="85">
        <f t="shared" si="25"/>
        <v>0</v>
      </c>
      <c r="BH90" s="85">
        <f t="shared" si="25"/>
        <v>0</v>
      </c>
      <c r="BI90" s="85">
        <f t="shared" si="25"/>
        <v>0</v>
      </c>
      <c r="BJ90" s="85">
        <f t="shared" si="25"/>
        <v>1</v>
      </c>
      <c r="BK90" s="85">
        <f t="shared" si="25"/>
        <v>0</v>
      </c>
      <c r="BL90" s="85">
        <f t="shared" si="25"/>
        <v>0</v>
      </c>
      <c r="BM90" s="85">
        <f t="shared" si="25"/>
        <v>0</v>
      </c>
      <c r="BN90" s="85">
        <f t="shared" si="25"/>
        <v>0</v>
      </c>
      <c r="BO90" s="85">
        <f t="shared" ref="BO90:BR90" si="26">IF(BO70&gt;=0.5,1,0)</f>
        <v>1</v>
      </c>
      <c r="BP90" s="85">
        <f t="shared" si="26"/>
        <v>1</v>
      </c>
      <c r="BQ90" s="85">
        <f t="shared" si="26"/>
        <v>1</v>
      </c>
      <c r="BR90" s="85">
        <f t="shared" si="26"/>
        <v>0</v>
      </c>
      <c r="BS90">
        <v>1</v>
      </c>
      <c r="BT90">
        <v>0.75</v>
      </c>
    </row>
    <row r="91" spans="1:72" ht="17" x14ac:dyDescent="0.2">
      <c r="A91" t="s">
        <v>670</v>
      </c>
      <c r="B91" s="81" t="s">
        <v>183</v>
      </c>
      <c r="C91" s="81" t="s">
        <v>182</v>
      </c>
      <c r="D91" s="85">
        <f t="shared" si="20"/>
        <v>0</v>
      </c>
      <c r="E91" s="85">
        <f t="shared" si="20"/>
        <v>1</v>
      </c>
      <c r="F91" s="85">
        <f t="shared" si="20"/>
        <v>0</v>
      </c>
      <c r="G91" s="85">
        <f t="shared" si="20"/>
        <v>1</v>
      </c>
      <c r="H91" s="85">
        <f t="shared" si="20"/>
        <v>0</v>
      </c>
      <c r="I91" s="85">
        <f t="shared" si="20"/>
        <v>0</v>
      </c>
      <c r="J91" s="85">
        <f t="shared" si="20"/>
        <v>0</v>
      </c>
      <c r="K91" s="85">
        <f t="shared" si="20"/>
        <v>0</v>
      </c>
      <c r="L91" s="85">
        <f t="shared" si="20"/>
        <v>0</v>
      </c>
      <c r="M91" s="150">
        <v>1</v>
      </c>
      <c r="N91" s="85">
        <f t="shared" ref="N91:BN91" si="27">IF(N71&gt;=0.5,1,0)</f>
        <v>0</v>
      </c>
      <c r="O91" s="85">
        <f t="shared" si="27"/>
        <v>0</v>
      </c>
      <c r="P91" s="85">
        <f t="shared" si="27"/>
        <v>0</v>
      </c>
      <c r="Q91" s="85">
        <f t="shared" si="27"/>
        <v>0</v>
      </c>
      <c r="R91" s="85">
        <f t="shared" si="27"/>
        <v>0</v>
      </c>
      <c r="S91" s="85">
        <f t="shared" si="27"/>
        <v>1</v>
      </c>
      <c r="T91" s="85">
        <f t="shared" si="27"/>
        <v>0</v>
      </c>
      <c r="U91" s="85">
        <f t="shared" si="27"/>
        <v>0</v>
      </c>
      <c r="V91" s="85">
        <f t="shared" si="27"/>
        <v>0</v>
      </c>
      <c r="W91" s="85">
        <f t="shared" si="27"/>
        <v>0</v>
      </c>
      <c r="X91" s="85">
        <f t="shared" si="27"/>
        <v>0</v>
      </c>
      <c r="Y91" s="85">
        <f t="shared" si="27"/>
        <v>0</v>
      </c>
      <c r="Z91" s="85">
        <f t="shared" si="27"/>
        <v>0</v>
      </c>
      <c r="AA91" s="85">
        <f t="shared" si="27"/>
        <v>1</v>
      </c>
      <c r="AB91" s="85">
        <f t="shared" si="27"/>
        <v>0</v>
      </c>
      <c r="AC91" s="85">
        <f t="shared" si="27"/>
        <v>0</v>
      </c>
      <c r="AD91" s="85">
        <f t="shared" si="27"/>
        <v>0</v>
      </c>
      <c r="AE91" s="85">
        <f t="shared" si="27"/>
        <v>0</v>
      </c>
      <c r="AF91" s="85">
        <f t="shared" si="27"/>
        <v>0</v>
      </c>
      <c r="AG91" s="85">
        <f t="shared" si="27"/>
        <v>0</v>
      </c>
      <c r="AH91" s="85">
        <f t="shared" si="27"/>
        <v>1</v>
      </c>
      <c r="AI91" s="85">
        <f t="shared" si="27"/>
        <v>0</v>
      </c>
      <c r="AJ91" s="85">
        <f t="shared" si="27"/>
        <v>0</v>
      </c>
      <c r="AK91" s="85">
        <f t="shared" si="27"/>
        <v>0</v>
      </c>
      <c r="AL91" s="85">
        <f t="shared" si="27"/>
        <v>0</v>
      </c>
      <c r="AM91" s="85">
        <f t="shared" si="27"/>
        <v>0</v>
      </c>
      <c r="AN91" s="85">
        <f t="shared" si="27"/>
        <v>0</v>
      </c>
      <c r="AO91" s="85">
        <f t="shared" si="27"/>
        <v>0</v>
      </c>
      <c r="AP91" s="85">
        <f t="shared" si="27"/>
        <v>0</v>
      </c>
      <c r="AQ91" s="85">
        <f t="shared" si="27"/>
        <v>0</v>
      </c>
      <c r="AR91" s="85">
        <f t="shared" si="27"/>
        <v>1</v>
      </c>
      <c r="AS91" s="85">
        <f t="shared" si="18"/>
        <v>1</v>
      </c>
      <c r="AT91" s="85">
        <f t="shared" si="27"/>
        <v>0</v>
      </c>
      <c r="AU91" s="185">
        <f t="shared" si="27"/>
        <v>0</v>
      </c>
      <c r="AV91" s="231">
        <f t="shared" si="27"/>
        <v>0</v>
      </c>
      <c r="AW91" s="231">
        <f t="shared" si="27"/>
        <v>0</v>
      </c>
      <c r="AX91" s="231">
        <f t="shared" si="27"/>
        <v>0</v>
      </c>
      <c r="AY91" s="232">
        <f t="shared" si="27"/>
        <v>0</v>
      </c>
      <c r="AZ91" s="85">
        <f t="shared" si="27"/>
        <v>0</v>
      </c>
      <c r="BA91" s="85">
        <f t="shared" si="27"/>
        <v>1</v>
      </c>
      <c r="BB91" s="85">
        <f t="shared" si="27"/>
        <v>0</v>
      </c>
      <c r="BC91" s="85">
        <f t="shared" si="27"/>
        <v>0</v>
      </c>
      <c r="BD91" s="85">
        <f t="shared" si="27"/>
        <v>1</v>
      </c>
      <c r="BE91" s="85">
        <f t="shared" si="27"/>
        <v>1</v>
      </c>
      <c r="BF91" s="85">
        <f t="shared" si="27"/>
        <v>0</v>
      </c>
      <c r="BG91" s="85">
        <f t="shared" si="27"/>
        <v>0</v>
      </c>
      <c r="BH91" s="85">
        <f t="shared" si="27"/>
        <v>0</v>
      </c>
      <c r="BI91" s="85">
        <f t="shared" si="27"/>
        <v>0</v>
      </c>
      <c r="BJ91" s="85">
        <f t="shared" si="27"/>
        <v>1</v>
      </c>
      <c r="BK91" s="85">
        <f t="shared" si="27"/>
        <v>0</v>
      </c>
      <c r="BL91" s="85">
        <f t="shared" si="27"/>
        <v>0</v>
      </c>
      <c r="BM91" s="85">
        <f t="shared" si="27"/>
        <v>0</v>
      </c>
      <c r="BN91" s="85">
        <f t="shared" si="27"/>
        <v>0</v>
      </c>
      <c r="BO91" s="85">
        <f t="shared" ref="BO91:BR91" si="28">IF(BO71&gt;=0.5,1,0)</f>
        <v>1</v>
      </c>
      <c r="BP91" s="85">
        <f t="shared" si="28"/>
        <v>1</v>
      </c>
      <c r="BQ91" s="85">
        <f t="shared" si="28"/>
        <v>0</v>
      </c>
      <c r="BR91" s="85">
        <f t="shared" si="28"/>
        <v>0</v>
      </c>
      <c r="BS91">
        <v>0.5</v>
      </c>
      <c r="BT91">
        <v>0.25</v>
      </c>
    </row>
    <row r="92" spans="1:72" ht="17" x14ac:dyDescent="0.2">
      <c r="A92" t="s">
        <v>670</v>
      </c>
      <c r="B92" s="79" t="s">
        <v>185</v>
      </c>
      <c r="C92" s="79" t="s">
        <v>184</v>
      </c>
      <c r="D92" s="85">
        <f t="shared" si="20"/>
        <v>1</v>
      </c>
      <c r="E92" s="85">
        <f t="shared" si="20"/>
        <v>0</v>
      </c>
      <c r="F92" s="85">
        <f t="shared" si="20"/>
        <v>0</v>
      </c>
      <c r="G92" s="85">
        <f t="shared" si="20"/>
        <v>0</v>
      </c>
      <c r="H92" s="85">
        <f t="shared" si="20"/>
        <v>0</v>
      </c>
      <c r="I92" s="85">
        <f t="shared" si="20"/>
        <v>0</v>
      </c>
      <c r="J92" s="85">
        <f t="shared" si="20"/>
        <v>0</v>
      </c>
      <c r="K92" s="85">
        <f t="shared" si="20"/>
        <v>0</v>
      </c>
      <c r="L92" s="85">
        <f t="shared" si="20"/>
        <v>0</v>
      </c>
      <c r="M92" s="150">
        <v>0.75</v>
      </c>
      <c r="N92" s="85">
        <f t="shared" ref="N92:BN92" si="29">IF(N72&gt;=0.5,1,0)</f>
        <v>0</v>
      </c>
      <c r="O92" s="85">
        <f t="shared" si="29"/>
        <v>0</v>
      </c>
      <c r="P92" s="85">
        <f t="shared" si="29"/>
        <v>0</v>
      </c>
      <c r="Q92" s="85">
        <f t="shared" si="29"/>
        <v>0</v>
      </c>
      <c r="R92" s="85">
        <f t="shared" si="29"/>
        <v>0</v>
      </c>
      <c r="S92" s="85">
        <f t="shared" si="29"/>
        <v>0</v>
      </c>
      <c r="T92" s="85">
        <f t="shared" si="29"/>
        <v>0</v>
      </c>
      <c r="U92" s="85">
        <f t="shared" si="29"/>
        <v>0</v>
      </c>
      <c r="V92" s="85">
        <f t="shared" si="29"/>
        <v>0</v>
      </c>
      <c r="W92" s="85">
        <f t="shared" si="29"/>
        <v>0</v>
      </c>
      <c r="X92" s="85">
        <f t="shared" si="29"/>
        <v>0</v>
      </c>
      <c r="Y92" s="85">
        <f t="shared" si="29"/>
        <v>0</v>
      </c>
      <c r="Z92" s="85">
        <f t="shared" si="29"/>
        <v>0</v>
      </c>
      <c r="AA92" s="85">
        <f t="shared" si="29"/>
        <v>0</v>
      </c>
      <c r="AB92" s="85">
        <f t="shared" si="29"/>
        <v>0</v>
      </c>
      <c r="AC92" s="85">
        <f t="shared" si="29"/>
        <v>0</v>
      </c>
      <c r="AD92" s="85">
        <f t="shared" si="29"/>
        <v>0</v>
      </c>
      <c r="AE92" s="85">
        <f t="shared" si="29"/>
        <v>0</v>
      </c>
      <c r="AF92" s="85">
        <f t="shared" si="29"/>
        <v>0</v>
      </c>
      <c r="AG92" s="85">
        <f t="shared" si="29"/>
        <v>0</v>
      </c>
      <c r="AH92" s="85">
        <f t="shared" si="29"/>
        <v>0</v>
      </c>
      <c r="AI92" s="85">
        <f t="shared" si="29"/>
        <v>0</v>
      </c>
      <c r="AJ92" s="85">
        <f t="shared" si="29"/>
        <v>0</v>
      </c>
      <c r="AK92" s="85">
        <f t="shared" si="29"/>
        <v>0</v>
      </c>
      <c r="AL92" s="85">
        <f t="shared" si="29"/>
        <v>0</v>
      </c>
      <c r="AM92" s="85">
        <f t="shared" si="29"/>
        <v>0</v>
      </c>
      <c r="AN92" s="85">
        <f t="shared" si="29"/>
        <v>0</v>
      </c>
      <c r="AO92" s="85">
        <f t="shared" si="29"/>
        <v>0</v>
      </c>
      <c r="AP92" s="85">
        <f t="shared" si="29"/>
        <v>0</v>
      </c>
      <c r="AQ92" s="85">
        <f t="shared" si="29"/>
        <v>0</v>
      </c>
      <c r="AR92" s="85">
        <f t="shared" si="29"/>
        <v>0</v>
      </c>
      <c r="AS92" s="85">
        <f t="shared" si="18"/>
        <v>0</v>
      </c>
      <c r="AT92" s="85">
        <f t="shared" si="29"/>
        <v>0</v>
      </c>
      <c r="AU92" s="185">
        <f t="shared" si="29"/>
        <v>0</v>
      </c>
      <c r="AV92" s="231">
        <f t="shared" si="29"/>
        <v>0</v>
      </c>
      <c r="AW92" s="231">
        <f t="shared" si="29"/>
        <v>0</v>
      </c>
      <c r="AX92" s="231">
        <f t="shared" si="29"/>
        <v>0</v>
      </c>
      <c r="AY92" s="232">
        <f t="shared" si="29"/>
        <v>0</v>
      </c>
      <c r="AZ92" s="85">
        <f t="shared" si="29"/>
        <v>0</v>
      </c>
      <c r="BA92" s="85">
        <f t="shared" si="29"/>
        <v>1</v>
      </c>
      <c r="BB92" s="85">
        <f t="shared" si="29"/>
        <v>0</v>
      </c>
      <c r="BC92" s="85">
        <f t="shared" si="29"/>
        <v>0</v>
      </c>
      <c r="BD92" s="85">
        <f t="shared" si="29"/>
        <v>1</v>
      </c>
      <c r="BE92" s="85">
        <f t="shared" si="29"/>
        <v>0</v>
      </c>
      <c r="BF92" s="85">
        <f t="shared" si="29"/>
        <v>0</v>
      </c>
      <c r="BG92" s="85">
        <f t="shared" si="29"/>
        <v>0</v>
      </c>
      <c r="BH92" s="85">
        <f t="shared" si="29"/>
        <v>0</v>
      </c>
      <c r="BI92" s="85">
        <f t="shared" si="29"/>
        <v>0</v>
      </c>
      <c r="BJ92" s="85">
        <f t="shared" si="29"/>
        <v>0</v>
      </c>
      <c r="BK92" s="85">
        <f t="shared" si="29"/>
        <v>0</v>
      </c>
      <c r="BL92" s="85">
        <f t="shared" si="29"/>
        <v>0</v>
      </c>
      <c r="BM92" s="85">
        <f t="shared" si="29"/>
        <v>0</v>
      </c>
      <c r="BN92" s="85">
        <f t="shared" si="29"/>
        <v>0</v>
      </c>
      <c r="BO92" s="85">
        <f t="shared" ref="BO92:BR92" si="30">IF(BO72&gt;=0.5,1,0)</f>
        <v>1</v>
      </c>
      <c r="BP92" s="85">
        <f t="shared" si="30"/>
        <v>1</v>
      </c>
      <c r="BQ92" s="85">
        <f t="shared" si="30"/>
        <v>0</v>
      </c>
      <c r="BR92" s="85">
        <f t="shared" si="30"/>
        <v>0</v>
      </c>
      <c r="BS92">
        <v>0.5</v>
      </c>
      <c r="BT92">
        <v>0.25</v>
      </c>
    </row>
    <row r="93" spans="1:72" ht="17" x14ac:dyDescent="0.2">
      <c r="A93" t="s">
        <v>670</v>
      </c>
      <c r="B93" s="79" t="s">
        <v>187</v>
      </c>
      <c r="C93" s="79" t="s">
        <v>186</v>
      </c>
      <c r="D93" s="85">
        <f t="shared" si="20"/>
        <v>1</v>
      </c>
      <c r="E93" s="85">
        <f t="shared" si="20"/>
        <v>0</v>
      </c>
      <c r="F93" s="85">
        <f t="shared" si="20"/>
        <v>0</v>
      </c>
      <c r="G93" s="85">
        <f t="shared" si="20"/>
        <v>0</v>
      </c>
      <c r="H93" s="85">
        <f t="shared" si="20"/>
        <v>0</v>
      </c>
      <c r="I93" s="85">
        <f t="shared" si="20"/>
        <v>0</v>
      </c>
      <c r="J93" s="85">
        <f t="shared" si="20"/>
        <v>1</v>
      </c>
      <c r="K93" s="85">
        <f t="shared" si="20"/>
        <v>1</v>
      </c>
      <c r="L93" s="85">
        <f t="shared" si="20"/>
        <v>0</v>
      </c>
      <c r="M93" s="150">
        <v>0.5</v>
      </c>
      <c r="N93" s="85">
        <f t="shared" ref="N93:BN93" si="31">IF(N73&gt;=0.5,1,0)</f>
        <v>0</v>
      </c>
      <c r="O93" s="85">
        <f t="shared" si="31"/>
        <v>0</v>
      </c>
      <c r="P93" s="85">
        <f t="shared" si="31"/>
        <v>0</v>
      </c>
      <c r="Q93" s="85">
        <f t="shared" si="31"/>
        <v>0</v>
      </c>
      <c r="R93" s="85">
        <f t="shared" si="31"/>
        <v>0</v>
      </c>
      <c r="S93" s="85">
        <f t="shared" si="31"/>
        <v>0</v>
      </c>
      <c r="T93" s="85">
        <f t="shared" si="31"/>
        <v>0</v>
      </c>
      <c r="U93" s="85">
        <f t="shared" si="31"/>
        <v>0</v>
      </c>
      <c r="V93" s="85">
        <f t="shared" si="31"/>
        <v>0</v>
      </c>
      <c r="W93" s="85">
        <f t="shared" si="31"/>
        <v>0</v>
      </c>
      <c r="X93" s="85">
        <f t="shared" si="31"/>
        <v>0</v>
      </c>
      <c r="Y93" s="85">
        <f t="shared" si="31"/>
        <v>0</v>
      </c>
      <c r="Z93" s="85">
        <f t="shared" si="31"/>
        <v>0</v>
      </c>
      <c r="AA93" s="85">
        <f t="shared" si="31"/>
        <v>0</v>
      </c>
      <c r="AB93" s="85">
        <f t="shared" si="31"/>
        <v>0</v>
      </c>
      <c r="AC93" s="85">
        <f t="shared" si="31"/>
        <v>0</v>
      </c>
      <c r="AD93" s="85">
        <f t="shared" si="31"/>
        <v>0</v>
      </c>
      <c r="AE93" s="85">
        <f t="shared" si="31"/>
        <v>0</v>
      </c>
      <c r="AF93" s="85">
        <f t="shared" si="31"/>
        <v>0</v>
      </c>
      <c r="AG93" s="85">
        <f t="shared" si="31"/>
        <v>0</v>
      </c>
      <c r="AH93" s="85">
        <f t="shared" si="31"/>
        <v>0</v>
      </c>
      <c r="AI93" s="85">
        <f t="shared" si="31"/>
        <v>0</v>
      </c>
      <c r="AJ93" s="85">
        <f t="shared" si="31"/>
        <v>0</v>
      </c>
      <c r="AK93" s="85">
        <f t="shared" si="31"/>
        <v>0</v>
      </c>
      <c r="AL93" s="85">
        <f t="shared" si="31"/>
        <v>0</v>
      </c>
      <c r="AM93" s="85">
        <f t="shared" si="31"/>
        <v>0</v>
      </c>
      <c r="AN93" s="85">
        <f t="shared" si="31"/>
        <v>0</v>
      </c>
      <c r="AO93" s="85">
        <f t="shared" si="31"/>
        <v>0</v>
      </c>
      <c r="AP93" s="85">
        <f t="shared" si="31"/>
        <v>0</v>
      </c>
      <c r="AQ93" s="85">
        <f t="shared" si="31"/>
        <v>0</v>
      </c>
      <c r="AR93" s="85">
        <f t="shared" si="31"/>
        <v>0</v>
      </c>
      <c r="AS93" s="85">
        <f t="shared" si="18"/>
        <v>0</v>
      </c>
      <c r="AT93" s="85">
        <f t="shared" si="31"/>
        <v>0</v>
      </c>
      <c r="AU93" s="185">
        <f t="shared" si="31"/>
        <v>0</v>
      </c>
      <c r="AV93" s="231">
        <f t="shared" si="31"/>
        <v>0</v>
      </c>
      <c r="AW93" s="231">
        <f t="shared" si="31"/>
        <v>1</v>
      </c>
      <c r="AX93" s="231">
        <f t="shared" si="31"/>
        <v>0</v>
      </c>
      <c r="AY93" s="232">
        <f t="shared" si="31"/>
        <v>0</v>
      </c>
      <c r="AZ93" s="85">
        <f t="shared" si="31"/>
        <v>0</v>
      </c>
      <c r="BA93" s="85">
        <f t="shared" si="31"/>
        <v>0</v>
      </c>
      <c r="BB93" s="85">
        <f t="shared" si="31"/>
        <v>0</v>
      </c>
      <c r="BC93" s="85">
        <f t="shared" si="31"/>
        <v>0</v>
      </c>
      <c r="BD93" s="85">
        <f t="shared" si="31"/>
        <v>0</v>
      </c>
      <c r="BE93" s="85">
        <f t="shared" si="31"/>
        <v>0</v>
      </c>
      <c r="BF93" s="85">
        <f t="shared" si="31"/>
        <v>0</v>
      </c>
      <c r="BG93" s="85">
        <f t="shared" si="31"/>
        <v>0</v>
      </c>
      <c r="BH93" s="85">
        <f t="shared" si="31"/>
        <v>0</v>
      </c>
      <c r="BI93" s="85">
        <f t="shared" si="31"/>
        <v>0</v>
      </c>
      <c r="BJ93" s="85">
        <f t="shared" si="31"/>
        <v>0</v>
      </c>
      <c r="BK93" s="85">
        <f t="shared" si="31"/>
        <v>0</v>
      </c>
      <c r="BL93" s="85">
        <f t="shared" si="31"/>
        <v>0</v>
      </c>
      <c r="BM93" s="85">
        <f t="shared" si="31"/>
        <v>0</v>
      </c>
      <c r="BN93" s="85">
        <f t="shared" si="31"/>
        <v>0</v>
      </c>
      <c r="BO93" s="85">
        <f t="shared" ref="BO93:BR93" si="32">IF(BO73&gt;=0.5,1,0)</f>
        <v>1</v>
      </c>
      <c r="BP93" s="85">
        <f t="shared" si="32"/>
        <v>1</v>
      </c>
      <c r="BQ93" s="85">
        <f t="shared" si="32"/>
        <v>0</v>
      </c>
      <c r="BR93" s="85">
        <f t="shared" si="32"/>
        <v>0</v>
      </c>
      <c r="BS93">
        <v>0.5</v>
      </c>
      <c r="BT93">
        <v>0.25</v>
      </c>
    </row>
    <row r="94" spans="1:72" ht="17" x14ac:dyDescent="0.2">
      <c r="A94" t="s">
        <v>670</v>
      </c>
      <c r="B94" s="79" t="s">
        <v>189</v>
      </c>
      <c r="C94" s="79" t="s">
        <v>188</v>
      </c>
      <c r="D94" s="85">
        <f t="shared" si="20"/>
        <v>0</v>
      </c>
      <c r="E94" s="85">
        <f t="shared" si="20"/>
        <v>1</v>
      </c>
      <c r="F94" s="85">
        <f t="shared" si="20"/>
        <v>0</v>
      </c>
      <c r="G94" s="85">
        <f t="shared" si="20"/>
        <v>0</v>
      </c>
      <c r="H94" s="85">
        <f t="shared" si="20"/>
        <v>0</v>
      </c>
      <c r="I94" s="85">
        <f t="shared" si="20"/>
        <v>0</v>
      </c>
      <c r="J94" s="85">
        <f t="shared" si="20"/>
        <v>0</v>
      </c>
      <c r="K94" s="85">
        <f t="shared" si="20"/>
        <v>0</v>
      </c>
      <c r="L94" s="85">
        <f t="shared" si="20"/>
        <v>0</v>
      </c>
      <c r="M94" s="150">
        <v>0.5</v>
      </c>
      <c r="N94" s="85">
        <f t="shared" ref="N94:BN94" si="33">IF(N74&gt;=0.5,1,0)</f>
        <v>0</v>
      </c>
      <c r="O94" s="85">
        <f t="shared" si="33"/>
        <v>0</v>
      </c>
      <c r="P94" s="85">
        <f t="shared" si="33"/>
        <v>0</v>
      </c>
      <c r="Q94" s="85">
        <f t="shared" si="33"/>
        <v>0</v>
      </c>
      <c r="R94" s="85">
        <f t="shared" si="33"/>
        <v>0</v>
      </c>
      <c r="S94" s="85">
        <f t="shared" si="33"/>
        <v>0</v>
      </c>
      <c r="T94" s="85">
        <f t="shared" si="33"/>
        <v>0</v>
      </c>
      <c r="U94" s="85">
        <f t="shared" si="33"/>
        <v>0</v>
      </c>
      <c r="V94" s="85">
        <f t="shared" si="33"/>
        <v>0</v>
      </c>
      <c r="W94" s="85">
        <f t="shared" si="33"/>
        <v>0</v>
      </c>
      <c r="X94" s="85">
        <f t="shared" si="33"/>
        <v>0</v>
      </c>
      <c r="Y94" s="85">
        <f t="shared" si="33"/>
        <v>0</v>
      </c>
      <c r="Z94" s="85">
        <f t="shared" si="33"/>
        <v>0</v>
      </c>
      <c r="AA94" s="85">
        <f t="shared" si="33"/>
        <v>0</v>
      </c>
      <c r="AB94" s="85">
        <f t="shared" si="33"/>
        <v>0</v>
      </c>
      <c r="AC94" s="85">
        <f t="shared" si="33"/>
        <v>0</v>
      </c>
      <c r="AD94" s="85">
        <f t="shared" si="33"/>
        <v>0</v>
      </c>
      <c r="AE94" s="85">
        <f t="shared" si="33"/>
        <v>0</v>
      </c>
      <c r="AF94" s="85">
        <f t="shared" si="33"/>
        <v>0</v>
      </c>
      <c r="AG94" s="85">
        <f t="shared" si="33"/>
        <v>0</v>
      </c>
      <c r="AH94" s="85">
        <f t="shared" si="33"/>
        <v>0</v>
      </c>
      <c r="AI94" s="85">
        <f t="shared" si="33"/>
        <v>0</v>
      </c>
      <c r="AJ94" s="85">
        <f t="shared" si="33"/>
        <v>0</v>
      </c>
      <c r="AK94" s="85">
        <f t="shared" si="33"/>
        <v>0</v>
      </c>
      <c r="AL94" s="85">
        <f t="shared" si="33"/>
        <v>0</v>
      </c>
      <c r="AM94" s="85">
        <f t="shared" si="33"/>
        <v>0</v>
      </c>
      <c r="AN94" s="85">
        <f t="shared" si="33"/>
        <v>0</v>
      </c>
      <c r="AO94" s="85">
        <f t="shared" si="33"/>
        <v>0</v>
      </c>
      <c r="AP94" s="85">
        <f t="shared" si="33"/>
        <v>0</v>
      </c>
      <c r="AQ94" s="85">
        <f t="shared" si="33"/>
        <v>0</v>
      </c>
      <c r="AR94" s="85">
        <f t="shared" si="33"/>
        <v>0</v>
      </c>
      <c r="AS94" s="85">
        <f t="shared" si="18"/>
        <v>0</v>
      </c>
      <c r="AT94" s="85">
        <f t="shared" si="33"/>
        <v>0</v>
      </c>
      <c r="AU94" s="185">
        <f t="shared" si="33"/>
        <v>0</v>
      </c>
      <c r="AV94" s="231">
        <f t="shared" si="33"/>
        <v>0</v>
      </c>
      <c r="AW94" s="231">
        <f t="shared" si="33"/>
        <v>0</v>
      </c>
      <c r="AX94" s="231">
        <f t="shared" si="33"/>
        <v>0</v>
      </c>
      <c r="AY94" s="232">
        <f t="shared" si="33"/>
        <v>0</v>
      </c>
      <c r="AZ94" s="85">
        <f t="shared" si="33"/>
        <v>0</v>
      </c>
      <c r="BA94" s="85">
        <f t="shared" si="33"/>
        <v>0</v>
      </c>
      <c r="BB94" s="85">
        <f t="shared" si="33"/>
        <v>0</v>
      </c>
      <c r="BC94" s="85">
        <f t="shared" si="33"/>
        <v>0</v>
      </c>
      <c r="BD94" s="85">
        <f t="shared" si="33"/>
        <v>0</v>
      </c>
      <c r="BE94" s="85">
        <f t="shared" si="33"/>
        <v>0</v>
      </c>
      <c r="BF94" s="85">
        <f t="shared" si="33"/>
        <v>0</v>
      </c>
      <c r="BG94" s="85">
        <f t="shared" si="33"/>
        <v>0</v>
      </c>
      <c r="BH94" s="85">
        <f t="shared" si="33"/>
        <v>0</v>
      </c>
      <c r="BI94" s="85">
        <f t="shared" si="33"/>
        <v>0</v>
      </c>
      <c r="BJ94" s="85">
        <f t="shared" si="33"/>
        <v>0</v>
      </c>
      <c r="BK94" s="85">
        <f t="shared" si="33"/>
        <v>0</v>
      </c>
      <c r="BL94" s="85">
        <f t="shared" si="33"/>
        <v>0</v>
      </c>
      <c r="BM94" s="85">
        <f t="shared" si="33"/>
        <v>0</v>
      </c>
      <c r="BN94" s="85">
        <f t="shared" si="33"/>
        <v>0</v>
      </c>
      <c r="BO94" s="85">
        <f t="shared" ref="BO94:BR94" si="34">IF(BO74&gt;=0.5,1,0)</f>
        <v>0</v>
      </c>
      <c r="BP94" s="85">
        <f t="shared" si="34"/>
        <v>1</v>
      </c>
      <c r="BQ94" s="85">
        <f t="shared" si="34"/>
        <v>0</v>
      </c>
      <c r="BR94" s="85">
        <f t="shared" si="34"/>
        <v>0</v>
      </c>
      <c r="BS94">
        <v>0.25</v>
      </c>
      <c r="BT94">
        <v>0.25</v>
      </c>
    </row>
    <row r="95" spans="1:72" ht="17" x14ac:dyDescent="0.2">
      <c r="A95" t="s">
        <v>670</v>
      </c>
      <c r="B95" s="79" t="s">
        <v>191</v>
      </c>
      <c r="C95" s="79" t="s">
        <v>190</v>
      </c>
      <c r="D95" s="85">
        <f t="shared" si="20"/>
        <v>0</v>
      </c>
      <c r="E95" s="85">
        <f t="shared" si="20"/>
        <v>1</v>
      </c>
      <c r="F95" s="85">
        <f t="shared" si="20"/>
        <v>0</v>
      </c>
      <c r="G95" s="85">
        <f t="shared" si="20"/>
        <v>0</v>
      </c>
      <c r="H95" s="85">
        <f t="shared" si="20"/>
        <v>0</v>
      </c>
      <c r="I95" s="85">
        <f t="shared" si="20"/>
        <v>0</v>
      </c>
      <c r="J95" s="85">
        <f t="shared" si="20"/>
        <v>0</v>
      </c>
      <c r="K95" s="85">
        <f t="shared" si="20"/>
        <v>0</v>
      </c>
      <c r="L95" s="85">
        <f t="shared" si="20"/>
        <v>0</v>
      </c>
      <c r="M95" s="150">
        <v>0.5</v>
      </c>
      <c r="N95" s="85">
        <f t="shared" ref="N95:BN95" si="35">IF(N75&gt;=0.5,1,0)</f>
        <v>0</v>
      </c>
      <c r="O95" s="85">
        <f t="shared" si="35"/>
        <v>0</v>
      </c>
      <c r="P95" s="85">
        <f t="shared" si="35"/>
        <v>0</v>
      </c>
      <c r="Q95" s="85">
        <f t="shared" si="35"/>
        <v>0</v>
      </c>
      <c r="R95" s="85">
        <f t="shared" si="35"/>
        <v>0</v>
      </c>
      <c r="S95" s="85">
        <f t="shared" si="35"/>
        <v>0</v>
      </c>
      <c r="T95" s="85">
        <f t="shared" si="35"/>
        <v>0</v>
      </c>
      <c r="U95" s="85">
        <f t="shared" si="35"/>
        <v>0</v>
      </c>
      <c r="V95" s="85">
        <f t="shared" si="35"/>
        <v>0</v>
      </c>
      <c r="W95" s="85">
        <f t="shared" si="35"/>
        <v>0</v>
      </c>
      <c r="X95" s="85">
        <f t="shared" si="35"/>
        <v>0</v>
      </c>
      <c r="Y95" s="85">
        <f t="shared" si="35"/>
        <v>0</v>
      </c>
      <c r="Z95" s="85">
        <f t="shared" si="35"/>
        <v>0</v>
      </c>
      <c r="AA95" s="85">
        <f t="shared" si="35"/>
        <v>0</v>
      </c>
      <c r="AB95" s="85">
        <f t="shared" si="35"/>
        <v>0</v>
      </c>
      <c r="AC95" s="85">
        <f t="shared" si="35"/>
        <v>0</v>
      </c>
      <c r="AD95" s="85">
        <f t="shared" si="35"/>
        <v>0</v>
      </c>
      <c r="AE95" s="85">
        <f t="shared" si="35"/>
        <v>0</v>
      </c>
      <c r="AF95" s="85">
        <f t="shared" si="35"/>
        <v>0</v>
      </c>
      <c r="AG95" s="85">
        <f t="shared" si="35"/>
        <v>0</v>
      </c>
      <c r="AH95" s="85">
        <f t="shared" si="35"/>
        <v>0</v>
      </c>
      <c r="AI95" s="85">
        <f t="shared" si="35"/>
        <v>0</v>
      </c>
      <c r="AJ95" s="85">
        <f t="shared" si="35"/>
        <v>0</v>
      </c>
      <c r="AK95" s="85">
        <f t="shared" si="35"/>
        <v>0</v>
      </c>
      <c r="AL95" s="85">
        <f t="shared" si="35"/>
        <v>0</v>
      </c>
      <c r="AM95" s="85">
        <f t="shared" si="35"/>
        <v>0</v>
      </c>
      <c r="AN95" s="85">
        <f t="shared" si="35"/>
        <v>0</v>
      </c>
      <c r="AO95" s="85">
        <f t="shared" si="35"/>
        <v>0</v>
      </c>
      <c r="AP95" s="85">
        <f t="shared" si="35"/>
        <v>0</v>
      </c>
      <c r="AQ95" s="85">
        <f t="shared" si="35"/>
        <v>0</v>
      </c>
      <c r="AR95" s="85">
        <f t="shared" si="35"/>
        <v>0</v>
      </c>
      <c r="AS95" s="85">
        <f t="shared" si="18"/>
        <v>0</v>
      </c>
      <c r="AT95" s="85">
        <f t="shared" si="35"/>
        <v>0</v>
      </c>
      <c r="AU95" s="185">
        <f t="shared" si="35"/>
        <v>0</v>
      </c>
      <c r="AV95" s="231">
        <f t="shared" si="35"/>
        <v>0</v>
      </c>
      <c r="AW95" s="231">
        <f t="shared" si="35"/>
        <v>0</v>
      </c>
      <c r="AX95" s="231">
        <f t="shared" si="35"/>
        <v>0</v>
      </c>
      <c r="AY95" s="232">
        <f t="shared" si="35"/>
        <v>0</v>
      </c>
      <c r="AZ95" s="85">
        <f t="shared" si="35"/>
        <v>0</v>
      </c>
      <c r="BA95" s="85">
        <f t="shared" si="35"/>
        <v>0</v>
      </c>
      <c r="BB95" s="85">
        <f t="shared" si="35"/>
        <v>0</v>
      </c>
      <c r="BC95" s="85">
        <f t="shared" si="35"/>
        <v>0</v>
      </c>
      <c r="BD95" s="85">
        <f t="shared" si="35"/>
        <v>0</v>
      </c>
      <c r="BE95" s="85">
        <f t="shared" si="35"/>
        <v>0</v>
      </c>
      <c r="BF95" s="85">
        <f t="shared" si="35"/>
        <v>0</v>
      </c>
      <c r="BG95" s="85">
        <f t="shared" si="35"/>
        <v>0</v>
      </c>
      <c r="BH95" s="85">
        <f t="shared" si="35"/>
        <v>0</v>
      </c>
      <c r="BI95" s="85">
        <f t="shared" si="35"/>
        <v>0</v>
      </c>
      <c r="BJ95" s="85">
        <f t="shared" si="35"/>
        <v>0</v>
      </c>
      <c r="BK95" s="85">
        <f t="shared" si="35"/>
        <v>0</v>
      </c>
      <c r="BL95" s="85">
        <f t="shared" si="35"/>
        <v>0</v>
      </c>
      <c r="BM95" s="85">
        <f t="shared" si="35"/>
        <v>0</v>
      </c>
      <c r="BN95" s="85">
        <f t="shared" si="35"/>
        <v>0</v>
      </c>
      <c r="BO95" s="85">
        <f t="shared" ref="BO95:BR95" si="36">IF(BO75&gt;=0.5,1,0)</f>
        <v>0</v>
      </c>
      <c r="BP95" s="85">
        <f t="shared" si="36"/>
        <v>0</v>
      </c>
      <c r="BQ95" s="85">
        <f t="shared" si="36"/>
        <v>0</v>
      </c>
      <c r="BR95" s="85">
        <f t="shared" si="36"/>
        <v>0</v>
      </c>
      <c r="BS95">
        <v>0.5</v>
      </c>
      <c r="BT95">
        <v>0.5</v>
      </c>
    </row>
    <row r="96" spans="1:72" ht="17" x14ac:dyDescent="0.2">
      <c r="A96" t="s">
        <v>670</v>
      </c>
      <c r="B96" s="79" t="s">
        <v>193</v>
      </c>
      <c r="C96" s="79" t="s">
        <v>192</v>
      </c>
      <c r="D96" s="85">
        <f t="shared" si="20"/>
        <v>1</v>
      </c>
      <c r="E96" s="85">
        <f t="shared" si="20"/>
        <v>1</v>
      </c>
      <c r="F96" s="85">
        <f t="shared" si="20"/>
        <v>0</v>
      </c>
      <c r="G96" s="85">
        <f t="shared" si="20"/>
        <v>0</v>
      </c>
      <c r="H96" s="85">
        <f t="shared" si="20"/>
        <v>0</v>
      </c>
      <c r="I96" s="85">
        <f t="shared" si="20"/>
        <v>0</v>
      </c>
      <c r="J96" s="85">
        <f t="shared" si="20"/>
        <v>0</v>
      </c>
      <c r="K96" s="85">
        <f t="shared" si="20"/>
        <v>0</v>
      </c>
      <c r="L96" s="85">
        <f t="shared" si="20"/>
        <v>0</v>
      </c>
      <c r="M96" s="150">
        <v>0.5</v>
      </c>
      <c r="N96" s="85">
        <f t="shared" ref="N96:BN96" si="37">IF(N76&gt;=0.5,1,0)</f>
        <v>0</v>
      </c>
      <c r="O96" s="85">
        <f t="shared" si="37"/>
        <v>0</v>
      </c>
      <c r="P96" s="85">
        <f t="shared" si="37"/>
        <v>0</v>
      </c>
      <c r="Q96" s="85">
        <f t="shared" si="37"/>
        <v>0</v>
      </c>
      <c r="R96" s="85">
        <f t="shared" si="37"/>
        <v>0</v>
      </c>
      <c r="S96" s="85">
        <f t="shared" si="37"/>
        <v>0</v>
      </c>
      <c r="T96" s="85">
        <f t="shared" si="37"/>
        <v>0</v>
      </c>
      <c r="U96" s="85">
        <f t="shared" si="37"/>
        <v>0</v>
      </c>
      <c r="V96" s="85">
        <f t="shared" si="37"/>
        <v>0</v>
      </c>
      <c r="W96" s="85">
        <f t="shared" si="37"/>
        <v>0</v>
      </c>
      <c r="X96" s="85">
        <f t="shared" si="37"/>
        <v>0</v>
      </c>
      <c r="Y96" s="85">
        <f t="shared" si="37"/>
        <v>0</v>
      </c>
      <c r="Z96" s="85">
        <f t="shared" si="37"/>
        <v>0</v>
      </c>
      <c r="AA96" s="85">
        <f t="shared" si="37"/>
        <v>1</v>
      </c>
      <c r="AB96" s="85">
        <f t="shared" si="37"/>
        <v>0</v>
      </c>
      <c r="AC96" s="85">
        <f t="shared" si="37"/>
        <v>0</v>
      </c>
      <c r="AD96" s="85">
        <f t="shared" si="37"/>
        <v>0</v>
      </c>
      <c r="AE96" s="85">
        <f t="shared" si="37"/>
        <v>0</v>
      </c>
      <c r="AF96" s="85">
        <f t="shared" si="37"/>
        <v>0</v>
      </c>
      <c r="AG96" s="85">
        <f t="shared" si="37"/>
        <v>0</v>
      </c>
      <c r="AH96" s="85">
        <f t="shared" si="37"/>
        <v>0</v>
      </c>
      <c r="AI96" s="85">
        <f t="shared" si="37"/>
        <v>0</v>
      </c>
      <c r="AJ96" s="85">
        <f t="shared" si="37"/>
        <v>0</v>
      </c>
      <c r="AK96" s="85">
        <f t="shared" si="37"/>
        <v>0</v>
      </c>
      <c r="AL96" s="85">
        <f t="shared" si="37"/>
        <v>0</v>
      </c>
      <c r="AM96" s="85">
        <f t="shared" si="37"/>
        <v>0</v>
      </c>
      <c r="AN96" s="85">
        <f t="shared" si="37"/>
        <v>0</v>
      </c>
      <c r="AO96" s="85">
        <f t="shared" si="37"/>
        <v>0</v>
      </c>
      <c r="AP96" s="85">
        <f t="shared" si="37"/>
        <v>0</v>
      </c>
      <c r="AQ96" s="85">
        <f t="shared" si="37"/>
        <v>0</v>
      </c>
      <c r="AR96" s="85">
        <f t="shared" si="37"/>
        <v>0</v>
      </c>
      <c r="AS96" s="85">
        <f t="shared" si="18"/>
        <v>0</v>
      </c>
      <c r="AT96" s="85">
        <f t="shared" si="37"/>
        <v>0</v>
      </c>
      <c r="AU96" s="185">
        <f t="shared" si="37"/>
        <v>0</v>
      </c>
      <c r="AV96" s="231">
        <f t="shared" si="37"/>
        <v>0</v>
      </c>
      <c r="AW96" s="231">
        <f t="shared" si="37"/>
        <v>0</v>
      </c>
      <c r="AX96" s="231">
        <f t="shared" si="37"/>
        <v>0</v>
      </c>
      <c r="AY96" s="232">
        <f t="shared" si="37"/>
        <v>0</v>
      </c>
      <c r="AZ96" s="85">
        <f t="shared" si="37"/>
        <v>1</v>
      </c>
      <c r="BA96" s="85">
        <f t="shared" si="37"/>
        <v>1</v>
      </c>
      <c r="BB96" s="85">
        <f t="shared" si="37"/>
        <v>0</v>
      </c>
      <c r="BC96" s="85">
        <f t="shared" si="37"/>
        <v>0</v>
      </c>
      <c r="BD96" s="85">
        <f t="shared" si="37"/>
        <v>1</v>
      </c>
      <c r="BE96" s="85">
        <f t="shared" si="37"/>
        <v>0</v>
      </c>
      <c r="BF96" s="85">
        <f t="shared" si="37"/>
        <v>0</v>
      </c>
      <c r="BG96" s="85">
        <f t="shared" si="37"/>
        <v>0</v>
      </c>
      <c r="BH96" s="85">
        <f t="shared" si="37"/>
        <v>0</v>
      </c>
      <c r="BI96" s="85">
        <f t="shared" si="37"/>
        <v>0</v>
      </c>
      <c r="BJ96" s="85">
        <f t="shared" si="37"/>
        <v>0</v>
      </c>
      <c r="BK96" s="85">
        <f t="shared" si="37"/>
        <v>0</v>
      </c>
      <c r="BL96" s="85">
        <f t="shared" si="37"/>
        <v>0</v>
      </c>
      <c r="BM96" s="85">
        <f t="shared" si="37"/>
        <v>0</v>
      </c>
      <c r="BN96" s="85">
        <f t="shared" si="37"/>
        <v>0</v>
      </c>
      <c r="BO96" s="85">
        <f t="shared" ref="BO96:BR96" si="38">IF(BO76&gt;=0.5,1,0)</f>
        <v>1</v>
      </c>
      <c r="BP96" s="85">
        <f t="shared" si="38"/>
        <v>1</v>
      </c>
      <c r="BQ96" s="85">
        <f t="shared" si="38"/>
        <v>1</v>
      </c>
      <c r="BR96" s="85">
        <f t="shared" si="38"/>
        <v>0</v>
      </c>
      <c r="BS96">
        <v>0.25</v>
      </c>
      <c r="BT96">
        <v>0.25</v>
      </c>
    </row>
    <row r="97" spans="1:72" ht="17" x14ac:dyDescent="0.2">
      <c r="A97" t="s">
        <v>670</v>
      </c>
      <c r="B97" s="79" t="s">
        <v>195</v>
      </c>
      <c r="C97" s="79" t="s">
        <v>194</v>
      </c>
      <c r="D97" s="85">
        <f t="shared" si="20"/>
        <v>1</v>
      </c>
      <c r="E97" s="85">
        <f t="shared" si="20"/>
        <v>0</v>
      </c>
      <c r="F97" s="85">
        <f t="shared" si="20"/>
        <v>0</v>
      </c>
      <c r="G97" s="85">
        <f t="shared" si="20"/>
        <v>0</v>
      </c>
      <c r="H97" s="85">
        <f t="shared" si="20"/>
        <v>0</v>
      </c>
      <c r="I97" s="85">
        <f t="shared" si="20"/>
        <v>0</v>
      </c>
      <c r="J97" s="85">
        <f t="shared" si="20"/>
        <v>0</v>
      </c>
      <c r="K97" s="85">
        <f t="shared" si="20"/>
        <v>0</v>
      </c>
      <c r="L97" s="85">
        <f t="shared" si="20"/>
        <v>0</v>
      </c>
      <c r="M97" s="150">
        <v>0.25</v>
      </c>
      <c r="N97" s="85">
        <f t="shared" ref="N97:BN97" si="39">IF(N77&gt;=0.5,1,0)</f>
        <v>0</v>
      </c>
      <c r="O97" s="85">
        <f t="shared" si="39"/>
        <v>0</v>
      </c>
      <c r="P97" s="85">
        <f t="shared" si="39"/>
        <v>0</v>
      </c>
      <c r="Q97" s="85">
        <f t="shared" si="39"/>
        <v>0</v>
      </c>
      <c r="R97" s="85">
        <f t="shared" si="39"/>
        <v>0</v>
      </c>
      <c r="S97" s="85">
        <f t="shared" si="39"/>
        <v>0</v>
      </c>
      <c r="T97" s="85">
        <f t="shared" si="39"/>
        <v>0</v>
      </c>
      <c r="U97" s="85">
        <f t="shared" si="39"/>
        <v>0</v>
      </c>
      <c r="V97" s="85">
        <f t="shared" si="39"/>
        <v>0</v>
      </c>
      <c r="W97" s="85">
        <f t="shared" si="39"/>
        <v>0</v>
      </c>
      <c r="X97" s="85">
        <f t="shared" si="39"/>
        <v>1</v>
      </c>
      <c r="Y97" s="85">
        <f t="shared" si="39"/>
        <v>0</v>
      </c>
      <c r="Z97" s="85">
        <f t="shared" si="39"/>
        <v>0</v>
      </c>
      <c r="AA97" s="85">
        <f t="shared" si="39"/>
        <v>1</v>
      </c>
      <c r="AB97" s="85">
        <f t="shared" si="39"/>
        <v>0</v>
      </c>
      <c r="AC97" s="85">
        <f t="shared" si="39"/>
        <v>0</v>
      </c>
      <c r="AD97" s="85">
        <f t="shared" si="39"/>
        <v>0</v>
      </c>
      <c r="AE97" s="85">
        <f t="shared" si="39"/>
        <v>0</v>
      </c>
      <c r="AF97" s="85">
        <f t="shared" si="39"/>
        <v>0</v>
      </c>
      <c r="AG97" s="85">
        <f t="shared" si="39"/>
        <v>0</v>
      </c>
      <c r="AH97" s="85">
        <f t="shared" si="39"/>
        <v>0</v>
      </c>
      <c r="AI97" s="85">
        <f t="shared" si="39"/>
        <v>0</v>
      </c>
      <c r="AJ97" s="85">
        <f t="shared" si="39"/>
        <v>0</v>
      </c>
      <c r="AK97" s="85">
        <f t="shared" si="39"/>
        <v>0</v>
      </c>
      <c r="AL97" s="85">
        <f t="shared" si="39"/>
        <v>0</v>
      </c>
      <c r="AM97" s="85">
        <f t="shared" si="39"/>
        <v>0</v>
      </c>
      <c r="AN97" s="85">
        <f t="shared" si="39"/>
        <v>0</v>
      </c>
      <c r="AO97" s="85">
        <f t="shared" si="39"/>
        <v>0</v>
      </c>
      <c r="AP97" s="85">
        <f t="shared" si="39"/>
        <v>0</v>
      </c>
      <c r="AQ97" s="85">
        <f t="shared" si="39"/>
        <v>0</v>
      </c>
      <c r="AR97" s="85">
        <f t="shared" si="39"/>
        <v>0</v>
      </c>
      <c r="AS97" s="85">
        <f t="shared" si="18"/>
        <v>0</v>
      </c>
      <c r="AT97" s="85">
        <f t="shared" si="39"/>
        <v>0</v>
      </c>
      <c r="AU97" s="185">
        <f t="shared" si="39"/>
        <v>0</v>
      </c>
      <c r="AV97" s="231">
        <f t="shared" si="39"/>
        <v>0</v>
      </c>
      <c r="AW97" s="231">
        <f t="shared" si="39"/>
        <v>0</v>
      </c>
      <c r="AX97" s="231">
        <f t="shared" si="39"/>
        <v>0</v>
      </c>
      <c r="AY97" s="232">
        <f t="shared" si="39"/>
        <v>0</v>
      </c>
      <c r="AZ97" s="85">
        <f t="shared" si="39"/>
        <v>0</v>
      </c>
      <c r="BA97" s="85">
        <f t="shared" si="39"/>
        <v>0</v>
      </c>
      <c r="BB97" s="85">
        <f t="shared" si="39"/>
        <v>0</v>
      </c>
      <c r="BC97" s="85">
        <f t="shared" si="39"/>
        <v>0</v>
      </c>
      <c r="BD97" s="85">
        <f t="shared" si="39"/>
        <v>0</v>
      </c>
      <c r="BE97" s="85">
        <f t="shared" si="39"/>
        <v>0</v>
      </c>
      <c r="BF97" s="85">
        <f t="shared" si="39"/>
        <v>0</v>
      </c>
      <c r="BG97" s="85">
        <f t="shared" si="39"/>
        <v>0</v>
      </c>
      <c r="BH97" s="85">
        <f t="shared" si="39"/>
        <v>0</v>
      </c>
      <c r="BI97" s="85">
        <f t="shared" si="39"/>
        <v>0</v>
      </c>
      <c r="BJ97" s="85">
        <f t="shared" si="39"/>
        <v>0</v>
      </c>
      <c r="BK97" s="85">
        <f t="shared" si="39"/>
        <v>0</v>
      </c>
      <c r="BL97" s="85">
        <f t="shared" si="39"/>
        <v>0</v>
      </c>
      <c r="BM97" s="85">
        <f t="shared" si="39"/>
        <v>0</v>
      </c>
      <c r="BN97" s="85">
        <f t="shared" si="39"/>
        <v>0</v>
      </c>
      <c r="BO97" s="85">
        <f t="shared" ref="BO97:BR97" si="40">IF(BO77&gt;=0.5,1,0)</f>
        <v>1</v>
      </c>
      <c r="BP97" s="85">
        <f t="shared" si="40"/>
        <v>0</v>
      </c>
      <c r="BQ97" s="85">
        <f t="shared" si="40"/>
        <v>0</v>
      </c>
      <c r="BR97" s="85">
        <f t="shared" si="40"/>
        <v>0</v>
      </c>
      <c r="BS97">
        <v>0.5</v>
      </c>
      <c r="BT97">
        <v>0.25</v>
      </c>
    </row>
    <row r="98" spans="1:72" ht="17" x14ac:dyDescent="0.2">
      <c r="A98" t="s">
        <v>670</v>
      </c>
      <c r="B98" s="79" t="s">
        <v>197</v>
      </c>
      <c r="C98" s="79" t="s">
        <v>196</v>
      </c>
      <c r="D98" s="85">
        <f t="shared" si="20"/>
        <v>1</v>
      </c>
      <c r="E98" s="85">
        <f t="shared" si="20"/>
        <v>1</v>
      </c>
      <c r="F98" s="85">
        <f t="shared" si="20"/>
        <v>0</v>
      </c>
      <c r="G98" s="85">
        <f t="shared" si="20"/>
        <v>0</v>
      </c>
      <c r="H98" s="85">
        <f t="shared" si="20"/>
        <v>0</v>
      </c>
      <c r="I98" s="85">
        <f t="shared" si="20"/>
        <v>0</v>
      </c>
      <c r="J98" s="85">
        <f t="shared" si="20"/>
        <v>0</v>
      </c>
      <c r="K98" s="85">
        <f t="shared" si="20"/>
        <v>0</v>
      </c>
      <c r="L98" s="85">
        <f t="shared" si="20"/>
        <v>0</v>
      </c>
      <c r="M98" s="150">
        <v>0.5</v>
      </c>
      <c r="N98" s="85">
        <f t="shared" ref="N98:BN98" si="41">IF(N78&gt;=0.5,1,0)</f>
        <v>0</v>
      </c>
      <c r="O98" s="85">
        <f t="shared" si="41"/>
        <v>0</v>
      </c>
      <c r="P98" s="85">
        <f t="shared" si="41"/>
        <v>0</v>
      </c>
      <c r="Q98" s="85">
        <f t="shared" si="41"/>
        <v>0</v>
      </c>
      <c r="R98" s="85">
        <f t="shared" si="41"/>
        <v>0</v>
      </c>
      <c r="S98" s="85">
        <f t="shared" si="41"/>
        <v>0</v>
      </c>
      <c r="T98" s="85">
        <f t="shared" si="41"/>
        <v>0</v>
      </c>
      <c r="U98" s="85">
        <f t="shared" si="41"/>
        <v>0</v>
      </c>
      <c r="V98" s="85">
        <f t="shared" si="41"/>
        <v>0</v>
      </c>
      <c r="W98" s="85">
        <f t="shared" si="41"/>
        <v>0</v>
      </c>
      <c r="X98" s="85">
        <f t="shared" si="41"/>
        <v>1</v>
      </c>
      <c r="Y98" s="85">
        <f t="shared" si="41"/>
        <v>0</v>
      </c>
      <c r="Z98" s="85">
        <f t="shared" si="41"/>
        <v>0</v>
      </c>
      <c r="AA98" s="85">
        <f t="shared" si="41"/>
        <v>0</v>
      </c>
      <c r="AB98" s="85">
        <f t="shared" si="41"/>
        <v>0</v>
      </c>
      <c r="AC98" s="85">
        <f t="shared" si="41"/>
        <v>0</v>
      </c>
      <c r="AD98" s="85">
        <f t="shared" si="41"/>
        <v>0</v>
      </c>
      <c r="AE98" s="85">
        <f t="shared" si="41"/>
        <v>0</v>
      </c>
      <c r="AF98" s="85">
        <f t="shared" si="41"/>
        <v>0</v>
      </c>
      <c r="AG98" s="85">
        <f t="shared" si="41"/>
        <v>0</v>
      </c>
      <c r="AH98" s="85">
        <f t="shared" si="41"/>
        <v>1</v>
      </c>
      <c r="AI98" s="85">
        <f t="shared" si="41"/>
        <v>0</v>
      </c>
      <c r="AJ98" s="85">
        <f t="shared" si="41"/>
        <v>0</v>
      </c>
      <c r="AK98" s="85">
        <f t="shared" si="41"/>
        <v>0</v>
      </c>
      <c r="AL98" s="85">
        <f t="shared" si="41"/>
        <v>0</v>
      </c>
      <c r="AM98" s="85">
        <f t="shared" si="41"/>
        <v>0</v>
      </c>
      <c r="AN98" s="85">
        <f t="shared" si="41"/>
        <v>0</v>
      </c>
      <c r="AO98" s="85">
        <f t="shared" si="41"/>
        <v>0</v>
      </c>
      <c r="AP98" s="85">
        <f t="shared" si="41"/>
        <v>0</v>
      </c>
      <c r="AQ98" s="85">
        <f t="shared" si="41"/>
        <v>0</v>
      </c>
      <c r="AR98" s="85">
        <f t="shared" si="41"/>
        <v>0</v>
      </c>
      <c r="AS98" s="85">
        <f t="shared" si="18"/>
        <v>0</v>
      </c>
      <c r="AT98" s="85">
        <f t="shared" si="41"/>
        <v>1</v>
      </c>
      <c r="AU98" s="185">
        <f t="shared" si="41"/>
        <v>0</v>
      </c>
      <c r="AV98" s="231">
        <f t="shared" si="41"/>
        <v>0</v>
      </c>
      <c r="AW98" s="231">
        <f t="shared" si="41"/>
        <v>0</v>
      </c>
      <c r="AX98" s="231">
        <f t="shared" si="41"/>
        <v>0</v>
      </c>
      <c r="AY98" s="232">
        <f t="shared" si="41"/>
        <v>0</v>
      </c>
      <c r="AZ98" s="85">
        <f t="shared" si="41"/>
        <v>0</v>
      </c>
      <c r="BA98" s="85">
        <f t="shared" si="41"/>
        <v>0</v>
      </c>
      <c r="BB98" s="85">
        <f t="shared" si="41"/>
        <v>0</v>
      </c>
      <c r="BC98" s="85">
        <f t="shared" si="41"/>
        <v>0</v>
      </c>
      <c r="BD98" s="85">
        <f t="shared" si="41"/>
        <v>0</v>
      </c>
      <c r="BE98" s="85">
        <f t="shared" si="41"/>
        <v>0</v>
      </c>
      <c r="BF98" s="85">
        <f t="shared" si="41"/>
        <v>0</v>
      </c>
      <c r="BG98" s="85">
        <f t="shared" si="41"/>
        <v>0</v>
      </c>
      <c r="BH98" s="85">
        <f t="shared" si="41"/>
        <v>0</v>
      </c>
      <c r="BI98" s="85">
        <f t="shared" si="41"/>
        <v>0</v>
      </c>
      <c r="BJ98" s="85">
        <f t="shared" si="41"/>
        <v>0</v>
      </c>
      <c r="BK98" s="85">
        <f t="shared" si="41"/>
        <v>0</v>
      </c>
      <c r="BL98" s="85">
        <f t="shared" si="41"/>
        <v>0</v>
      </c>
      <c r="BM98" s="85">
        <f t="shared" si="41"/>
        <v>0</v>
      </c>
      <c r="BN98" s="85">
        <f t="shared" si="41"/>
        <v>0</v>
      </c>
      <c r="BO98" s="85">
        <f t="shared" ref="BO98:BR98" si="42">IF(BO78&gt;=0.5,1,0)</f>
        <v>0</v>
      </c>
      <c r="BP98" s="85">
        <f t="shared" si="42"/>
        <v>1</v>
      </c>
      <c r="BQ98" s="85">
        <f t="shared" si="42"/>
        <v>0</v>
      </c>
      <c r="BR98" s="85">
        <f t="shared" si="42"/>
        <v>0</v>
      </c>
      <c r="BS98">
        <v>0.5</v>
      </c>
      <c r="BT98">
        <v>0.25</v>
      </c>
    </row>
    <row r="99" spans="1:72" ht="17" x14ac:dyDescent="0.2">
      <c r="A99" t="s">
        <v>670</v>
      </c>
      <c r="B99" s="79" t="s">
        <v>199</v>
      </c>
      <c r="C99" s="79" t="s">
        <v>198</v>
      </c>
      <c r="D99" s="85">
        <f t="shared" si="20"/>
        <v>1</v>
      </c>
      <c r="E99" s="85">
        <f t="shared" si="20"/>
        <v>1</v>
      </c>
      <c r="F99" s="85">
        <f t="shared" si="20"/>
        <v>0</v>
      </c>
      <c r="G99" s="85">
        <f t="shared" si="20"/>
        <v>0</v>
      </c>
      <c r="H99" s="85">
        <f t="shared" si="20"/>
        <v>0</v>
      </c>
      <c r="I99" s="85">
        <f t="shared" si="20"/>
        <v>0</v>
      </c>
      <c r="J99" s="85">
        <f t="shared" si="20"/>
        <v>1</v>
      </c>
      <c r="K99" s="85">
        <f t="shared" si="20"/>
        <v>0</v>
      </c>
      <c r="L99" s="85">
        <f t="shared" si="20"/>
        <v>0</v>
      </c>
      <c r="M99" s="150">
        <v>0.5</v>
      </c>
      <c r="N99" s="85">
        <f t="shared" ref="N99:BN99" si="43">IF(N79&gt;=0.5,1,0)</f>
        <v>0</v>
      </c>
      <c r="O99" s="85">
        <f t="shared" si="43"/>
        <v>0</v>
      </c>
      <c r="P99" s="85">
        <f t="shared" si="43"/>
        <v>0</v>
      </c>
      <c r="Q99" s="85">
        <f t="shared" si="43"/>
        <v>0</v>
      </c>
      <c r="R99" s="85">
        <f t="shared" si="43"/>
        <v>0</v>
      </c>
      <c r="S99" s="85">
        <f t="shared" si="43"/>
        <v>0</v>
      </c>
      <c r="T99" s="85">
        <f t="shared" si="43"/>
        <v>0</v>
      </c>
      <c r="U99" s="85">
        <f t="shared" si="43"/>
        <v>0</v>
      </c>
      <c r="V99" s="85">
        <f t="shared" si="43"/>
        <v>0</v>
      </c>
      <c r="W99" s="85">
        <f t="shared" si="43"/>
        <v>0</v>
      </c>
      <c r="X99" s="85">
        <f t="shared" si="43"/>
        <v>0</v>
      </c>
      <c r="Y99" s="85">
        <f t="shared" si="43"/>
        <v>0</v>
      </c>
      <c r="Z99" s="85">
        <f t="shared" si="43"/>
        <v>0</v>
      </c>
      <c r="AA99" s="85">
        <f t="shared" si="43"/>
        <v>0</v>
      </c>
      <c r="AB99" s="85">
        <f t="shared" si="43"/>
        <v>0</v>
      </c>
      <c r="AC99" s="85">
        <f t="shared" si="43"/>
        <v>0</v>
      </c>
      <c r="AD99" s="85">
        <f t="shared" si="43"/>
        <v>0</v>
      </c>
      <c r="AE99" s="85">
        <f t="shared" si="43"/>
        <v>0</v>
      </c>
      <c r="AF99" s="85">
        <f t="shared" si="43"/>
        <v>0</v>
      </c>
      <c r="AG99" s="85">
        <f t="shared" si="43"/>
        <v>0</v>
      </c>
      <c r="AH99" s="85">
        <f t="shared" si="43"/>
        <v>0</v>
      </c>
      <c r="AI99" s="85">
        <f t="shared" si="43"/>
        <v>0</v>
      </c>
      <c r="AJ99" s="85">
        <f t="shared" si="43"/>
        <v>0</v>
      </c>
      <c r="AK99" s="85">
        <f t="shared" si="43"/>
        <v>0</v>
      </c>
      <c r="AL99" s="85">
        <f t="shared" si="43"/>
        <v>0</v>
      </c>
      <c r="AM99" s="85">
        <f t="shared" si="43"/>
        <v>0</v>
      </c>
      <c r="AN99" s="85">
        <f t="shared" si="43"/>
        <v>0</v>
      </c>
      <c r="AO99" s="85">
        <f t="shared" si="43"/>
        <v>0</v>
      </c>
      <c r="AP99" s="85">
        <f t="shared" si="43"/>
        <v>0</v>
      </c>
      <c r="AQ99" s="85">
        <f t="shared" si="43"/>
        <v>0</v>
      </c>
      <c r="AR99" s="85">
        <f t="shared" si="43"/>
        <v>0</v>
      </c>
      <c r="AS99" s="85">
        <f t="shared" si="18"/>
        <v>0</v>
      </c>
      <c r="AT99" s="85">
        <f t="shared" si="43"/>
        <v>0</v>
      </c>
      <c r="AU99" s="185">
        <f t="shared" si="43"/>
        <v>0</v>
      </c>
      <c r="AV99" s="231">
        <f t="shared" si="43"/>
        <v>0</v>
      </c>
      <c r="AW99" s="231">
        <f t="shared" si="43"/>
        <v>0</v>
      </c>
      <c r="AX99" s="231">
        <f t="shared" si="43"/>
        <v>0</v>
      </c>
      <c r="AY99" s="232">
        <f t="shared" si="43"/>
        <v>0</v>
      </c>
      <c r="AZ99" s="85">
        <f t="shared" si="43"/>
        <v>0</v>
      </c>
      <c r="BA99" s="85">
        <f t="shared" si="43"/>
        <v>1</v>
      </c>
      <c r="BB99" s="85">
        <f t="shared" si="43"/>
        <v>0</v>
      </c>
      <c r="BC99" s="85">
        <f t="shared" si="43"/>
        <v>0</v>
      </c>
      <c r="BD99" s="85">
        <f t="shared" si="43"/>
        <v>0</v>
      </c>
      <c r="BE99" s="85">
        <f t="shared" si="43"/>
        <v>0</v>
      </c>
      <c r="BF99" s="85">
        <f t="shared" si="43"/>
        <v>0</v>
      </c>
      <c r="BG99" s="85">
        <f t="shared" si="43"/>
        <v>0</v>
      </c>
      <c r="BH99" s="85">
        <f t="shared" si="43"/>
        <v>0</v>
      </c>
      <c r="BI99" s="85">
        <f t="shared" si="43"/>
        <v>0</v>
      </c>
      <c r="BJ99" s="85">
        <f t="shared" si="43"/>
        <v>0</v>
      </c>
      <c r="BK99" s="85">
        <f t="shared" si="43"/>
        <v>0</v>
      </c>
      <c r="BL99" s="85">
        <f t="shared" si="43"/>
        <v>0</v>
      </c>
      <c r="BM99" s="85">
        <f t="shared" si="43"/>
        <v>0</v>
      </c>
      <c r="BN99" s="85">
        <f t="shared" si="43"/>
        <v>0</v>
      </c>
      <c r="BO99" s="85">
        <f t="shared" ref="BO99:BR99" si="44">IF(BO79&gt;=0.5,1,0)</f>
        <v>1</v>
      </c>
      <c r="BP99" s="85">
        <f t="shared" si="44"/>
        <v>0</v>
      </c>
      <c r="BQ99" s="85">
        <f t="shared" si="44"/>
        <v>0</v>
      </c>
      <c r="BR99" s="85">
        <f t="shared" si="44"/>
        <v>0</v>
      </c>
      <c r="BS99">
        <v>0.25</v>
      </c>
      <c r="BT99">
        <v>0.25</v>
      </c>
    </row>
    <row r="100" spans="1:72" ht="17" x14ac:dyDescent="0.2">
      <c r="A100" t="s">
        <v>670</v>
      </c>
      <c r="B100" s="79" t="s">
        <v>201</v>
      </c>
      <c r="C100" s="79" t="s">
        <v>200</v>
      </c>
      <c r="D100" s="85">
        <f t="shared" si="20"/>
        <v>0</v>
      </c>
      <c r="E100" s="85">
        <f t="shared" si="20"/>
        <v>1</v>
      </c>
      <c r="F100" s="85">
        <f t="shared" si="20"/>
        <v>0</v>
      </c>
      <c r="G100" s="85">
        <f t="shared" si="20"/>
        <v>0</v>
      </c>
      <c r="H100" s="85">
        <f t="shared" si="20"/>
        <v>1</v>
      </c>
      <c r="I100" s="85">
        <f t="shared" si="20"/>
        <v>0</v>
      </c>
      <c r="J100" s="85">
        <f t="shared" si="20"/>
        <v>1</v>
      </c>
      <c r="K100" s="85">
        <f t="shared" si="20"/>
        <v>0</v>
      </c>
      <c r="L100" s="85">
        <f t="shared" si="20"/>
        <v>0</v>
      </c>
      <c r="M100" s="150">
        <v>0.5</v>
      </c>
      <c r="N100" s="85">
        <f t="shared" ref="N100:BN100" si="45">IF(N80&gt;=0.5,1,0)</f>
        <v>0</v>
      </c>
      <c r="O100" s="85">
        <f t="shared" si="45"/>
        <v>0</v>
      </c>
      <c r="P100" s="85">
        <f t="shared" si="45"/>
        <v>0</v>
      </c>
      <c r="Q100" s="85">
        <f t="shared" si="45"/>
        <v>0</v>
      </c>
      <c r="R100" s="85">
        <f t="shared" si="45"/>
        <v>0</v>
      </c>
      <c r="S100" s="85">
        <f t="shared" si="45"/>
        <v>0</v>
      </c>
      <c r="T100" s="85">
        <f t="shared" si="45"/>
        <v>0</v>
      </c>
      <c r="U100" s="85">
        <f t="shared" si="45"/>
        <v>0</v>
      </c>
      <c r="V100" s="85">
        <f t="shared" si="45"/>
        <v>0</v>
      </c>
      <c r="W100" s="85">
        <f t="shared" si="45"/>
        <v>0</v>
      </c>
      <c r="X100" s="85">
        <f t="shared" si="45"/>
        <v>1</v>
      </c>
      <c r="Y100" s="85">
        <f t="shared" si="45"/>
        <v>0</v>
      </c>
      <c r="Z100" s="85">
        <f t="shared" si="45"/>
        <v>0</v>
      </c>
      <c r="AA100" s="85">
        <f t="shared" si="45"/>
        <v>1</v>
      </c>
      <c r="AB100" s="85">
        <f t="shared" si="45"/>
        <v>0</v>
      </c>
      <c r="AC100" s="85">
        <f t="shared" si="45"/>
        <v>0</v>
      </c>
      <c r="AD100" s="85">
        <f t="shared" si="45"/>
        <v>0</v>
      </c>
      <c r="AE100" s="85">
        <f t="shared" si="45"/>
        <v>1</v>
      </c>
      <c r="AF100" s="85">
        <f t="shared" si="45"/>
        <v>0</v>
      </c>
      <c r="AG100" s="85">
        <f t="shared" si="45"/>
        <v>0</v>
      </c>
      <c r="AH100" s="85">
        <f t="shared" si="45"/>
        <v>1</v>
      </c>
      <c r="AI100" s="85">
        <f t="shared" si="45"/>
        <v>0</v>
      </c>
      <c r="AJ100" s="85">
        <f t="shared" si="45"/>
        <v>0</v>
      </c>
      <c r="AK100" s="85">
        <f t="shared" si="45"/>
        <v>0</v>
      </c>
      <c r="AL100" s="85">
        <f t="shared" si="45"/>
        <v>0</v>
      </c>
      <c r="AM100" s="85">
        <f t="shared" si="45"/>
        <v>0</v>
      </c>
      <c r="AN100" s="85">
        <f t="shared" si="45"/>
        <v>0</v>
      </c>
      <c r="AO100" s="85">
        <f t="shared" si="45"/>
        <v>0</v>
      </c>
      <c r="AP100" s="85">
        <f t="shared" si="45"/>
        <v>0</v>
      </c>
      <c r="AQ100" s="85">
        <f t="shared" si="45"/>
        <v>0</v>
      </c>
      <c r="AR100" s="85">
        <f t="shared" si="45"/>
        <v>0</v>
      </c>
      <c r="AS100" s="85">
        <f t="shared" si="18"/>
        <v>0</v>
      </c>
      <c r="AT100" s="85">
        <f t="shared" si="45"/>
        <v>0</v>
      </c>
      <c r="AU100" s="185">
        <f t="shared" si="45"/>
        <v>0</v>
      </c>
      <c r="AV100" s="231">
        <f t="shared" si="45"/>
        <v>0</v>
      </c>
      <c r="AW100" s="231">
        <f t="shared" si="45"/>
        <v>0</v>
      </c>
      <c r="AX100" s="231">
        <f t="shared" si="45"/>
        <v>0</v>
      </c>
      <c r="AY100" s="232">
        <f t="shared" si="45"/>
        <v>0</v>
      </c>
      <c r="AZ100" s="85">
        <f t="shared" si="45"/>
        <v>1</v>
      </c>
      <c r="BA100" s="85">
        <f t="shared" si="45"/>
        <v>1</v>
      </c>
      <c r="BB100" s="85">
        <f t="shared" si="45"/>
        <v>0</v>
      </c>
      <c r="BC100" s="85">
        <f t="shared" si="45"/>
        <v>0</v>
      </c>
      <c r="BD100" s="85">
        <f t="shared" si="45"/>
        <v>1</v>
      </c>
      <c r="BE100" s="85">
        <f t="shared" si="45"/>
        <v>0</v>
      </c>
      <c r="BF100" s="85">
        <f t="shared" si="45"/>
        <v>0</v>
      </c>
      <c r="BG100" s="85">
        <f t="shared" si="45"/>
        <v>0</v>
      </c>
      <c r="BH100" s="85">
        <f t="shared" si="45"/>
        <v>0</v>
      </c>
      <c r="BI100" s="85">
        <f t="shared" si="45"/>
        <v>0</v>
      </c>
      <c r="BJ100" s="85">
        <f t="shared" si="45"/>
        <v>0</v>
      </c>
      <c r="BK100" s="85">
        <f t="shared" si="45"/>
        <v>0</v>
      </c>
      <c r="BL100" s="85">
        <f t="shared" si="45"/>
        <v>0</v>
      </c>
      <c r="BM100" s="85">
        <f t="shared" si="45"/>
        <v>0</v>
      </c>
      <c r="BN100" s="85">
        <f t="shared" si="45"/>
        <v>0</v>
      </c>
      <c r="BO100" s="85">
        <f t="shared" ref="BO100:BR100" si="46">IF(BO80&gt;=0.5,1,0)</f>
        <v>0</v>
      </c>
      <c r="BP100" s="85">
        <f t="shared" si="46"/>
        <v>1</v>
      </c>
      <c r="BQ100" s="85">
        <f t="shared" si="46"/>
        <v>0</v>
      </c>
      <c r="BR100" s="85">
        <f t="shared" si="46"/>
        <v>0</v>
      </c>
      <c r="BS100">
        <v>0.5</v>
      </c>
      <c r="BT100">
        <v>0.25</v>
      </c>
    </row>
    <row r="101" spans="1:72" ht="17" x14ac:dyDescent="0.2">
      <c r="A101" t="s">
        <v>670</v>
      </c>
      <c r="B101" s="81" t="s">
        <v>203</v>
      </c>
      <c r="C101" s="81" t="s">
        <v>202</v>
      </c>
      <c r="D101" s="85">
        <f t="shared" si="20"/>
        <v>0</v>
      </c>
      <c r="E101" s="85">
        <f t="shared" si="20"/>
        <v>1</v>
      </c>
      <c r="F101" s="85">
        <f t="shared" si="20"/>
        <v>0</v>
      </c>
      <c r="G101" s="85">
        <f t="shared" si="20"/>
        <v>0</v>
      </c>
      <c r="H101" s="85">
        <f t="shared" si="20"/>
        <v>0</v>
      </c>
      <c r="I101" s="85">
        <f t="shared" si="20"/>
        <v>0</v>
      </c>
      <c r="J101" s="85">
        <f t="shared" si="20"/>
        <v>1</v>
      </c>
      <c r="K101" s="85">
        <f t="shared" si="20"/>
        <v>0</v>
      </c>
      <c r="L101" s="85">
        <f t="shared" si="20"/>
        <v>0</v>
      </c>
      <c r="M101" s="150">
        <v>0.5</v>
      </c>
      <c r="N101" s="85">
        <f t="shared" ref="N101:BN101" si="47">IF(N81&gt;=0.5,1,0)</f>
        <v>0</v>
      </c>
      <c r="O101" s="85">
        <f t="shared" si="47"/>
        <v>0</v>
      </c>
      <c r="P101" s="85">
        <f t="shared" si="47"/>
        <v>0</v>
      </c>
      <c r="Q101" s="85">
        <f t="shared" si="47"/>
        <v>0</v>
      </c>
      <c r="R101" s="85">
        <f t="shared" si="47"/>
        <v>0</v>
      </c>
      <c r="S101" s="85">
        <f t="shared" si="47"/>
        <v>0</v>
      </c>
      <c r="T101" s="85">
        <f t="shared" si="47"/>
        <v>0</v>
      </c>
      <c r="U101" s="85">
        <f t="shared" si="47"/>
        <v>0</v>
      </c>
      <c r="V101" s="85">
        <f t="shared" si="47"/>
        <v>0</v>
      </c>
      <c r="W101" s="85">
        <f t="shared" si="47"/>
        <v>0</v>
      </c>
      <c r="X101" s="85">
        <f t="shared" si="47"/>
        <v>0</v>
      </c>
      <c r="Y101" s="85">
        <f t="shared" si="47"/>
        <v>0</v>
      </c>
      <c r="Z101" s="85">
        <f t="shared" si="47"/>
        <v>0</v>
      </c>
      <c r="AA101" s="85">
        <f t="shared" si="47"/>
        <v>0</v>
      </c>
      <c r="AB101" s="85">
        <f t="shared" si="47"/>
        <v>0</v>
      </c>
      <c r="AC101" s="85">
        <f t="shared" si="47"/>
        <v>0</v>
      </c>
      <c r="AD101" s="85">
        <f t="shared" si="47"/>
        <v>0</v>
      </c>
      <c r="AE101" s="85">
        <f t="shared" si="47"/>
        <v>0</v>
      </c>
      <c r="AF101" s="85">
        <f t="shared" si="47"/>
        <v>0</v>
      </c>
      <c r="AG101" s="85">
        <f t="shared" si="47"/>
        <v>0</v>
      </c>
      <c r="AH101" s="85">
        <f t="shared" si="47"/>
        <v>0</v>
      </c>
      <c r="AI101" s="85">
        <f t="shared" si="47"/>
        <v>0</v>
      </c>
      <c r="AJ101" s="85">
        <f t="shared" si="47"/>
        <v>0</v>
      </c>
      <c r="AK101" s="85">
        <f t="shared" si="47"/>
        <v>1</v>
      </c>
      <c r="AL101" s="85">
        <f t="shared" si="47"/>
        <v>0</v>
      </c>
      <c r="AM101" s="85">
        <f t="shared" si="47"/>
        <v>0</v>
      </c>
      <c r="AN101" s="85">
        <f t="shared" si="47"/>
        <v>0</v>
      </c>
      <c r="AO101" s="85">
        <f t="shared" si="47"/>
        <v>0</v>
      </c>
      <c r="AP101" s="85">
        <f t="shared" si="47"/>
        <v>0</v>
      </c>
      <c r="AQ101" s="85">
        <f t="shared" si="47"/>
        <v>0</v>
      </c>
      <c r="AR101" s="85">
        <f t="shared" si="47"/>
        <v>0</v>
      </c>
      <c r="AS101" s="85">
        <f t="shared" si="18"/>
        <v>0</v>
      </c>
      <c r="AT101" s="85">
        <f t="shared" si="47"/>
        <v>0</v>
      </c>
      <c r="AU101" s="185">
        <f t="shared" si="47"/>
        <v>0</v>
      </c>
      <c r="AV101" s="231">
        <f t="shared" si="47"/>
        <v>0</v>
      </c>
      <c r="AW101" s="231">
        <f t="shared" si="47"/>
        <v>0</v>
      </c>
      <c r="AX101" s="231">
        <f t="shared" si="47"/>
        <v>0</v>
      </c>
      <c r="AY101" s="232">
        <f t="shared" si="47"/>
        <v>0</v>
      </c>
      <c r="AZ101" s="85">
        <f t="shared" si="47"/>
        <v>1</v>
      </c>
      <c r="BA101" s="85">
        <f t="shared" si="47"/>
        <v>1</v>
      </c>
      <c r="BB101" s="85">
        <f t="shared" si="47"/>
        <v>0</v>
      </c>
      <c r="BC101" s="85">
        <f t="shared" si="47"/>
        <v>0</v>
      </c>
      <c r="BD101" s="85">
        <f t="shared" si="47"/>
        <v>1</v>
      </c>
      <c r="BE101" s="85">
        <f t="shared" si="47"/>
        <v>1</v>
      </c>
      <c r="BF101" s="85">
        <f t="shared" si="47"/>
        <v>0</v>
      </c>
      <c r="BG101" s="85">
        <f t="shared" si="47"/>
        <v>1</v>
      </c>
      <c r="BH101" s="85">
        <f t="shared" si="47"/>
        <v>1</v>
      </c>
      <c r="BI101" s="85">
        <f t="shared" si="47"/>
        <v>0</v>
      </c>
      <c r="BJ101" s="85">
        <f t="shared" si="47"/>
        <v>0</v>
      </c>
      <c r="BK101" s="85">
        <f t="shared" si="47"/>
        <v>0</v>
      </c>
      <c r="BL101" s="85">
        <f t="shared" si="47"/>
        <v>0</v>
      </c>
      <c r="BM101" s="85">
        <f t="shared" si="47"/>
        <v>0</v>
      </c>
      <c r="BN101" s="85">
        <f t="shared" si="47"/>
        <v>0</v>
      </c>
      <c r="BO101" s="85">
        <f t="shared" ref="BO101:BR101" si="48">IF(BO81&gt;=0.5,1,0)</f>
        <v>1</v>
      </c>
      <c r="BP101" s="85">
        <f t="shared" si="48"/>
        <v>0</v>
      </c>
      <c r="BQ101" s="85">
        <f t="shared" si="48"/>
        <v>1</v>
      </c>
      <c r="BR101" s="85">
        <f t="shared" si="48"/>
        <v>0</v>
      </c>
      <c r="BS101">
        <v>0.5</v>
      </c>
      <c r="BT101">
        <v>0.25</v>
      </c>
    </row>
    <row r="102" spans="1:72" ht="17" x14ac:dyDescent="0.2">
      <c r="A102" t="s">
        <v>670</v>
      </c>
      <c r="B102" s="81" t="s">
        <v>205</v>
      </c>
      <c r="C102" s="81" t="s">
        <v>204</v>
      </c>
      <c r="D102" s="85">
        <f t="shared" si="20"/>
        <v>0</v>
      </c>
      <c r="E102" s="85">
        <f t="shared" si="20"/>
        <v>1</v>
      </c>
      <c r="F102" s="85">
        <f t="shared" si="20"/>
        <v>0</v>
      </c>
      <c r="G102" s="85">
        <f t="shared" si="20"/>
        <v>0</v>
      </c>
      <c r="H102" s="85">
        <f t="shared" si="20"/>
        <v>0</v>
      </c>
      <c r="I102" s="85">
        <f t="shared" si="20"/>
        <v>0</v>
      </c>
      <c r="J102" s="85">
        <f t="shared" si="20"/>
        <v>1</v>
      </c>
      <c r="K102" s="85">
        <f t="shared" si="20"/>
        <v>0</v>
      </c>
      <c r="L102" s="85">
        <f t="shared" si="20"/>
        <v>0</v>
      </c>
      <c r="M102" s="150">
        <v>0.5</v>
      </c>
      <c r="N102" s="85">
        <f t="shared" ref="N102:BN102" si="49">IF(N82&gt;=0.5,1,0)</f>
        <v>0</v>
      </c>
      <c r="O102" s="85">
        <f t="shared" si="49"/>
        <v>0</v>
      </c>
      <c r="P102" s="85">
        <f t="shared" si="49"/>
        <v>0</v>
      </c>
      <c r="Q102" s="85">
        <f t="shared" si="49"/>
        <v>0</v>
      </c>
      <c r="R102" s="85">
        <f t="shared" si="49"/>
        <v>0</v>
      </c>
      <c r="S102" s="85">
        <f t="shared" si="49"/>
        <v>0</v>
      </c>
      <c r="T102" s="85">
        <f t="shared" si="49"/>
        <v>0</v>
      </c>
      <c r="U102" s="85">
        <f t="shared" si="49"/>
        <v>0</v>
      </c>
      <c r="V102" s="85">
        <f t="shared" si="49"/>
        <v>0</v>
      </c>
      <c r="W102" s="85">
        <f t="shared" si="49"/>
        <v>0</v>
      </c>
      <c r="X102" s="85">
        <f t="shared" si="49"/>
        <v>0</v>
      </c>
      <c r="Y102" s="85">
        <f t="shared" si="49"/>
        <v>0</v>
      </c>
      <c r="Z102" s="85">
        <f t="shared" si="49"/>
        <v>0</v>
      </c>
      <c r="AA102" s="85">
        <f t="shared" si="49"/>
        <v>1</v>
      </c>
      <c r="AB102" s="85">
        <f t="shared" si="49"/>
        <v>1</v>
      </c>
      <c r="AC102" s="85">
        <f t="shared" si="49"/>
        <v>0</v>
      </c>
      <c r="AD102" s="85">
        <f t="shared" si="49"/>
        <v>0</v>
      </c>
      <c r="AE102" s="85">
        <f t="shared" si="49"/>
        <v>0</v>
      </c>
      <c r="AF102" s="85">
        <f t="shared" si="49"/>
        <v>0</v>
      </c>
      <c r="AG102" s="85">
        <f t="shared" si="49"/>
        <v>1</v>
      </c>
      <c r="AH102" s="85">
        <f t="shared" si="49"/>
        <v>0</v>
      </c>
      <c r="AI102" s="85">
        <f t="shared" si="49"/>
        <v>0</v>
      </c>
      <c r="AJ102" s="85">
        <f t="shared" si="49"/>
        <v>0</v>
      </c>
      <c r="AK102" s="85">
        <f t="shared" si="49"/>
        <v>1</v>
      </c>
      <c r="AL102" s="85">
        <f t="shared" si="49"/>
        <v>0</v>
      </c>
      <c r="AM102" s="85">
        <f t="shared" si="49"/>
        <v>0</v>
      </c>
      <c r="AN102" s="85">
        <f t="shared" si="49"/>
        <v>0</v>
      </c>
      <c r="AO102" s="85">
        <f t="shared" si="49"/>
        <v>0</v>
      </c>
      <c r="AP102" s="85">
        <f t="shared" si="49"/>
        <v>0</v>
      </c>
      <c r="AQ102" s="85">
        <f t="shared" si="49"/>
        <v>0</v>
      </c>
      <c r="AR102" s="85">
        <f t="shared" si="49"/>
        <v>1</v>
      </c>
      <c r="AS102" s="85">
        <f t="shared" si="18"/>
        <v>1</v>
      </c>
      <c r="AT102" s="85">
        <f t="shared" si="49"/>
        <v>0</v>
      </c>
      <c r="AU102" s="185">
        <f t="shared" si="49"/>
        <v>0</v>
      </c>
      <c r="AV102" s="231">
        <f t="shared" si="49"/>
        <v>0</v>
      </c>
      <c r="AW102" s="231">
        <f t="shared" si="49"/>
        <v>0</v>
      </c>
      <c r="AX102" s="231">
        <f t="shared" si="49"/>
        <v>0</v>
      </c>
      <c r="AY102" s="232">
        <f t="shared" si="49"/>
        <v>0</v>
      </c>
      <c r="AZ102" s="85">
        <f t="shared" si="49"/>
        <v>1</v>
      </c>
      <c r="BA102" s="85">
        <f t="shared" si="49"/>
        <v>0</v>
      </c>
      <c r="BB102" s="85">
        <f t="shared" si="49"/>
        <v>0</v>
      </c>
      <c r="BC102" s="85">
        <f t="shared" si="49"/>
        <v>0</v>
      </c>
      <c r="BD102" s="85">
        <f t="shared" si="49"/>
        <v>1</v>
      </c>
      <c r="BE102" s="85">
        <f t="shared" si="49"/>
        <v>0</v>
      </c>
      <c r="BF102" s="85">
        <f t="shared" si="49"/>
        <v>0</v>
      </c>
      <c r="BG102" s="85">
        <f t="shared" si="49"/>
        <v>0</v>
      </c>
      <c r="BH102" s="85">
        <f t="shared" si="49"/>
        <v>0</v>
      </c>
      <c r="BI102" s="85">
        <f t="shared" si="49"/>
        <v>0</v>
      </c>
      <c r="BJ102" s="85">
        <f t="shared" si="49"/>
        <v>0</v>
      </c>
      <c r="BK102" s="85">
        <f t="shared" si="49"/>
        <v>0</v>
      </c>
      <c r="BL102" s="85">
        <f t="shared" si="49"/>
        <v>0</v>
      </c>
      <c r="BM102" s="85">
        <f t="shared" si="49"/>
        <v>0</v>
      </c>
      <c r="BN102" s="85">
        <f t="shared" si="49"/>
        <v>0</v>
      </c>
      <c r="BO102" s="85">
        <f t="shared" ref="BO102:BR102" si="50">IF(BO82&gt;=0.5,1,0)</f>
        <v>0</v>
      </c>
      <c r="BP102" s="85">
        <f t="shared" si="50"/>
        <v>1</v>
      </c>
      <c r="BQ102" s="85">
        <f t="shared" si="50"/>
        <v>0</v>
      </c>
      <c r="BR102" s="85">
        <f t="shared" si="50"/>
        <v>0</v>
      </c>
      <c r="BS102">
        <v>0.5</v>
      </c>
      <c r="BT102">
        <v>0.25</v>
      </c>
    </row>
    <row r="103" spans="1:72" ht="17" x14ac:dyDescent="0.2">
      <c r="A103" t="s">
        <v>670</v>
      </c>
      <c r="B103" s="81" t="s">
        <v>207</v>
      </c>
      <c r="C103" s="81" t="s">
        <v>206</v>
      </c>
      <c r="D103" s="85">
        <f t="shared" si="20"/>
        <v>1</v>
      </c>
      <c r="E103" s="85">
        <f t="shared" si="20"/>
        <v>1</v>
      </c>
      <c r="F103" s="85">
        <f t="shared" si="20"/>
        <v>0</v>
      </c>
      <c r="G103" s="85">
        <f t="shared" si="20"/>
        <v>0</v>
      </c>
      <c r="H103" s="85">
        <f t="shared" si="20"/>
        <v>0</v>
      </c>
      <c r="I103" s="85">
        <f t="shared" si="20"/>
        <v>0</v>
      </c>
      <c r="J103" s="85">
        <f t="shared" si="20"/>
        <v>1</v>
      </c>
      <c r="K103" s="85">
        <f t="shared" si="20"/>
        <v>0</v>
      </c>
      <c r="L103" s="85">
        <f t="shared" si="20"/>
        <v>0</v>
      </c>
      <c r="M103" s="150">
        <v>0.5</v>
      </c>
      <c r="N103" s="85">
        <f t="shared" ref="N103:BN103" si="51">IF(N83&gt;=0.5,1,0)</f>
        <v>0</v>
      </c>
      <c r="O103" s="85">
        <f t="shared" si="51"/>
        <v>0</v>
      </c>
      <c r="P103" s="85">
        <f t="shared" si="51"/>
        <v>0</v>
      </c>
      <c r="Q103" s="85">
        <f t="shared" si="51"/>
        <v>0</v>
      </c>
      <c r="R103" s="85">
        <f t="shared" si="51"/>
        <v>0</v>
      </c>
      <c r="S103" s="85">
        <f t="shared" si="51"/>
        <v>0</v>
      </c>
      <c r="T103" s="85">
        <f t="shared" si="51"/>
        <v>0</v>
      </c>
      <c r="U103" s="85">
        <f t="shared" si="51"/>
        <v>0</v>
      </c>
      <c r="V103" s="85">
        <f t="shared" si="51"/>
        <v>0</v>
      </c>
      <c r="W103" s="85">
        <f t="shared" si="51"/>
        <v>0</v>
      </c>
      <c r="X103" s="85">
        <f t="shared" si="51"/>
        <v>0</v>
      </c>
      <c r="Y103" s="85">
        <f t="shared" si="51"/>
        <v>0</v>
      </c>
      <c r="Z103" s="85">
        <f t="shared" si="51"/>
        <v>0</v>
      </c>
      <c r="AA103" s="85">
        <f t="shared" si="51"/>
        <v>1</v>
      </c>
      <c r="AB103" s="85">
        <f t="shared" si="51"/>
        <v>0</v>
      </c>
      <c r="AC103" s="85">
        <f t="shared" si="51"/>
        <v>0</v>
      </c>
      <c r="AD103" s="85">
        <f t="shared" si="51"/>
        <v>0</v>
      </c>
      <c r="AE103" s="85">
        <f t="shared" si="51"/>
        <v>0</v>
      </c>
      <c r="AF103" s="85">
        <f t="shared" si="51"/>
        <v>0</v>
      </c>
      <c r="AG103" s="85">
        <f t="shared" si="51"/>
        <v>0</v>
      </c>
      <c r="AH103" s="85">
        <f t="shared" si="51"/>
        <v>1</v>
      </c>
      <c r="AI103" s="85">
        <f t="shared" si="51"/>
        <v>0</v>
      </c>
      <c r="AJ103" s="85">
        <f t="shared" si="51"/>
        <v>0</v>
      </c>
      <c r="AK103" s="85">
        <f t="shared" si="51"/>
        <v>0</v>
      </c>
      <c r="AL103" s="85">
        <f t="shared" si="51"/>
        <v>0</v>
      </c>
      <c r="AM103" s="85">
        <f t="shared" si="51"/>
        <v>0</v>
      </c>
      <c r="AN103" s="85">
        <f t="shared" si="51"/>
        <v>0</v>
      </c>
      <c r="AO103" s="85">
        <f t="shared" si="51"/>
        <v>0</v>
      </c>
      <c r="AP103" s="85">
        <f t="shared" si="51"/>
        <v>0</v>
      </c>
      <c r="AQ103" s="85">
        <f t="shared" si="51"/>
        <v>0</v>
      </c>
      <c r="AR103" s="85">
        <f t="shared" si="51"/>
        <v>0</v>
      </c>
      <c r="AS103" s="85">
        <f t="shared" si="18"/>
        <v>1</v>
      </c>
      <c r="AT103" s="85">
        <f t="shared" si="51"/>
        <v>0</v>
      </c>
      <c r="AU103" s="185">
        <f t="shared" si="51"/>
        <v>0</v>
      </c>
      <c r="AV103" s="231">
        <f t="shared" si="51"/>
        <v>0</v>
      </c>
      <c r="AW103" s="231">
        <f t="shared" si="51"/>
        <v>0</v>
      </c>
      <c r="AX103" s="231">
        <f t="shared" si="51"/>
        <v>0</v>
      </c>
      <c r="AY103" s="232">
        <f t="shared" si="51"/>
        <v>0</v>
      </c>
      <c r="AZ103" s="85">
        <f t="shared" si="51"/>
        <v>1</v>
      </c>
      <c r="BA103" s="85">
        <f t="shared" si="51"/>
        <v>0</v>
      </c>
      <c r="BB103" s="85">
        <f t="shared" si="51"/>
        <v>0</v>
      </c>
      <c r="BC103" s="85">
        <f t="shared" si="51"/>
        <v>0</v>
      </c>
      <c r="BD103" s="85">
        <f t="shared" si="51"/>
        <v>1</v>
      </c>
      <c r="BE103" s="85">
        <f t="shared" si="51"/>
        <v>0</v>
      </c>
      <c r="BF103" s="85">
        <f t="shared" si="51"/>
        <v>0</v>
      </c>
      <c r="BG103" s="85">
        <f t="shared" si="51"/>
        <v>0</v>
      </c>
      <c r="BH103" s="85">
        <f t="shared" si="51"/>
        <v>0</v>
      </c>
      <c r="BI103" s="85">
        <f t="shared" si="51"/>
        <v>0</v>
      </c>
      <c r="BJ103" s="85">
        <f t="shared" si="51"/>
        <v>0</v>
      </c>
      <c r="BK103" s="85">
        <f t="shared" si="51"/>
        <v>0</v>
      </c>
      <c r="BL103" s="85">
        <f t="shared" si="51"/>
        <v>0</v>
      </c>
      <c r="BM103" s="85">
        <f t="shared" si="51"/>
        <v>0</v>
      </c>
      <c r="BN103" s="85">
        <f t="shared" si="51"/>
        <v>0</v>
      </c>
      <c r="BO103" s="85">
        <f t="shared" ref="BO103:BR103" si="52">IF(BO83&gt;=0.5,1,0)</f>
        <v>0</v>
      </c>
      <c r="BP103" s="85">
        <f t="shared" si="52"/>
        <v>1</v>
      </c>
      <c r="BQ103" s="85">
        <f t="shared" si="52"/>
        <v>0</v>
      </c>
      <c r="BR103" s="85">
        <f t="shared" si="52"/>
        <v>0</v>
      </c>
      <c r="BS103">
        <v>0.5</v>
      </c>
      <c r="BT103">
        <v>0.25</v>
      </c>
    </row>
    <row r="104" spans="1:72" ht="17" x14ac:dyDescent="0.2">
      <c r="A104" t="s">
        <v>670</v>
      </c>
      <c r="B104" s="81" t="s">
        <v>209</v>
      </c>
      <c r="C104" s="81" t="s">
        <v>208</v>
      </c>
      <c r="D104" s="85">
        <f t="shared" si="20"/>
        <v>0</v>
      </c>
      <c r="E104" s="85">
        <f t="shared" si="20"/>
        <v>1</v>
      </c>
      <c r="F104" s="85">
        <f t="shared" si="20"/>
        <v>0</v>
      </c>
      <c r="G104" s="85">
        <f t="shared" si="20"/>
        <v>0</v>
      </c>
      <c r="H104" s="85">
        <f t="shared" si="20"/>
        <v>0</v>
      </c>
      <c r="I104" s="85">
        <f t="shared" si="20"/>
        <v>0</v>
      </c>
      <c r="J104" s="85">
        <f t="shared" si="20"/>
        <v>1</v>
      </c>
      <c r="K104" s="85">
        <f t="shared" si="20"/>
        <v>0</v>
      </c>
      <c r="L104" s="85">
        <f t="shared" si="20"/>
        <v>0</v>
      </c>
      <c r="M104" s="150">
        <v>0.5</v>
      </c>
      <c r="N104" s="85">
        <f t="shared" ref="N104:BN104" si="53">IF(N84&gt;=0.5,1,0)</f>
        <v>0</v>
      </c>
      <c r="O104" s="85">
        <f t="shared" si="53"/>
        <v>0</v>
      </c>
      <c r="P104" s="85">
        <f t="shared" si="53"/>
        <v>0</v>
      </c>
      <c r="Q104" s="85">
        <f t="shared" si="53"/>
        <v>0</v>
      </c>
      <c r="R104" s="85">
        <f t="shared" si="53"/>
        <v>0</v>
      </c>
      <c r="S104" s="85">
        <f t="shared" si="53"/>
        <v>0</v>
      </c>
      <c r="T104" s="85">
        <f t="shared" si="53"/>
        <v>0</v>
      </c>
      <c r="U104" s="85">
        <f t="shared" si="53"/>
        <v>0</v>
      </c>
      <c r="V104" s="85">
        <f t="shared" si="53"/>
        <v>0</v>
      </c>
      <c r="W104" s="85">
        <f t="shared" si="53"/>
        <v>0</v>
      </c>
      <c r="X104" s="85">
        <f t="shared" si="53"/>
        <v>0</v>
      </c>
      <c r="Y104" s="85">
        <f t="shared" si="53"/>
        <v>0</v>
      </c>
      <c r="Z104" s="85">
        <f t="shared" si="53"/>
        <v>0</v>
      </c>
      <c r="AA104" s="85">
        <f t="shared" si="53"/>
        <v>0</v>
      </c>
      <c r="AB104" s="85">
        <f t="shared" si="53"/>
        <v>0</v>
      </c>
      <c r="AC104" s="85">
        <f t="shared" si="53"/>
        <v>0</v>
      </c>
      <c r="AD104" s="85">
        <f t="shared" si="53"/>
        <v>0</v>
      </c>
      <c r="AE104" s="85">
        <f t="shared" si="53"/>
        <v>1</v>
      </c>
      <c r="AF104" s="85">
        <f t="shared" si="53"/>
        <v>0</v>
      </c>
      <c r="AG104" s="85">
        <f t="shared" si="53"/>
        <v>0</v>
      </c>
      <c r="AH104" s="85">
        <f t="shared" si="53"/>
        <v>0</v>
      </c>
      <c r="AI104" s="85">
        <f t="shared" si="53"/>
        <v>0</v>
      </c>
      <c r="AJ104" s="85">
        <f t="shared" si="53"/>
        <v>0</v>
      </c>
      <c r="AK104" s="85">
        <f t="shared" si="53"/>
        <v>0</v>
      </c>
      <c r="AL104" s="85">
        <f t="shared" si="53"/>
        <v>0</v>
      </c>
      <c r="AM104" s="85">
        <f t="shared" si="53"/>
        <v>0</v>
      </c>
      <c r="AN104" s="85">
        <f t="shared" si="53"/>
        <v>0</v>
      </c>
      <c r="AO104" s="85">
        <f t="shared" si="53"/>
        <v>0</v>
      </c>
      <c r="AP104" s="85">
        <f t="shared" si="53"/>
        <v>0</v>
      </c>
      <c r="AQ104" s="85">
        <f t="shared" si="53"/>
        <v>0</v>
      </c>
      <c r="AR104" s="85">
        <f t="shared" si="53"/>
        <v>0</v>
      </c>
      <c r="AS104" s="85">
        <f t="shared" si="18"/>
        <v>1</v>
      </c>
      <c r="AT104" s="85">
        <f t="shared" si="53"/>
        <v>0</v>
      </c>
      <c r="AU104" s="185">
        <f t="shared" si="53"/>
        <v>0</v>
      </c>
      <c r="AV104" s="231">
        <f t="shared" si="53"/>
        <v>0</v>
      </c>
      <c r="AW104" s="231">
        <f t="shared" si="53"/>
        <v>0</v>
      </c>
      <c r="AX104" s="231">
        <f t="shared" si="53"/>
        <v>0</v>
      </c>
      <c r="AY104" s="232">
        <f t="shared" si="53"/>
        <v>0</v>
      </c>
      <c r="AZ104" s="85">
        <f t="shared" si="53"/>
        <v>0</v>
      </c>
      <c r="BA104" s="85">
        <f t="shared" si="53"/>
        <v>0</v>
      </c>
      <c r="BB104" s="85">
        <f t="shared" si="53"/>
        <v>0</v>
      </c>
      <c r="BC104" s="85">
        <f t="shared" si="53"/>
        <v>0</v>
      </c>
      <c r="BD104" s="85">
        <f t="shared" si="53"/>
        <v>0</v>
      </c>
      <c r="BE104" s="85">
        <f t="shared" si="53"/>
        <v>0</v>
      </c>
      <c r="BF104" s="85">
        <f t="shared" si="53"/>
        <v>0</v>
      </c>
      <c r="BG104" s="85">
        <f t="shared" si="53"/>
        <v>0</v>
      </c>
      <c r="BH104" s="85">
        <f t="shared" si="53"/>
        <v>0</v>
      </c>
      <c r="BI104" s="85">
        <f t="shared" si="53"/>
        <v>0</v>
      </c>
      <c r="BJ104" s="85">
        <f t="shared" si="53"/>
        <v>0</v>
      </c>
      <c r="BK104" s="85">
        <f t="shared" si="53"/>
        <v>0</v>
      </c>
      <c r="BL104" s="85">
        <f t="shared" si="53"/>
        <v>0</v>
      </c>
      <c r="BM104" s="85">
        <f t="shared" si="53"/>
        <v>0</v>
      </c>
      <c r="BN104" s="85">
        <f t="shared" si="53"/>
        <v>0</v>
      </c>
      <c r="BO104" s="85">
        <f t="shared" ref="BO104:BR104" si="54">IF(BO84&gt;=0.5,1,0)</f>
        <v>1</v>
      </c>
      <c r="BP104" s="85">
        <f t="shared" si="54"/>
        <v>0</v>
      </c>
      <c r="BQ104" s="85">
        <f t="shared" si="54"/>
        <v>0</v>
      </c>
      <c r="BR104" s="85">
        <f t="shared" si="54"/>
        <v>0</v>
      </c>
      <c r="BS104">
        <v>0.5</v>
      </c>
      <c r="BT104" s="235">
        <v>0</v>
      </c>
    </row>
    <row r="105" spans="1:72" ht="17" x14ac:dyDescent="0.2">
      <c r="A105" t="s">
        <v>670</v>
      </c>
      <c r="B105" s="81" t="s">
        <v>211</v>
      </c>
      <c r="C105" s="81" t="s">
        <v>210</v>
      </c>
      <c r="D105" s="85">
        <f t="shared" si="20"/>
        <v>1</v>
      </c>
      <c r="E105" s="85">
        <f t="shared" si="20"/>
        <v>1</v>
      </c>
      <c r="F105" s="85">
        <f t="shared" si="20"/>
        <v>0</v>
      </c>
      <c r="G105" s="85">
        <f t="shared" si="20"/>
        <v>0</v>
      </c>
      <c r="H105" s="85">
        <f t="shared" si="20"/>
        <v>0</v>
      </c>
      <c r="I105" s="85">
        <f t="shared" si="20"/>
        <v>0</v>
      </c>
      <c r="J105" s="85">
        <f t="shared" si="20"/>
        <v>0</v>
      </c>
      <c r="K105" s="85">
        <f t="shared" si="20"/>
        <v>0</v>
      </c>
      <c r="L105" s="85">
        <f t="shared" si="20"/>
        <v>0</v>
      </c>
      <c r="M105" s="150">
        <v>0.5</v>
      </c>
      <c r="N105" s="85">
        <f t="shared" ref="N105:BN105" si="55">IF(N85&gt;=0.5,1,0)</f>
        <v>0</v>
      </c>
      <c r="O105" s="85">
        <f t="shared" si="55"/>
        <v>0</v>
      </c>
      <c r="P105" s="85">
        <f t="shared" si="55"/>
        <v>1</v>
      </c>
      <c r="Q105" s="85">
        <f t="shared" si="55"/>
        <v>0</v>
      </c>
      <c r="R105" s="85">
        <f t="shared" si="55"/>
        <v>0</v>
      </c>
      <c r="S105" s="85">
        <f t="shared" si="55"/>
        <v>0</v>
      </c>
      <c r="T105" s="85">
        <f t="shared" si="55"/>
        <v>0</v>
      </c>
      <c r="U105" s="85">
        <f t="shared" si="55"/>
        <v>0</v>
      </c>
      <c r="V105" s="85">
        <f t="shared" si="55"/>
        <v>0</v>
      </c>
      <c r="W105" s="85">
        <f t="shared" si="55"/>
        <v>0</v>
      </c>
      <c r="X105" s="85">
        <f t="shared" si="55"/>
        <v>0</v>
      </c>
      <c r="Y105" s="85">
        <f t="shared" si="55"/>
        <v>0</v>
      </c>
      <c r="Z105" s="85">
        <f t="shared" si="55"/>
        <v>0</v>
      </c>
      <c r="AA105" s="85">
        <f t="shared" si="55"/>
        <v>0</v>
      </c>
      <c r="AB105" s="85">
        <f t="shared" si="55"/>
        <v>0</v>
      </c>
      <c r="AC105" s="85">
        <f t="shared" si="55"/>
        <v>0</v>
      </c>
      <c r="AD105" s="85">
        <f t="shared" si="55"/>
        <v>0</v>
      </c>
      <c r="AE105" s="85">
        <f t="shared" si="55"/>
        <v>0</v>
      </c>
      <c r="AF105" s="85">
        <f t="shared" si="55"/>
        <v>0</v>
      </c>
      <c r="AG105" s="85">
        <f t="shared" si="55"/>
        <v>0</v>
      </c>
      <c r="AH105" s="85">
        <f t="shared" si="55"/>
        <v>0</v>
      </c>
      <c r="AI105" s="85">
        <f t="shared" si="55"/>
        <v>0</v>
      </c>
      <c r="AJ105" s="85">
        <f t="shared" si="55"/>
        <v>0</v>
      </c>
      <c r="AK105" s="85">
        <f t="shared" si="55"/>
        <v>0</v>
      </c>
      <c r="AL105" s="85">
        <f t="shared" si="55"/>
        <v>0</v>
      </c>
      <c r="AM105" s="85">
        <f t="shared" si="55"/>
        <v>0</v>
      </c>
      <c r="AN105" s="85">
        <f t="shared" si="55"/>
        <v>0</v>
      </c>
      <c r="AO105" s="85">
        <f t="shared" si="55"/>
        <v>0</v>
      </c>
      <c r="AP105" s="85">
        <f t="shared" si="55"/>
        <v>0</v>
      </c>
      <c r="AQ105" s="85">
        <f t="shared" si="55"/>
        <v>0</v>
      </c>
      <c r="AR105" s="85">
        <f t="shared" si="55"/>
        <v>0</v>
      </c>
      <c r="AS105" s="85">
        <f t="shared" si="18"/>
        <v>0</v>
      </c>
      <c r="AT105" s="85">
        <f t="shared" si="55"/>
        <v>0</v>
      </c>
      <c r="AU105" s="185">
        <f t="shared" si="55"/>
        <v>0</v>
      </c>
      <c r="AV105" s="231">
        <f t="shared" si="55"/>
        <v>0</v>
      </c>
      <c r="AW105" s="231">
        <f t="shared" si="55"/>
        <v>0</v>
      </c>
      <c r="AX105" s="231">
        <f t="shared" si="55"/>
        <v>0</v>
      </c>
      <c r="AY105" s="232">
        <f t="shared" si="55"/>
        <v>0</v>
      </c>
      <c r="AZ105" s="85">
        <f t="shared" si="55"/>
        <v>0</v>
      </c>
      <c r="BA105" s="85">
        <f t="shared" si="55"/>
        <v>0</v>
      </c>
      <c r="BB105" s="85">
        <f t="shared" si="55"/>
        <v>0</v>
      </c>
      <c r="BC105" s="85">
        <f t="shared" si="55"/>
        <v>0</v>
      </c>
      <c r="BD105" s="85">
        <f t="shared" si="55"/>
        <v>1</v>
      </c>
      <c r="BE105" s="85">
        <f t="shared" si="55"/>
        <v>0</v>
      </c>
      <c r="BF105" s="85">
        <f t="shared" si="55"/>
        <v>0</v>
      </c>
      <c r="BG105" s="85">
        <f t="shared" si="55"/>
        <v>0</v>
      </c>
      <c r="BH105" s="85">
        <f t="shared" si="55"/>
        <v>0</v>
      </c>
      <c r="BI105" s="85">
        <f t="shared" si="55"/>
        <v>0</v>
      </c>
      <c r="BJ105" s="85">
        <f t="shared" si="55"/>
        <v>0</v>
      </c>
      <c r="BK105" s="85">
        <f t="shared" si="55"/>
        <v>0</v>
      </c>
      <c r="BL105" s="85">
        <f t="shared" si="55"/>
        <v>0</v>
      </c>
      <c r="BM105" s="85">
        <f t="shared" si="55"/>
        <v>0</v>
      </c>
      <c r="BN105" s="85">
        <f t="shared" si="55"/>
        <v>0</v>
      </c>
      <c r="BO105" s="85">
        <f t="shared" ref="BO105:BR105" si="56">IF(BO85&gt;=0.5,1,0)</f>
        <v>0</v>
      </c>
      <c r="BP105" s="85">
        <f t="shared" si="56"/>
        <v>1</v>
      </c>
      <c r="BQ105" s="85">
        <f t="shared" si="56"/>
        <v>0</v>
      </c>
      <c r="BR105" s="85">
        <f t="shared" si="56"/>
        <v>0</v>
      </c>
      <c r="BS105">
        <v>0.5</v>
      </c>
      <c r="BT105" s="235">
        <v>0</v>
      </c>
    </row>
    <row r="106" spans="1:72" ht="17" x14ac:dyDescent="0.2">
      <c r="B106" s="81"/>
      <c r="C106" s="81"/>
      <c r="D106" s="85"/>
      <c r="E106" s="85"/>
      <c r="F106" s="85"/>
      <c r="G106" s="85"/>
      <c r="H106" s="85"/>
      <c r="I106" s="94"/>
      <c r="J106" s="85"/>
      <c r="K106" s="85"/>
      <c r="L106" s="85"/>
      <c r="M106" s="127"/>
      <c r="N106" s="85"/>
      <c r="O106" s="85"/>
      <c r="P106" s="85"/>
      <c r="Q106" s="85"/>
      <c r="R106" s="85"/>
      <c r="S106" s="85"/>
      <c r="T106" s="85"/>
      <c r="U106" s="85"/>
      <c r="V106" s="132"/>
      <c r="W106" s="85"/>
      <c r="X106" s="85"/>
      <c r="Y106" s="85"/>
      <c r="Z106" s="85"/>
      <c r="AA106" s="85"/>
      <c r="AB106" s="85"/>
      <c r="AC106" s="85"/>
      <c r="AD106" s="85"/>
      <c r="AE106" s="85"/>
      <c r="AF106" s="85"/>
      <c r="AG106" s="87"/>
      <c r="AH106" s="87"/>
      <c r="AI106" s="85"/>
      <c r="AJ106" s="85"/>
      <c r="AK106" s="85"/>
      <c r="AL106" s="87"/>
      <c r="AM106" s="85"/>
      <c r="AN106" s="85"/>
      <c r="AO106" s="85"/>
      <c r="AP106" s="85"/>
      <c r="AQ106" s="85"/>
      <c r="AR106" s="85"/>
      <c r="AS106" s="85"/>
      <c r="AT106" s="87"/>
      <c r="AU106" s="185"/>
      <c r="AV106" s="233"/>
      <c r="AW106" s="233"/>
      <c r="AX106" s="233"/>
      <c r="AY106" s="234"/>
      <c r="AZ106" s="85"/>
      <c r="BA106" s="85"/>
      <c r="BB106" s="85"/>
      <c r="BC106" s="87"/>
      <c r="BD106" s="85"/>
      <c r="BE106" s="85"/>
      <c r="BF106" s="85"/>
      <c r="BG106" s="85"/>
      <c r="BH106" s="87"/>
      <c r="BI106" s="85"/>
      <c r="BJ106" s="87"/>
      <c r="BK106" s="85"/>
      <c r="BL106" s="85"/>
      <c r="BM106" s="85"/>
      <c r="BN106" s="85"/>
      <c r="BO106" s="85"/>
      <c r="BP106" s="85"/>
      <c r="BQ106" s="85"/>
      <c r="BR106" s="87"/>
      <c r="BS106" s="120"/>
      <c r="BT106" s="121"/>
    </row>
    <row r="107" spans="1:72" ht="17" x14ac:dyDescent="0.2">
      <c r="B107" s="81"/>
      <c r="C107" s="81"/>
      <c r="D107" s="85"/>
      <c r="E107" s="85"/>
      <c r="F107" s="85"/>
      <c r="G107" s="85"/>
      <c r="H107" s="85"/>
      <c r="I107" s="94"/>
      <c r="J107" s="85"/>
      <c r="K107" s="85"/>
      <c r="L107" s="85"/>
      <c r="M107" s="127"/>
      <c r="N107" s="85"/>
      <c r="O107" s="85"/>
      <c r="P107" s="85"/>
      <c r="Q107" s="85"/>
      <c r="R107" s="85"/>
      <c r="S107" s="85"/>
      <c r="T107" s="85"/>
      <c r="U107" s="85"/>
      <c r="V107" s="132"/>
      <c r="W107" s="85"/>
      <c r="X107" s="85"/>
      <c r="Y107" s="85"/>
      <c r="Z107" s="85"/>
      <c r="AA107" s="85"/>
      <c r="AB107" s="85"/>
      <c r="AC107" s="85"/>
      <c r="AD107" s="85"/>
      <c r="AE107" s="85"/>
      <c r="AF107" s="85"/>
      <c r="AG107" s="87"/>
      <c r="AH107" s="87"/>
      <c r="AI107" s="85"/>
      <c r="AJ107" s="85"/>
      <c r="AK107" s="85"/>
      <c r="AL107" s="87"/>
      <c r="AM107" s="85"/>
      <c r="AN107" s="85"/>
      <c r="AO107" s="85"/>
      <c r="AP107" s="85"/>
      <c r="AQ107" s="85"/>
      <c r="AR107" s="85"/>
      <c r="AS107" s="85"/>
      <c r="AT107" s="87"/>
      <c r="AU107" s="185"/>
      <c r="AV107" s="233"/>
      <c r="AW107" s="233"/>
      <c r="AX107" s="233"/>
      <c r="AY107" s="234"/>
      <c r="AZ107" s="85"/>
      <c r="BA107" s="85"/>
      <c r="BB107" s="85"/>
      <c r="BC107" s="87"/>
      <c r="BD107" s="85"/>
      <c r="BE107" s="85"/>
      <c r="BF107" s="85"/>
      <c r="BG107" s="85"/>
      <c r="BH107" s="87"/>
      <c r="BI107" s="85"/>
      <c r="BJ107" s="87"/>
      <c r="BK107" s="85"/>
      <c r="BL107" s="85"/>
      <c r="BM107" s="85"/>
      <c r="BN107" s="85"/>
      <c r="BO107" s="85"/>
      <c r="BP107" s="85"/>
      <c r="BQ107" s="85"/>
      <c r="BR107" s="87"/>
      <c r="BS107" s="120"/>
      <c r="BT107" s="121"/>
    </row>
    <row r="108" spans="1:72" ht="17" x14ac:dyDescent="0.2">
      <c r="B108" s="81"/>
      <c r="C108" s="81"/>
      <c r="D108" s="85"/>
      <c r="E108" s="85"/>
      <c r="F108" s="85"/>
      <c r="G108" s="85"/>
      <c r="H108" s="85"/>
      <c r="I108" s="94"/>
      <c r="J108" s="85"/>
      <c r="K108" s="85"/>
      <c r="L108" s="85"/>
      <c r="M108" s="127"/>
      <c r="N108" s="85"/>
      <c r="O108" s="85"/>
      <c r="P108" s="85"/>
      <c r="Q108" s="85"/>
      <c r="R108" s="85"/>
      <c r="S108" s="85"/>
      <c r="T108" s="85"/>
      <c r="U108" s="85"/>
      <c r="V108" s="132"/>
      <c r="W108" s="85"/>
      <c r="X108" s="85"/>
      <c r="Y108" s="85"/>
      <c r="Z108" s="85"/>
      <c r="AA108" s="85"/>
      <c r="AB108" s="85"/>
      <c r="AC108" s="85"/>
      <c r="AD108" s="85"/>
      <c r="AE108" s="85"/>
      <c r="AF108" s="85"/>
      <c r="AG108" s="87"/>
      <c r="AH108" s="87"/>
      <c r="AI108" s="85"/>
      <c r="AJ108" s="85"/>
      <c r="AK108" s="85"/>
      <c r="AL108" s="87"/>
      <c r="AM108" s="85"/>
      <c r="AN108" s="85"/>
      <c r="AO108" s="85"/>
      <c r="AP108" s="85"/>
      <c r="AQ108" s="85"/>
      <c r="AR108" s="85"/>
      <c r="AS108" s="85"/>
      <c r="AT108" s="87"/>
      <c r="AU108" s="185"/>
      <c r="AV108" s="233"/>
      <c r="AW108" s="233"/>
      <c r="AX108" s="233"/>
      <c r="AY108" s="234"/>
      <c r="AZ108" s="85"/>
      <c r="BA108" s="85"/>
      <c r="BB108" s="85"/>
      <c r="BC108" s="87"/>
      <c r="BD108" s="85"/>
      <c r="BE108" s="85"/>
      <c r="BF108" s="85"/>
      <c r="BG108" s="85"/>
      <c r="BH108" s="87"/>
      <c r="BI108" s="85"/>
      <c r="BJ108" s="87"/>
      <c r="BK108" s="85"/>
      <c r="BL108" s="85"/>
      <c r="BM108" s="85"/>
      <c r="BN108" s="85"/>
      <c r="BO108" s="85"/>
      <c r="BP108" s="85"/>
      <c r="BQ108" s="85"/>
      <c r="BR108" s="87"/>
      <c r="BS108" s="120"/>
      <c r="BT108" s="121"/>
    </row>
    <row r="109" spans="1:72" ht="17" x14ac:dyDescent="0.2">
      <c r="B109" s="81"/>
      <c r="C109" s="81"/>
      <c r="D109" s="85"/>
      <c r="E109" s="85"/>
      <c r="F109" s="85"/>
      <c r="G109" s="85"/>
      <c r="H109" s="85"/>
      <c r="I109" s="94"/>
      <c r="J109" s="85"/>
      <c r="K109" s="85"/>
      <c r="L109" s="85"/>
      <c r="M109" s="127"/>
      <c r="N109" s="85"/>
      <c r="O109" s="85"/>
      <c r="P109" s="85"/>
      <c r="Q109" s="85"/>
      <c r="R109" s="85"/>
      <c r="S109" s="85"/>
      <c r="T109" s="85"/>
      <c r="U109" s="85"/>
      <c r="V109" s="132"/>
      <c r="W109" s="85"/>
      <c r="X109" s="85"/>
      <c r="Y109" s="85"/>
      <c r="Z109" s="85"/>
      <c r="AA109" s="85"/>
      <c r="AB109" s="85"/>
      <c r="AC109" s="85"/>
      <c r="AD109" s="85"/>
      <c r="AE109" s="85"/>
      <c r="AF109" s="85"/>
      <c r="AG109" s="87"/>
      <c r="AH109" s="87"/>
      <c r="AI109" s="85"/>
      <c r="AJ109" s="85"/>
      <c r="AK109" s="85"/>
      <c r="AL109" s="87"/>
      <c r="AM109" s="85"/>
      <c r="AN109" s="85"/>
      <c r="AO109" s="85"/>
      <c r="AP109" s="85"/>
      <c r="AQ109" s="85"/>
      <c r="AR109" s="85"/>
      <c r="AS109" s="85"/>
      <c r="AT109" s="87"/>
      <c r="AU109" s="185"/>
      <c r="AV109" s="233"/>
      <c r="AW109" s="233"/>
      <c r="AX109" s="233"/>
      <c r="AY109" s="234"/>
      <c r="AZ109" s="85"/>
      <c r="BA109" s="85"/>
      <c r="BB109" s="85"/>
      <c r="BC109" s="87"/>
      <c r="BD109" s="85"/>
      <c r="BE109" s="85"/>
      <c r="BF109" s="85"/>
      <c r="BG109" s="85"/>
      <c r="BH109" s="87"/>
      <c r="BI109" s="85"/>
      <c r="BJ109" s="87"/>
      <c r="BK109" s="85"/>
      <c r="BL109" s="85"/>
      <c r="BM109" s="85"/>
      <c r="BN109" s="85"/>
      <c r="BO109" s="85"/>
      <c r="BP109" s="85"/>
      <c r="BQ109" s="85"/>
      <c r="BR109" s="87"/>
      <c r="BS109" s="120"/>
      <c r="BT109" s="121"/>
    </row>
    <row r="110" spans="1:72" ht="17" x14ac:dyDescent="0.2">
      <c r="B110" s="81"/>
      <c r="C110" s="81"/>
      <c r="D110" s="85"/>
      <c r="E110" s="85"/>
      <c r="F110" s="85"/>
      <c r="G110" s="85"/>
      <c r="H110" s="85"/>
      <c r="I110" s="94"/>
      <c r="J110" s="85"/>
      <c r="K110" s="85"/>
      <c r="L110" s="85"/>
      <c r="M110" s="127"/>
      <c r="N110" s="85"/>
      <c r="O110" s="85"/>
      <c r="P110" s="85"/>
      <c r="Q110" s="85"/>
      <c r="R110" s="85"/>
      <c r="S110" s="85"/>
      <c r="T110" s="85"/>
      <c r="U110" s="85"/>
      <c r="V110" s="132"/>
      <c r="W110" s="85"/>
      <c r="X110" s="85"/>
      <c r="Y110" s="85"/>
      <c r="Z110" s="85"/>
      <c r="AA110" s="85"/>
      <c r="AB110" s="85"/>
      <c r="AC110" s="85"/>
      <c r="AD110" s="85"/>
      <c r="AE110" s="85"/>
      <c r="AF110" s="85"/>
      <c r="AG110" s="87"/>
      <c r="AH110" s="87"/>
      <c r="AI110" s="85"/>
      <c r="AJ110" s="85"/>
      <c r="AK110" s="85"/>
      <c r="AL110" s="87"/>
      <c r="AM110" s="85"/>
      <c r="AN110" s="85"/>
      <c r="AO110" s="85"/>
      <c r="AP110" s="85"/>
      <c r="AQ110" s="85"/>
      <c r="AR110" s="85"/>
      <c r="AS110" s="85"/>
      <c r="AT110" s="87"/>
      <c r="AU110" s="185"/>
      <c r="AV110" s="233"/>
      <c r="AW110" s="233"/>
      <c r="AX110" s="233"/>
      <c r="AY110" s="234"/>
      <c r="AZ110" s="85"/>
      <c r="BA110" s="85"/>
      <c r="BB110" s="85"/>
      <c r="BC110" s="87"/>
      <c r="BD110" s="85"/>
      <c r="BE110" s="85"/>
      <c r="BF110" s="85"/>
      <c r="BG110" s="85"/>
      <c r="BH110" s="87"/>
      <c r="BI110" s="85"/>
      <c r="BJ110" s="87"/>
      <c r="BK110" s="85"/>
      <c r="BL110" s="85"/>
      <c r="BM110" s="85"/>
      <c r="BN110" s="85"/>
      <c r="BO110" s="85"/>
      <c r="BP110" s="85"/>
      <c r="BQ110" s="85"/>
      <c r="BR110" s="87"/>
      <c r="BS110" s="120"/>
      <c r="BT110" s="121"/>
    </row>
    <row r="111" spans="1:72" ht="17" x14ac:dyDescent="0.2">
      <c r="B111" s="81"/>
      <c r="C111" s="81"/>
      <c r="D111" s="85"/>
      <c r="E111" s="85"/>
      <c r="F111" s="85"/>
      <c r="G111" s="85"/>
      <c r="H111" s="85"/>
      <c r="I111" s="94"/>
      <c r="J111" s="85"/>
      <c r="K111" s="85"/>
      <c r="L111" s="85"/>
      <c r="M111" s="127"/>
      <c r="N111" s="85"/>
      <c r="O111" s="85"/>
      <c r="P111" s="85"/>
      <c r="Q111" s="85"/>
      <c r="R111" s="85"/>
      <c r="S111" s="85"/>
      <c r="T111" s="85"/>
      <c r="U111" s="85"/>
      <c r="V111" s="132"/>
      <c r="W111" s="85"/>
      <c r="X111" s="85"/>
      <c r="Y111" s="85"/>
      <c r="Z111" s="85"/>
      <c r="AA111" s="85"/>
      <c r="AB111" s="85"/>
      <c r="AC111" s="85"/>
      <c r="AD111" s="85"/>
      <c r="AE111" s="85"/>
      <c r="AF111" s="85"/>
      <c r="AG111" s="87"/>
      <c r="AH111" s="87"/>
      <c r="AI111" s="85"/>
      <c r="AJ111" s="85"/>
      <c r="AK111" s="85"/>
      <c r="AL111" s="87"/>
      <c r="AM111" s="85"/>
      <c r="AN111" s="85"/>
      <c r="AO111" s="85"/>
      <c r="AP111" s="85"/>
      <c r="AQ111" s="85"/>
      <c r="AR111" s="85"/>
      <c r="AS111" s="85"/>
      <c r="AT111" s="87"/>
      <c r="AU111" s="185"/>
      <c r="AV111" s="233"/>
      <c r="AW111" s="233"/>
      <c r="AX111" s="233"/>
      <c r="AY111" s="234"/>
      <c r="AZ111" s="85"/>
      <c r="BA111" s="85"/>
      <c r="BB111" s="85"/>
      <c r="BC111" s="87"/>
      <c r="BD111" s="85"/>
      <c r="BE111" s="85"/>
      <c r="BF111" s="85"/>
      <c r="BG111" s="85"/>
      <c r="BH111" s="87"/>
      <c r="BI111" s="85"/>
      <c r="BJ111" s="87"/>
      <c r="BK111" s="85"/>
      <c r="BL111" s="85"/>
      <c r="BM111" s="85"/>
      <c r="BN111" s="85"/>
      <c r="BO111" s="85"/>
      <c r="BP111" s="85"/>
      <c r="BQ111" s="85"/>
      <c r="BR111" s="87"/>
      <c r="BS111" s="120"/>
      <c r="BT111" s="121"/>
    </row>
    <row r="112" spans="1:72" ht="17" x14ac:dyDescent="0.2">
      <c r="B112" s="81"/>
      <c r="C112" s="81"/>
      <c r="D112" s="85"/>
      <c r="E112" s="85"/>
      <c r="F112" s="85"/>
      <c r="G112" s="85"/>
      <c r="H112" s="85"/>
      <c r="I112" s="94"/>
      <c r="J112" s="85"/>
      <c r="K112" s="85"/>
      <c r="L112" s="85"/>
      <c r="M112" s="127"/>
      <c r="N112" s="85"/>
      <c r="O112" s="85"/>
      <c r="P112" s="85"/>
      <c r="Q112" s="85"/>
      <c r="R112" s="85"/>
      <c r="S112" s="85"/>
      <c r="T112" s="85"/>
      <c r="U112" s="85"/>
      <c r="V112" s="132"/>
      <c r="W112" s="85"/>
      <c r="X112" s="85"/>
      <c r="Y112" s="85"/>
      <c r="Z112" s="85"/>
      <c r="AA112" s="85"/>
      <c r="AB112" s="85"/>
      <c r="AC112" s="85"/>
      <c r="AD112" s="85"/>
      <c r="AE112" s="85"/>
      <c r="AF112" s="85"/>
      <c r="AG112" s="87"/>
      <c r="AH112" s="87"/>
      <c r="AI112" s="85"/>
      <c r="AJ112" s="85"/>
      <c r="AK112" s="85"/>
      <c r="AL112" s="87"/>
      <c r="AM112" s="85"/>
      <c r="AN112" s="85"/>
      <c r="AO112" s="85"/>
      <c r="AP112" s="85"/>
      <c r="AQ112" s="85"/>
      <c r="AR112" s="85"/>
      <c r="AS112" s="85"/>
      <c r="AT112" s="87"/>
      <c r="AU112" s="185"/>
      <c r="AV112" s="233"/>
      <c r="AW112" s="233"/>
      <c r="AX112" s="233"/>
      <c r="AY112" s="234"/>
      <c r="AZ112" s="85"/>
      <c r="BA112" s="85"/>
      <c r="BB112" s="85"/>
      <c r="BC112" s="87"/>
      <c r="BD112" s="85"/>
      <c r="BE112" s="85"/>
      <c r="BF112" s="85"/>
      <c r="BG112" s="85"/>
      <c r="BH112" s="87"/>
      <c r="BI112" s="85"/>
      <c r="BJ112" s="87"/>
      <c r="BK112" s="85"/>
      <c r="BL112" s="85"/>
      <c r="BM112" s="85"/>
      <c r="BN112" s="85"/>
      <c r="BO112" s="85"/>
      <c r="BP112" s="85"/>
      <c r="BQ112" s="85"/>
      <c r="BR112" s="87"/>
      <c r="BS112" s="120"/>
      <c r="BT112" s="121"/>
    </row>
    <row r="113" spans="2:72" ht="17" x14ac:dyDescent="0.2">
      <c r="B113" s="81"/>
      <c r="C113" s="81"/>
      <c r="D113" s="85"/>
      <c r="E113" s="85"/>
      <c r="F113" s="85"/>
      <c r="G113" s="85"/>
      <c r="H113" s="85"/>
      <c r="I113" s="94"/>
      <c r="J113" s="85"/>
      <c r="K113" s="85"/>
      <c r="L113" s="85"/>
      <c r="M113" s="127"/>
      <c r="N113" s="85"/>
      <c r="O113" s="85"/>
      <c r="P113" s="85"/>
      <c r="Q113" s="85"/>
      <c r="R113" s="85"/>
      <c r="S113" s="85"/>
      <c r="T113" s="85"/>
      <c r="U113" s="85"/>
      <c r="V113" s="132"/>
      <c r="W113" s="85"/>
      <c r="X113" s="85"/>
      <c r="Y113" s="85"/>
      <c r="Z113" s="85"/>
      <c r="AA113" s="85"/>
      <c r="AB113" s="85"/>
      <c r="AC113" s="85"/>
      <c r="AD113" s="85"/>
      <c r="AE113" s="85"/>
      <c r="AF113" s="85"/>
      <c r="AG113" s="87"/>
      <c r="AH113" s="87"/>
      <c r="AI113" s="85"/>
      <c r="AJ113" s="85"/>
      <c r="AK113" s="85"/>
      <c r="AL113" s="87"/>
      <c r="AM113" s="85"/>
      <c r="AN113" s="85"/>
      <c r="AO113" s="85"/>
      <c r="AP113" s="85"/>
      <c r="AQ113" s="85"/>
      <c r="AR113" s="85"/>
      <c r="AS113" s="85"/>
      <c r="AT113" s="87"/>
      <c r="AU113" s="185"/>
      <c r="AV113" s="233"/>
      <c r="AW113" s="233"/>
      <c r="AX113" s="233"/>
      <c r="AY113" s="234"/>
      <c r="AZ113" s="85"/>
      <c r="BA113" s="85"/>
      <c r="BB113" s="85"/>
      <c r="BC113" s="87"/>
      <c r="BD113" s="85"/>
      <c r="BE113" s="85"/>
      <c r="BF113" s="85"/>
      <c r="BG113" s="85"/>
      <c r="BH113" s="87"/>
      <c r="BI113" s="85"/>
      <c r="BJ113" s="87"/>
      <c r="BK113" s="85"/>
      <c r="BL113" s="85"/>
      <c r="BM113" s="85"/>
      <c r="BN113" s="85"/>
      <c r="BO113" s="85"/>
      <c r="BP113" s="85"/>
      <c r="BQ113" s="85"/>
      <c r="BR113" s="87"/>
      <c r="BS113" s="120"/>
      <c r="BT113" s="121"/>
    </row>
    <row r="114" spans="2:72" ht="17" x14ac:dyDescent="0.2">
      <c r="B114" s="81"/>
      <c r="C114" s="81"/>
      <c r="D114" s="85"/>
      <c r="E114" s="85"/>
      <c r="F114" s="85"/>
      <c r="G114" s="85"/>
      <c r="H114" s="85"/>
      <c r="I114" s="94"/>
      <c r="J114" s="85"/>
      <c r="K114" s="85"/>
      <c r="L114" s="85"/>
      <c r="M114" s="127"/>
      <c r="N114" s="85"/>
      <c r="O114" s="85"/>
      <c r="P114" s="85"/>
      <c r="Q114" s="85"/>
      <c r="R114" s="85"/>
      <c r="S114" s="85"/>
      <c r="T114" s="85"/>
      <c r="U114" s="85"/>
      <c r="V114" s="132"/>
      <c r="W114" s="85"/>
      <c r="X114" s="85"/>
      <c r="Y114" s="85"/>
      <c r="Z114" s="85"/>
      <c r="AA114" s="85"/>
      <c r="AB114" s="85"/>
      <c r="AC114" s="85"/>
      <c r="AD114" s="85"/>
      <c r="AE114" s="85"/>
      <c r="AF114" s="85"/>
      <c r="AG114" s="87"/>
      <c r="AH114" s="87"/>
      <c r="AI114" s="85"/>
      <c r="AJ114" s="85"/>
      <c r="AK114" s="85"/>
      <c r="AL114" s="87"/>
      <c r="AM114" s="85"/>
      <c r="AN114" s="85"/>
      <c r="AO114" s="85"/>
      <c r="AP114" s="85"/>
      <c r="AQ114" s="85"/>
      <c r="AR114" s="85"/>
      <c r="AS114" s="85"/>
      <c r="AT114" s="87"/>
      <c r="AU114" s="185"/>
      <c r="AV114" s="233"/>
      <c r="AW114" s="233"/>
      <c r="AX114" s="233"/>
      <c r="AY114" s="234"/>
      <c r="AZ114" s="85"/>
      <c r="BA114" s="85"/>
      <c r="BB114" s="85"/>
      <c r="BC114" s="87"/>
      <c r="BD114" s="85"/>
      <c r="BE114" s="85"/>
      <c r="BF114" s="85"/>
      <c r="BG114" s="85"/>
      <c r="BH114" s="87"/>
      <c r="BI114" s="85"/>
      <c r="BJ114" s="87"/>
      <c r="BK114" s="85"/>
      <c r="BL114" s="85"/>
      <c r="BM114" s="85"/>
      <c r="BN114" s="85"/>
      <c r="BO114" s="85"/>
      <c r="BP114" s="85"/>
      <c r="BQ114" s="85"/>
      <c r="BR114" s="87"/>
      <c r="BS114" s="120"/>
      <c r="BT114" s="121"/>
    </row>
    <row r="115" spans="2:72" ht="17" x14ac:dyDescent="0.2">
      <c r="B115" s="81"/>
      <c r="C115" s="81"/>
      <c r="D115" s="85"/>
      <c r="E115" s="85"/>
      <c r="F115" s="85"/>
      <c r="G115" s="85"/>
      <c r="H115" s="85"/>
      <c r="I115" s="94"/>
      <c r="J115" s="85"/>
      <c r="K115" s="85"/>
      <c r="L115" s="85"/>
      <c r="M115" s="127"/>
      <c r="N115" s="85"/>
      <c r="O115" s="85"/>
      <c r="P115" s="85"/>
      <c r="Q115" s="85"/>
      <c r="R115" s="85"/>
      <c r="S115" s="85"/>
      <c r="T115" s="85"/>
      <c r="U115" s="85"/>
      <c r="V115" s="132"/>
      <c r="W115" s="85"/>
      <c r="X115" s="85"/>
      <c r="Y115" s="85"/>
      <c r="Z115" s="85"/>
      <c r="AA115" s="85"/>
      <c r="AB115" s="85"/>
      <c r="AC115" s="85"/>
      <c r="AD115" s="85"/>
      <c r="AE115" s="85"/>
      <c r="AF115" s="85"/>
      <c r="AG115" s="87"/>
      <c r="AH115" s="87"/>
      <c r="AI115" s="85"/>
      <c r="AJ115" s="85"/>
      <c r="AK115" s="85"/>
      <c r="AL115" s="87"/>
      <c r="AM115" s="85"/>
      <c r="AN115" s="85"/>
      <c r="AO115" s="85"/>
      <c r="AP115" s="85"/>
      <c r="AQ115" s="85"/>
      <c r="AR115" s="85"/>
      <c r="AS115" s="85"/>
      <c r="AT115" s="87"/>
      <c r="AU115" s="185"/>
      <c r="AV115" s="233"/>
      <c r="AW115" s="233"/>
      <c r="AX115" s="233"/>
      <c r="AY115" s="234"/>
      <c r="AZ115" s="85"/>
      <c r="BA115" s="85"/>
      <c r="BB115" s="85"/>
      <c r="BC115" s="87"/>
      <c r="BD115" s="85"/>
      <c r="BE115" s="85"/>
      <c r="BF115" s="85"/>
      <c r="BG115" s="85"/>
      <c r="BH115" s="87"/>
      <c r="BI115" s="85"/>
      <c r="BJ115" s="87"/>
      <c r="BK115" s="85"/>
      <c r="BL115" s="85"/>
      <c r="BM115" s="85"/>
      <c r="BN115" s="85"/>
      <c r="BO115" s="85"/>
      <c r="BP115" s="85"/>
      <c r="BQ115" s="85"/>
      <c r="BR115" s="87"/>
      <c r="BS115" s="120"/>
      <c r="BT115" s="121"/>
    </row>
    <row r="116" spans="2:72" ht="17" x14ac:dyDescent="0.2">
      <c r="B116" s="81"/>
      <c r="C116" s="81"/>
      <c r="D116" s="85"/>
      <c r="E116" s="85"/>
      <c r="F116" s="85"/>
      <c r="G116" s="85"/>
      <c r="H116" s="85"/>
      <c r="I116" s="94"/>
      <c r="J116" s="85"/>
      <c r="K116" s="85"/>
      <c r="L116" s="85"/>
      <c r="M116" s="127"/>
      <c r="N116" s="85"/>
      <c r="O116" s="85"/>
      <c r="P116" s="85"/>
      <c r="Q116" s="85"/>
      <c r="R116" s="85"/>
      <c r="S116" s="85"/>
      <c r="T116" s="85"/>
      <c r="U116" s="85"/>
      <c r="V116" s="132"/>
      <c r="W116" s="85"/>
      <c r="X116" s="85"/>
      <c r="Y116" s="85"/>
      <c r="Z116" s="85"/>
      <c r="AA116" s="85"/>
      <c r="AB116" s="85"/>
      <c r="AC116" s="85"/>
      <c r="AD116" s="85"/>
      <c r="AE116" s="85"/>
      <c r="AF116" s="85"/>
      <c r="AG116" s="87"/>
      <c r="AH116" s="87"/>
      <c r="AI116" s="85"/>
      <c r="AJ116" s="85"/>
      <c r="AK116" s="85"/>
      <c r="AL116" s="87"/>
      <c r="AM116" s="85"/>
      <c r="AN116" s="85"/>
      <c r="AO116" s="85"/>
      <c r="AP116" s="85"/>
      <c r="AQ116" s="85"/>
      <c r="AR116" s="85"/>
      <c r="AS116" s="85"/>
      <c r="AT116" s="87"/>
      <c r="AU116" s="185"/>
      <c r="AV116" s="233"/>
      <c r="AW116" s="233"/>
      <c r="AX116" s="233"/>
      <c r="AY116" s="234"/>
      <c r="AZ116" s="85"/>
      <c r="BA116" s="85"/>
      <c r="BB116" s="85"/>
      <c r="BC116" s="87"/>
      <c r="BD116" s="85"/>
      <c r="BE116" s="85"/>
      <c r="BF116" s="85"/>
      <c r="BG116" s="85"/>
      <c r="BH116" s="87"/>
      <c r="BI116" s="85"/>
      <c r="BJ116" s="87"/>
      <c r="BK116" s="85"/>
      <c r="BL116" s="85"/>
      <c r="BM116" s="85"/>
      <c r="BN116" s="85"/>
      <c r="BO116" s="85"/>
      <c r="BP116" s="85"/>
      <c r="BQ116" s="85"/>
      <c r="BR116" s="87"/>
      <c r="BS116" s="120"/>
      <c r="BT116" s="121"/>
    </row>
    <row r="117" spans="2:72" ht="17" x14ac:dyDescent="0.2">
      <c r="B117" s="81"/>
      <c r="C117" s="81"/>
      <c r="D117" s="85"/>
      <c r="E117" s="85"/>
      <c r="F117" s="85"/>
      <c r="G117" s="85"/>
      <c r="H117" s="85"/>
      <c r="I117" s="94"/>
      <c r="J117" s="85"/>
      <c r="K117" s="85"/>
      <c r="L117" s="85"/>
      <c r="M117" s="127"/>
      <c r="N117" s="85"/>
      <c r="O117" s="85"/>
      <c r="P117" s="85"/>
      <c r="Q117" s="85"/>
      <c r="R117" s="85"/>
      <c r="S117" s="85"/>
      <c r="T117" s="85"/>
      <c r="U117" s="85"/>
      <c r="V117" s="132"/>
      <c r="W117" s="85"/>
      <c r="X117" s="85"/>
      <c r="Y117" s="85"/>
      <c r="Z117" s="85"/>
      <c r="AA117" s="85"/>
      <c r="AB117" s="85"/>
      <c r="AC117" s="85"/>
      <c r="AD117" s="85"/>
      <c r="AE117" s="85"/>
      <c r="AF117" s="85"/>
      <c r="AG117" s="87"/>
      <c r="AH117" s="87"/>
      <c r="AI117" s="85"/>
      <c r="AJ117" s="85"/>
      <c r="AK117" s="85"/>
      <c r="AL117" s="87"/>
      <c r="AM117" s="85"/>
      <c r="AN117" s="85"/>
      <c r="AO117" s="85"/>
      <c r="AP117" s="85"/>
      <c r="AQ117" s="85"/>
      <c r="AR117" s="85"/>
      <c r="AS117" s="85"/>
      <c r="AT117" s="87"/>
      <c r="AU117" s="185"/>
      <c r="AV117" s="233"/>
      <c r="AW117" s="233"/>
      <c r="AX117" s="233"/>
      <c r="AY117" s="234"/>
      <c r="AZ117" s="85"/>
      <c r="BA117" s="85"/>
      <c r="BB117" s="85"/>
      <c r="BC117" s="87"/>
      <c r="BD117" s="85"/>
      <c r="BE117" s="85"/>
      <c r="BF117" s="85"/>
      <c r="BG117" s="85"/>
      <c r="BH117" s="87"/>
      <c r="BI117" s="85"/>
      <c r="BJ117" s="87"/>
      <c r="BK117" s="85"/>
      <c r="BL117" s="85"/>
      <c r="BM117" s="85"/>
      <c r="BN117" s="85"/>
      <c r="BO117" s="85"/>
      <c r="BP117" s="85"/>
      <c r="BQ117" s="85"/>
      <c r="BR117" s="87"/>
      <c r="BS117" s="120"/>
      <c r="BT117" s="121"/>
    </row>
    <row r="118" spans="2:72" ht="17" x14ac:dyDescent="0.2">
      <c r="B118" s="81"/>
      <c r="C118" s="81"/>
      <c r="D118" s="85"/>
      <c r="E118" s="85"/>
      <c r="F118" s="85"/>
      <c r="G118" s="85"/>
      <c r="H118" s="85"/>
      <c r="I118" s="94"/>
      <c r="J118" s="85"/>
      <c r="K118" s="85"/>
      <c r="L118" s="85"/>
      <c r="M118" s="127"/>
      <c r="N118" s="85"/>
      <c r="O118" s="85"/>
      <c r="P118" s="85"/>
      <c r="Q118" s="85"/>
      <c r="R118" s="85"/>
      <c r="S118" s="85"/>
      <c r="T118" s="85"/>
      <c r="U118" s="85"/>
      <c r="V118" s="132"/>
      <c r="W118" s="85"/>
      <c r="X118" s="85"/>
      <c r="Y118" s="85"/>
      <c r="Z118" s="85"/>
      <c r="AA118" s="85"/>
      <c r="AB118" s="85"/>
      <c r="AC118" s="85"/>
      <c r="AD118" s="85"/>
      <c r="AE118" s="85"/>
      <c r="AF118" s="85"/>
      <c r="AG118" s="87"/>
      <c r="AH118" s="87"/>
      <c r="AI118" s="85"/>
      <c r="AJ118" s="85"/>
      <c r="AK118" s="85"/>
      <c r="AL118" s="87"/>
      <c r="AM118" s="85"/>
      <c r="AN118" s="85"/>
      <c r="AO118" s="85"/>
      <c r="AP118" s="85"/>
      <c r="AQ118" s="85"/>
      <c r="AR118" s="85"/>
      <c r="AS118" s="85"/>
      <c r="AT118" s="87"/>
      <c r="AU118" s="185"/>
      <c r="AV118" s="233"/>
      <c r="AW118" s="233"/>
      <c r="AX118" s="233"/>
      <c r="AY118" s="234"/>
      <c r="AZ118" s="85"/>
      <c r="BA118" s="85"/>
      <c r="BB118" s="85"/>
      <c r="BC118" s="87"/>
      <c r="BD118" s="85"/>
      <c r="BE118" s="85"/>
      <c r="BF118" s="85"/>
      <c r="BG118" s="85"/>
      <c r="BH118" s="87"/>
      <c r="BI118" s="85"/>
      <c r="BJ118" s="87"/>
      <c r="BK118" s="85"/>
      <c r="BL118" s="85"/>
      <c r="BM118" s="85"/>
      <c r="BN118" s="85"/>
      <c r="BO118" s="85"/>
      <c r="BP118" s="85"/>
      <c r="BQ118" s="85"/>
      <c r="BR118" s="87"/>
      <c r="BS118" s="120"/>
      <c r="BT118" s="121"/>
    </row>
    <row r="119" spans="2:72" ht="17" x14ac:dyDescent="0.2">
      <c r="B119" s="81"/>
      <c r="C119" s="81"/>
      <c r="D119" s="85"/>
      <c r="E119" s="85"/>
      <c r="F119" s="85"/>
      <c r="G119" s="85"/>
      <c r="H119" s="85"/>
      <c r="I119" s="94"/>
      <c r="J119" s="85"/>
      <c r="K119" s="85"/>
      <c r="L119" s="85"/>
      <c r="M119" s="127"/>
      <c r="N119" s="85"/>
      <c r="O119" s="85"/>
      <c r="P119" s="85"/>
      <c r="Q119" s="85"/>
      <c r="R119" s="85"/>
      <c r="S119" s="85"/>
      <c r="T119" s="85"/>
      <c r="U119" s="85"/>
      <c r="V119" s="132"/>
      <c r="W119" s="85"/>
      <c r="X119" s="85"/>
      <c r="Y119" s="85"/>
      <c r="Z119" s="85"/>
      <c r="AA119" s="85"/>
      <c r="AB119" s="85"/>
      <c r="AC119" s="85"/>
      <c r="AD119" s="85"/>
      <c r="AE119" s="85"/>
      <c r="AF119" s="85"/>
      <c r="AG119" s="87"/>
      <c r="AH119" s="87"/>
      <c r="AI119" s="85"/>
      <c r="AJ119" s="85"/>
      <c r="AK119" s="85"/>
      <c r="AL119" s="87"/>
      <c r="AM119" s="85"/>
      <c r="AN119" s="85"/>
      <c r="AO119" s="85"/>
      <c r="AP119" s="85"/>
      <c r="AQ119" s="85"/>
      <c r="AR119" s="85"/>
      <c r="AS119" s="85"/>
      <c r="AT119" s="87"/>
      <c r="AU119" s="185"/>
      <c r="AV119" s="233"/>
      <c r="AW119" s="233"/>
      <c r="AX119" s="233"/>
      <c r="AY119" s="234"/>
      <c r="AZ119" s="85"/>
      <c r="BA119" s="85"/>
      <c r="BB119" s="85"/>
      <c r="BC119" s="87"/>
      <c r="BD119" s="85"/>
      <c r="BE119" s="85"/>
      <c r="BF119" s="85"/>
      <c r="BG119" s="85"/>
      <c r="BH119" s="87"/>
      <c r="BI119" s="85"/>
      <c r="BJ119" s="87"/>
      <c r="BK119" s="85"/>
      <c r="BL119" s="85"/>
      <c r="BM119" s="85"/>
      <c r="BN119" s="85"/>
      <c r="BO119" s="85"/>
      <c r="BP119" s="85"/>
      <c r="BQ119" s="85"/>
      <c r="BR119" s="87"/>
      <c r="BS119" s="120"/>
      <c r="BT119" s="121"/>
    </row>
    <row r="120" spans="2:72" ht="17" x14ac:dyDescent="0.2">
      <c r="B120" s="81"/>
      <c r="C120" s="81"/>
      <c r="D120" s="85"/>
      <c r="E120" s="85"/>
      <c r="F120" s="85"/>
      <c r="G120" s="85"/>
      <c r="H120" s="85"/>
      <c r="I120" s="94"/>
      <c r="J120" s="85"/>
      <c r="K120" s="85"/>
      <c r="L120" s="85"/>
      <c r="M120" s="127"/>
      <c r="N120" s="85"/>
      <c r="O120" s="85"/>
      <c r="P120" s="85"/>
      <c r="Q120" s="85"/>
      <c r="R120" s="85"/>
      <c r="S120" s="85"/>
      <c r="T120" s="85"/>
      <c r="U120" s="85"/>
      <c r="V120" s="132"/>
      <c r="W120" s="85"/>
      <c r="X120" s="85"/>
      <c r="Y120" s="85"/>
      <c r="Z120" s="85"/>
      <c r="AA120" s="85"/>
      <c r="AB120" s="85"/>
      <c r="AC120" s="85"/>
      <c r="AD120" s="85"/>
      <c r="AE120" s="85"/>
      <c r="AF120" s="85"/>
      <c r="AG120" s="87"/>
      <c r="AH120" s="87"/>
      <c r="AI120" s="85"/>
      <c r="AJ120" s="85"/>
      <c r="AK120" s="85"/>
      <c r="AL120" s="87"/>
      <c r="AM120" s="85"/>
      <c r="AN120" s="85"/>
      <c r="AO120" s="85"/>
      <c r="AP120" s="85"/>
      <c r="AQ120" s="85"/>
      <c r="AR120" s="85"/>
      <c r="AS120" s="85"/>
      <c r="AT120" s="87"/>
      <c r="AU120" s="185"/>
      <c r="AV120" s="233"/>
      <c r="AW120" s="233"/>
      <c r="AX120" s="233"/>
      <c r="AY120" s="234"/>
      <c r="AZ120" s="85"/>
      <c r="BA120" s="85"/>
      <c r="BB120" s="85"/>
      <c r="BC120" s="87"/>
      <c r="BD120" s="85"/>
      <c r="BE120" s="85"/>
      <c r="BF120" s="85"/>
      <c r="BG120" s="85"/>
      <c r="BH120" s="87"/>
      <c r="BI120" s="85"/>
      <c r="BJ120" s="87"/>
      <c r="BK120" s="85"/>
      <c r="BL120" s="85"/>
      <c r="BM120" s="85"/>
      <c r="BN120" s="85"/>
      <c r="BO120" s="85"/>
      <c r="BP120" s="85"/>
      <c r="BQ120" s="85"/>
      <c r="BR120" s="87"/>
      <c r="BS120" s="120"/>
      <c r="BT120" s="121"/>
    </row>
    <row r="121" spans="2:72" ht="17" x14ac:dyDescent="0.2">
      <c r="B121" s="81"/>
      <c r="C121" s="81"/>
      <c r="D121" s="85"/>
      <c r="E121" s="85"/>
      <c r="F121" s="85"/>
      <c r="G121" s="85"/>
      <c r="H121" s="85"/>
      <c r="I121" s="94"/>
      <c r="J121" s="85"/>
      <c r="K121" s="85"/>
      <c r="L121" s="85"/>
      <c r="M121" s="127"/>
      <c r="N121" s="85"/>
      <c r="O121" s="85"/>
      <c r="P121" s="85"/>
      <c r="Q121" s="85"/>
      <c r="R121" s="85"/>
      <c r="S121" s="85"/>
      <c r="T121" s="85"/>
      <c r="U121" s="85"/>
      <c r="V121" s="132"/>
      <c r="W121" s="85"/>
      <c r="X121" s="85"/>
      <c r="Y121" s="85"/>
      <c r="Z121" s="85"/>
      <c r="AA121" s="85"/>
      <c r="AB121" s="85"/>
      <c r="AC121" s="85"/>
      <c r="AD121" s="85"/>
      <c r="AE121" s="85"/>
      <c r="AF121" s="85"/>
      <c r="AG121" s="87"/>
      <c r="AH121" s="87"/>
      <c r="AI121" s="85"/>
      <c r="AJ121" s="85"/>
      <c r="AK121" s="85"/>
      <c r="AL121" s="87"/>
      <c r="AM121" s="85"/>
      <c r="AN121" s="85"/>
      <c r="AO121" s="85"/>
      <c r="AP121" s="85"/>
      <c r="AQ121" s="85"/>
      <c r="AR121" s="85"/>
      <c r="AS121" s="85"/>
      <c r="AT121" s="87"/>
      <c r="AU121" s="185"/>
      <c r="AV121" s="233"/>
      <c r="AW121" s="233"/>
      <c r="AX121" s="233"/>
      <c r="AY121" s="234"/>
      <c r="AZ121" s="85"/>
      <c r="BA121" s="85"/>
      <c r="BB121" s="85"/>
      <c r="BC121" s="87"/>
      <c r="BD121" s="85"/>
      <c r="BE121" s="85"/>
      <c r="BF121" s="85"/>
      <c r="BG121" s="85"/>
      <c r="BH121" s="87"/>
      <c r="BI121" s="85"/>
      <c r="BJ121" s="87"/>
      <c r="BK121" s="85"/>
      <c r="BL121" s="85"/>
      <c r="BM121" s="85"/>
      <c r="BN121" s="85"/>
      <c r="BO121" s="85"/>
      <c r="BP121" s="85"/>
      <c r="BQ121" s="85"/>
      <c r="BR121" s="87"/>
      <c r="BS121" s="120"/>
      <c r="BT121" s="121"/>
    </row>
    <row r="122" spans="2:72" ht="17" x14ac:dyDescent="0.2">
      <c r="B122" s="81"/>
      <c r="C122" s="81"/>
      <c r="D122" s="85"/>
      <c r="E122" s="85"/>
      <c r="F122" s="85"/>
      <c r="G122" s="85"/>
      <c r="H122" s="85"/>
      <c r="I122" s="94"/>
      <c r="J122" s="85"/>
      <c r="K122" s="85"/>
      <c r="L122" s="85"/>
      <c r="M122" s="127"/>
      <c r="N122" s="85"/>
      <c r="O122" s="85"/>
      <c r="P122" s="85"/>
      <c r="Q122" s="85"/>
      <c r="R122" s="85"/>
      <c r="S122" s="85"/>
      <c r="T122" s="85"/>
      <c r="U122" s="85"/>
      <c r="V122" s="132"/>
      <c r="W122" s="85"/>
      <c r="X122" s="85"/>
      <c r="Y122" s="85"/>
      <c r="Z122" s="85"/>
      <c r="AA122" s="85"/>
      <c r="AB122" s="85"/>
      <c r="AC122" s="85"/>
      <c r="AD122" s="85"/>
      <c r="AE122" s="85"/>
      <c r="AF122" s="85"/>
      <c r="AG122" s="87"/>
      <c r="AH122" s="87"/>
      <c r="AI122" s="85"/>
      <c r="AJ122" s="85"/>
      <c r="AK122" s="85"/>
      <c r="AL122" s="87"/>
      <c r="AM122" s="85"/>
      <c r="AN122" s="85"/>
      <c r="AO122" s="85"/>
      <c r="AP122" s="85"/>
      <c r="AQ122" s="85"/>
      <c r="AR122" s="85"/>
      <c r="AS122" s="85"/>
      <c r="AT122" s="87"/>
      <c r="AU122" s="185"/>
      <c r="AV122" s="233"/>
      <c r="AW122" s="233"/>
      <c r="AX122" s="233"/>
      <c r="AY122" s="234"/>
      <c r="AZ122" s="85"/>
      <c r="BA122" s="85"/>
      <c r="BB122" s="85"/>
      <c r="BC122" s="87"/>
      <c r="BD122" s="85"/>
      <c r="BE122" s="85"/>
      <c r="BF122" s="85"/>
      <c r="BG122" s="85"/>
      <c r="BH122" s="87"/>
      <c r="BI122" s="85"/>
      <c r="BJ122" s="87"/>
      <c r="BK122" s="85"/>
      <c r="BL122" s="85"/>
      <c r="BM122" s="85"/>
      <c r="BN122" s="85"/>
      <c r="BO122" s="85"/>
      <c r="BP122" s="85"/>
      <c r="BQ122" s="85"/>
      <c r="BR122" s="87"/>
      <c r="BS122" s="120"/>
      <c r="BT122" s="121"/>
    </row>
    <row r="123" spans="2:72" ht="17" x14ac:dyDescent="0.2">
      <c r="B123" s="81"/>
      <c r="C123" s="81"/>
      <c r="D123" s="85"/>
      <c r="E123" s="85"/>
      <c r="F123" s="85"/>
      <c r="G123" s="85"/>
      <c r="H123" s="85"/>
      <c r="I123" s="94"/>
      <c r="J123" s="85"/>
      <c r="K123" s="85"/>
      <c r="L123" s="85"/>
      <c r="M123" s="127"/>
      <c r="N123" s="85"/>
      <c r="O123" s="85"/>
      <c r="P123" s="85"/>
      <c r="Q123" s="85"/>
      <c r="R123" s="85"/>
      <c r="S123" s="85"/>
      <c r="T123" s="85"/>
      <c r="U123" s="85"/>
      <c r="V123" s="132"/>
      <c r="W123" s="85"/>
      <c r="X123" s="85"/>
      <c r="Y123" s="85"/>
      <c r="Z123" s="85"/>
      <c r="AA123" s="85"/>
      <c r="AB123" s="85"/>
      <c r="AC123" s="85"/>
      <c r="AD123" s="85"/>
      <c r="AE123" s="85"/>
      <c r="AF123" s="85"/>
      <c r="AG123" s="87"/>
      <c r="AH123" s="87"/>
      <c r="AI123" s="85"/>
      <c r="AJ123" s="85"/>
      <c r="AK123" s="85"/>
      <c r="AL123" s="87"/>
      <c r="AM123" s="85"/>
      <c r="AN123" s="85"/>
      <c r="AO123" s="85"/>
      <c r="AP123" s="85"/>
      <c r="AQ123" s="85"/>
      <c r="AR123" s="85"/>
      <c r="AS123" s="85"/>
      <c r="AT123" s="87"/>
      <c r="AU123" s="185"/>
      <c r="AV123" s="233"/>
      <c r="AW123" s="233"/>
      <c r="AX123" s="233"/>
      <c r="AY123" s="234"/>
      <c r="AZ123" s="85"/>
      <c r="BA123" s="85"/>
      <c r="BB123" s="85"/>
      <c r="BC123" s="87"/>
      <c r="BD123" s="85"/>
      <c r="BE123" s="85"/>
      <c r="BF123" s="85"/>
      <c r="BG123" s="85"/>
      <c r="BH123" s="87"/>
      <c r="BI123" s="85"/>
      <c r="BJ123" s="87"/>
      <c r="BK123" s="85"/>
      <c r="BL123" s="85"/>
      <c r="BM123" s="85"/>
      <c r="BN123" s="85"/>
      <c r="BO123" s="85"/>
      <c r="BP123" s="85"/>
      <c r="BQ123" s="85"/>
      <c r="BR123" s="87"/>
      <c r="BS123" s="120"/>
      <c r="BT123" s="121"/>
    </row>
    <row r="124" spans="2:72" ht="17" x14ac:dyDescent="0.2">
      <c r="B124" s="81"/>
      <c r="C124" s="81"/>
      <c r="D124" s="85"/>
      <c r="E124" s="85"/>
      <c r="F124" s="85"/>
      <c r="G124" s="85"/>
      <c r="H124" s="85"/>
      <c r="I124" s="94"/>
      <c r="J124" s="85"/>
      <c r="K124" s="85"/>
      <c r="L124" s="85"/>
      <c r="M124" s="127"/>
      <c r="N124" s="85"/>
      <c r="O124" s="85"/>
      <c r="P124" s="85"/>
      <c r="Q124" s="85"/>
      <c r="R124" s="85"/>
      <c r="S124" s="85"/>
      <c r="T124" s="85"/>
      <c r="U124" s="85"/>
      <c r="V124" s="132"/>
      <c r="W124" s="85"/>
      <c r="X124" s="85"/>
      <c r="Y124" s="85"/>
      <c r="Z124" s="85"/>
      <c r="AA124" s="85"/>
      <c r="AB124" s="85"/>
      <c r="AC124" s="85"/>
      <c r="AD124" s="85"/>
      <c r="AE124" s="85"/>
      <c r="AF124" s="85"/>
      <c r="AG124" s="87"/>
      <c r="AH124" s="87"/>
      <c r="AI124" s="85"/>
      <c r="AJ124" s="85"/>
      <c r="AK124" s="85"/>
      <c r="AL124" s="87"/>
      <c r="AM124" s="85"/>
      <c r="AN124" s="85"/>
      <c r="AO124" s="85"/>
      <c r="AP124" s="85"/>
      <c r="AQ124" s="85"/>
      <c r="AR124" s="85"/>
      <c r="AS124" s="85"/>
      <c r="AT124" s="87"/>
      <c r="AU124" s="185"/>
      <c r="AV124" s="233"/>
      <c r="AW124" s="233"/>
      <c r="AX124" s="233"/>
      <c r="AY124" s="234"/>
      <c r="AZ124" s="85"/>
      <c r="BA124" s="85"/>
      <c r="BB124" s="85"/>
      <c r="BC124" s="87"/>
      <c r="BD124" s="85"/>
      <c r="BE124" s="85"/>
      <c r="BF124" s="85"/>
      <c r="BG124" s="85"/>
      <c r="BH124" s="87"/>
      <c r="BI124" s="85"/>
      <c r="BJ124" s="87"/>
      <c r="BK124" s="85"/>
      <c r="BL124" s="85"/>
      <c r="BM124" s="85"/>
      <c r="BN124" s="85"/>
      <c r="BO124" s="85"/>
      <c r="BP124" s="85"/>
      <c r="BQ124" s="85"/>
      <c r="BR124" s="87"/>
      <c r="BS124" s="120"/>
      <c r="BT124" s="121"/>
    </row>
    <row r="125" spans="2:72" ht="17" x14ac:dyDescent="0.2">
      <c r="B125" s="81"/>
      <c r="C125" s="81"/>
      <c r="D125" s="85"/>
      <c r="E125" s="85"/>
      <c r="F125" s="85"/>
      <c r="G125" s="85"/>
      <c r="H125" s="85"/>
      <c r="I125" s="94"/>
      <c r="J125" s="85"/>
      <c r="K125" s="85"/>
      <c r="L125" s="85"/>
      <c r="M125" s="127"/>
      <c r="N125" s="85"/>
      <c r="O125" s="85"/>
      <c r="P125" s="85"/>
      <c r="Q125" s="85"/>
      <c r="R125" s="85"/>
      <c r="S125" s="85"/>
      <c r="T125" s="85"/>
      <c r="U125" s="85"/>
      <c r="V125" s="132"/>
      <c r="W125" s="85"/>
      <c r="X125" s="85"/>
      <c r="Y125" s="85"/>
      <c r="Z125" s="85"/>
      <c r="AA125" s="85"/>
      <c r="AB125" s="85"/>
      <c r="AC125" s="85"/>
      <c r="AD125" s="85"/>
      <c r="AE125" s="85"/>
      <c r="AF125" s="85"/>
      <c r="AG125" s="87"/>
      <c r="AH125" s="87"/>
      <c r="AI125" s="85"/>
      <c r="AJ125" s="85"/>
      <c r="AK125" s="85"/>
      <c r="AL125" s="87"/>
      <c r="AM125" s="85"/>
      <c r="AN125" s="85"/>
      <c r="AO125" s="85"/>
      <c r="AP125" s="85"/>
      <c r="AQ125" s="85"/>
      <c r="AR125" s="85"/>
      <c r="AS125" s="85"/>
      <c r="AT125" s="87"/>
      <c r="AU125" s="185"/>
      <c r="AV125" s="233"/>
      <c r="AW125" s="233"/>
      <c r="AX125" s="233"/>
      <c r="AY125" s="234"/>
      <c r="AZ125" s="85"/>
      <c r="BA125" s="85"/>
      <c r="BB125" s="85"/>
      <c r="BC125" s="87"/>
      <c r="BD125" s="85"/>
      <c r="BE125" s="85"/>
      <c r="BF125" s="85"/>
      <c r="BG125" s="85"/>
      <c r="BH125" s="87"/>
      <c r="BI125" s="85"/>
      <c r="BJ125" s="87"/>
      <c r="BK125" s="85"/>
      <c r="BL125" s="85"/>
      <c r="BM125" s="85"/>
      <c r="BN125" s="85"/>
      <c r="BO125" s="85"/>
      <c r="BP125" s="85"/>
      <c r="BQ125" s="85"/>
      <c r="BR125" s="87"/>
      <c r="BS125" s="120"/>
      <c r="BT125" s="121"/>
    </row>
    <row r="126" spans="2:72" ht="17" x14ac:dyDescent="0.2">
      <c r="B126" s="81"/>
      <c r="C126" s="81"/>
      <c r="D126" s="85"/>
      <c r="E126" s="85"/>
      <c r="F126" s="85"/>
      <c r="G126" s="85"/>
      <c r="H126" s="85"/>
      <c r="I126" s="94"/>
      <c r="J126" s="85"/>
      <c r="K126" s="85"/>
      <c r="L126" s="85"/>
      <c r="M126" s="127"/>
      <c r="N126" s="85"/>
      <c r="O126" s="85"/>
      <c r="P126" s="85"/>
      <c r="Q126" s="85"/>
      <c r="R126" s="85"/>
      <c r="S126" s="85"/>
      <c r="T126" s="85"/>
      <c r="U126" s="85"/>
      <c r="V126" s="132"/>
      <c r="W126" s="85"/>
      <c r="X126" s="85"/>
      <c r="Y126" s="85"/>
      <c r="Z126" s="85"/>
      <c r="AA126" s="85"/>
      <c r="AB126" s="85"/>
      <c r="AC126" s="85"/>
      <c r="AD126" s="85"/>
      <c r="AE126" s="85"/>
      <c r="AF126" s="85"/>
      <c r="AG126" s="87"/>
      <c r="AH126" s="87"/>
      <c r="AI126" s="85"/>
      <c r="AJ126" s="85"/>
      <c r="AK126" s="85"/>
      <c r="AL126" s="87"/>
      <c r="AM126" s="85"/>
      <c r="AN126" s="85"/>
      <c r="AO126" s="85"/>
      <c r="AP126" s="85"/>
      <c r="AQ126" s="85"/>
      <c r="AR126" s="85"/>
      <c r="AS126" s="85"/>
      <c r="AT126" s="87"/>
      <c r="AU126" s="185"/>
      <c r="AV126" s="233"/>
      <c r="AW126" s="233"/>
      <c r="AX126" s="233"/>
      <c r="AY126" s="234"/>
      <c r="AZ126" s="85"/>
      <c r="BA126" s="85"/>
      <c r="BB126" s="85"/>
      <c r="BC126" s="87"/>
      <c r="BD126" s="85"/>
      <c r="BE126" s="85"/>
      <c r="BF126" s="85"/>
      <c r="BG126" s="85"/>
      <c r="BH126" s="87"/>
      <c r="BI126" s="85"/>
      <c r="BJ126" s="87"/>
      <c r="BK126" s="85"/>
      <c r="BL126" s="85"/>
      <c r="BM126" s="85"/>
      <c r="BN126" s="85"/>
      <c r="BO126" s="85"/>
      <c r="BP126" s="85"/>
      <c r="BQ126" s="85"/>
      <c r="BR126" s="87"/>
      <c r="BS126" s="120"/>
      <c r="BT126" s="121"/>
    </row>
    <row r="127" spans="2:72" ht="17" x14ac:dyDescent="0.2">
      <c r="B127" s="81"/>
      <c r="C127" s="81"/>
      <c r="D127" s="85"/>
      <c r="E127" s="85"/>
      <c r="F127" s="85"/>
      <c r="G127" s="85"/>
      <c r="H127" s="85"/>
      <c r="I127" s="94"/>
      <c r="J127" s="85"/>
      <c r="K127" s="85"/>
      <c r="L127" s="85"/>
      <c r="M127" s="127"/>
      <c r="N127" s="85"/>
      <c r="O127" s="85"/>
      <c r="P127" s="85"/>
      <c r="Q127" s="85"/>
      <c r="R127" s="85"/>
      <c r="S127" s="85"/>
      <c r="T127" s="85"/>
      <c r="U127" s="85"/>
      <c r="V127" s="132"/>
      <c r="W127" s="85"/>
      <c r="X127" s="85"/>
      <c r="Y127" s="85"/>
      <c r="Z127" s="85"/>
      <c r="AA127" s="85"/>
      <c r="AB127" s="85"/>
      <c r="AC127" s="85"/>
      <c r="AD127" s="85"/>
      <c r="AE127" s="85"/>
      <c r="AF127" s="85"/>
      <c r="AG127" s="87"/>
      <c r="AH127" s="87"/>
      <c r="AI127" s="85"/>
      <c r="AJ127" s="85"/>
      <c r="AK127" s="85"/>
      <c r="AL127" s="87"/>
      <c r="AM127" s="85"/>
      <c r="AN127" s="85"/>
      <c r="AO127" s="85"/>
      <c r="AP127" s="85"/>
      <c r="AQ127" s="85"/>
      <c r="AR127" s="85"/>
      <c r="AS127" s="85"/>
      <c r="AT127" s="87"/>
      <c r="AU127" s="185"/>
      <c r="AV127" s="233"/>
      <c r="AW127" s="233"/>
      <c r="AX127" s="233"/>
      <c r="AY127" s="234"/>
      <c r="AZ127" s="85"/>
      <c r="BA127" s="85"/>
      <c r="BB127" s="85"/>
      <c r="BC127" s="87"/>
      <c r="BD127" s="85"/>
      <c r="BE127" s="85"/>
      <c r="BF127" s="85"/>
      <c r="BG127" s="85"/>
      <c r="BH127" s="87"/>
      <c r="BI127" s="85"/>
      <c r="BJ127" s="87"/>
      <c r="BK127" s="85"/>
      <c r="BL127" s="85"/>
      <c r="BM127" s="85"/>
      <c r="BN127" s="85"/>
      <c r="BO127" s="85"/>
      <c r="BP127" s="85"/>
      <c r="BQ127" s="85"/>
      <c r="BR127" s="87"/>
      <c r="BS127" s="120"/>
      <c r="BT127" s="121"/>
    </row>
    <row r="128" spans="2:72" ht="17" x14ac:dyDescent="0.2">
      <c r="B128" s="81"/>
      <c r="C128" s="81"/>
      <c r="D128" s="85"/>
      <c r="E128" s="85"/>
      <c r="F128" s="85"/>
      <c r="G128" s="85"/>
      <c r="H128" s="85"/>
      <c r="I128" s="94"/>
      <c r="J128" s="85"/>
      <c r="K128" s="85"/>
      <c r="L128" s="85"/>
      <c r="M128" s="127"/>
      <c r="N128" s="85"/>
      <c r="O128" s="85"/>
      <c r="P128" s="85"/>
      <c r="Q128" s="85"/>
      <c r="R128" s="85"/>
      <c r="S128" s="85"/>
      <c r="T128" s="85"/>
      <c r="U128" s="85"/>
      <c r="V128" s="132"/>
      <c r="W128" s="85"/>
      <c r="X128" s="85"/>
      <c r="Y128" s="85"/>
      <c r="Z128" s="85"/>
      <c r="AA128" s="85"/>
      <c r="AB128" s="85"/>
      <c r="AC128" s="85"/>
      <c r="AD128" s="85"/>
      <c r="AE128" s="85"/>
      <c r="AF128" s="85"/>
      <c r="AG128" s="87"/>
      <c r="AH128" s="87"/>
      <c r="AI128" s="85"/>
      <c r="AJ128" s="85"/>
      <c r="AK128" s="85"/>
      <c r="AL128" s="87"/>
      <c r="AM128" s="85"/>
      <c r="AN128" s="85"/>
      <c r="AO128" s="85"/>
      <c r="AP128" s="85"/>
      <c r="AQ128" s="85"/>
      <c r="AR128" s="85"/>
      <c r="AS128" s="85"/>
      <c r="AT128" s="87"/>
      <c r="AU128" s="185"/>
      <c r="AV128" s="233"/>
      <c r="AW128" s="233"/>
      <c r="AX128" s="233"/>
      <c r="AY128" s="234"/>
      <c r="AZ128" s="85"/>
      <c r="BA128" s="85"/>
      <c r="BB128" s="85"/>
      <c r="BC128" s="87"/>
      <c r="BD128" s="85"/>
      <c r="BE128" s="85"/>
      <c r="BF128" s="85"/>
      <c r="BG128" s="85"/>
      <c r="BH128" s="87"/>
      <c r="BI128" s="85"/>
      <c r="BJ128" s="87"/>
      <c r="BK128" s="85"/>
      <c r="BL128" s="85"/>
      <c r="BM128" s="85"/>
      <c r="BN128" s="85"/>
      <c r="BO128" s="85"/>
      <c r="BP128" s="85"/>
      <c r="BQ128" s="85"/>
      <c r="BR128" s="87"/>
      <c r="BS128" s="120"/>
      <c r="BT128" s="12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T125"/>
  <sheetViews>
    <sheetView zoomScale="80" zoomScaleNormal="80" zoomScalePageLayoutView="80" workbookViewId="0">
      <pane xSplit="3" ySplit="5" topLeftCell="D6" activePane="bottomRight" state="frozen"/>
      <selection activeCell="B59" sqref="B4:AU60"/>
      <selection pane="topRight" activeCell="B59" sqref="B4:AU60"/>
      <selection pane="bottomLeft" activeCell="B59" sqref="B4:AU60"/>
      <selection pane="bottomRight" activeCell="A5" sqref="A5:C5"/>
    </sheetView>
  </sheetViews>
  <sheetFormatPr baseColWidth="10" defaultColWidth="11" defaultRowHeight="16" x14ac:dyDescent="0.2"/>
  <cols>
    <col min="2" max="2" width="49" customWidth="1" collapsed="1"/>
    <col min="13" max="13" width="11" style="124"/>
    <col min="22" max="22" width="11" style="133"/>
    <col min="47" max="47" width="11" style="176"/>
    <col min="48" max="50" width="11" style="80"/>
    <col min="51" max="51" width="11" style="187"/>
    <col min="71" max="71" width="11" style="122"/>
    <col min="72" max="72" width="11" style="123"/>
  </cols>
  <sheetData>
    <row r="2" spans="1:72" x14ac:dyDescent="0.2">
      <c r="BO2" s="279"/>
      <c r="BP2" s="279"/>
      <c r="BQ2" s="279"/>
      <c r="BR2" s="279"/>
      <c r="BS2"/>
      <c r="BT2"/>
    </row>
    <row r="3" spans="1:72" ht="17" x14ac:dyDescent="0.2">
      <c r="N3" s="87" t="s">
        <v>274</v>
      </c>
      <c r="O3" s="87" t="s">
        <v>274</v>
      </c>
      <c r="P3" s="87" t="s">
        <v>274</v>
      </c>
      <c r="Q3" s="87" t="s">
        <v>274</v>
      </c>
      <c r="R3" s="87" t="s">
        <v>274</v>
      </c>
      <c r="S3" s="87" t="s">
        <v>274</v>
      </c>
      <c r="T3" s="87" t="s">
        <v>274</v>
      </c>
      <c r="U3" s="87" t="s">
        <v>274</v>
      </c>
      <c r="V3" s="130" t="s">
        <v>274</v>
      </c>
      <c r="W3" s="87" t="s">
        <v>274</v>
      </c>
      <c r="X3" s="87" t="s">
        <v>274</v>
      </c>
      <c r="Y3" s="87" t="s">
        <v>274</v>
      </c>
      <c r="Z3" s="87" t="s">
        <v>274</v>
      </c>
      <c r="AA3" s="87" t="s">
        <v>314</v>
      </c>
      <c r="AB3" s="87" t="s">
        <v>318</v>
      </c>
      <c r="AC3" s="87" t="s">
        <v>318</v>
      </c>
      <c r="AD3" s="87" t="s">
        <v>318</v>
      </c>
      <c r="AE3" s="87" t="s">
        <v>318</v>
      </c>
      <c r="AF3" s="87" t="s">
        <v>318</v>
      </c>
      <c r="AG3" s="87" t="s">
        <v>318</v>
      </c>
      <c r="AH3" s="87" t="s">
        <v>318</v>
      </c>
      <c r="AI3" s="87" t="s">
        <v>318</v>
      </c>
      <c r="AJ3" s="87" t="s">
        <v>318</v>
      </c>
      <c r="AK3" s="87" t="s">
        <v>318</v>
      </c>
      <c r="AL3" s="87" t="s">
        <v>318</v>
      </c>
      <c r="AM3" s="87" t="s">
        <v>318</v>
      </c>
      <c r="AN3" s="87" t="s">
        <v>318</v>
      </c>
      <c r="AO3" s="87" t="s">
        <v>318</v>
      </c>
      <c r="AP3" s="87" t="s">
        <v>359</v>
      </c>
      <c r="AQ3" s="87" t="s">
        <v>359</v>
      </c>
      <c r="AR3" s="87" t="s">
        <v>367</v>
      </c>
      <c r="AS3" s="87" t="s">
        <v>374</v>
      </c>
      <c r="AT3" s="87" t="s">
        <v>367</v>
      </c>
      <c r="AU3" s="177" t="s">
        <v>379</v>
      </c>
      <c r="AV3" s="178" t="s">
        <v>379</v>
      </c>
      <c r="AW3" s="178" t="s">
        <v>379</v>
      </c>
      <c r="AX3" s="178" t="s">
        <v>379</v>
      </c>
      <c r="AY3" s="188" t="s">
        <v>379</v>
      </c>
      <c r="AZ3" s="87" t="s">
        <v>410</v>
      </c>
      <c r="BA3" s="87" t="s">
        <v>410</v>
      </c>
      <c r="BB3" s="85" t="s">
        <v>410</v>
      </c>
      <c r="BC3" s="85" t="s">
        <v>410</v>
      </c>
      <c r="BD3" s="87" t="s">
        <v>420</v>
      </c>
      <c r="BE3" s="87" t="s">
        <v>420</v>
      </c>
      <c r="BF3" s="87" t="s">
        <v>420</v>
      </c>
      <c r="BG3" s="87" t="s">
        <v>428</v>
      </c>
      <c r="BH3" s="87" t="s">
        <v>428</v>
      </c>
      <c r="BI3" s="87" t="s">
        <v>428</v>
      </c>
      <c r="BJ3" s="85" t="s">
        <v>438</v>
      </c>
      <c r="BK3" s="85" t="s">
        <v>438</v>
      </c>
      <c r="BL3" s="85" t="s">
        <v>438</v>
      </c>
      <c r="BM3" s="85" t="s">
        <v>438</v>
      </c>
      <c r="BN3" s="87" t="s">
        <v>449</v>
      </c>
      <c r="BO3" s="87" t="s">
        <v>490</v>
      </c>
      <c r="BP3" s="87" t="s">
        <v>490</v>
      </c>
      <c r="BQ3" s="87" t="s">
        <v>490</v>
      </c>
      <c r="BR3" s="87" t="s">
        <v>490</v>
      </c>
      <c r="BS3" s="114" t="s">
        <v>491</v>
      </c>
      <c r="BT3" s="115" t="s">
        <v>396</v>
      </c>
    </row>
    <row r="4" spans="1:72" ht="79" x14ac:dyDescent="0.2">
      <c r="D4" s="110" t="s">
        <v>149</v>
      </c>
      <c r="E4" s="111" t="s">
        <v>150</v>
      </c>
      <c r="F4" s="16" t="s">
        <v>64</v>
      </c>
      <c r="G4" s="111" t="s">
        <v>66</v>
      </c>
      <c r="H4" s="112" t="s">
        <v>68</v>
      </c>
      <c r="I4" s="110" t="s">
        <v>71</v>
      </c>
      <c r="J4" s="112" t="s">
        <v>73</v>
      </c>
      <c r="K4" s="110" t="s">
        <v>76</v>
      </c>
      <c r="L4" s="112" t="s">
        <v>78</v>
      </c>
      <c r="M4" s="125" t="s">
        <v>81</v>
      </c>
      <c r="N4" s="88" t="s">
        <v>275</v>
      </c>
      <c r="O4" s="88" t="s">
        <v>278</v>
      </c>
      <c r="P4" s="88" t="s">
        <v>281</v>
      </c>
      <c r="Q4" s="88" t="s">
        <v>284</v>
      </c>
      <c r="R4" s="88" t="s">
        <v>287</v>
      </c>
      <c r="S4" s="88" t="s">
        <v>290</v>
      </c>
      <c r="T4" s="88" t="s">
        <v>293</v>
      </c>
      <c r="U4" s="88" t="s">
        <v>296</v>
      </c>
      <c r="V4" s="130" t="s">
        <v>299</v>
      </c>
      <c r="W4" s="88" t="s">
        <v>302</v>
      </c>
      <c r="X4" s="88" t="s">
        <v>305</v>
      </c>
      <c r="Y4" s="88" t="s">
        <v>308</v>
      </c>
      <c r="Z4" s="88" t="s">
        <v>311</v>
      </c>
      <c r="AA4" s="88" t="s">
        <v>315</v>
      </c>
      <c r="AB4" s="88" t="s">
        <v>319</v>
      </c>
      <c r="AC4" s="88" t="s">
        <v>322</v>
      </c>
      <c r="AD4" s="88" t="s">
        <v>325</v>
      </c>
      <c r="AE4" s="88" t="s">
        <v>328</v>
      </c>
      <c r="AF4" s="88" t="s">
        <v>331</v>
      </c>
      <c r="AG4" s="142" t="s">
        <v>334</v>
      </c>
      <c r="AH4" s="88" t="s">
        <v>337</v>
      </c>
      <c r="AI4" s="87" t="s">
        <v>340</v>
      </c>
      <c r="AJ4" s="88" t="s">
        <v>343</v>
      </c>
      <c r="AK4" s="88" t="s">
        <v>346</v>
      </c>
      <c r="AL4" s="88" t="s">
        <v>348</v>
      </c>
      <c r="AM4" s="88" t="s">
        <v>351</v>
      </c>
      <c r="AN4" s="88" t="s">
        <v>353</v>
      </c>
      <c r="AO4" s="88" t="s">
        <v>356</v>
      </c>
      <c r="AP4" s="88" t="s">
        <v>360</v>
      </c>
      <c r="AQ4" s="88" t="s">
        <v>363</v>
      </c>
      <c r="AR4" s="88" t="s">
        <v>368</v>
      </c>
      <c r="AS4" s="88" t="s">
        <v>375</v>
      </c>
      <c r="AT4" s="88" t="s">
        <v>371</v>
      </c>
      <c r="AU4" s="198" t="s">
        <v>380</v>
      </c>
      <c r="AV4" s="199" t="s">
        <v>383</v>
      </c>
      <c r="AW4" s="199" t="s">
        <v>386</v>
      </c>
      <c r="AX4" s="199" t="s">
        <v>389</v>
      </c>
      <c r="AY4" s="200" t="s">
        <v>392</v>
      </c>
      <c r="AZ4" s="88" t="s">
        <v>411</v>
      </c>
      <c r="BA4" s="88" t="s">
        <v>506</v>
      </c>
      <c r="BB4" s="85" t="s">
        <v>416</v>
      </c>
      <c r="BC4" s="85" t="s">
        <v>418</v>
      </c>
      <c r="BD4" s="88" t="s">
        <v>421</v>
      </c>
      <c r="BE4" s="87" t="s">
        <v>424</v>
      </c>
      <c r="BF4" s="85" t="s">
        <v>426</v>
      </c>
      <c r="BG4" s="88" t="s">
        <v>429</v>
      </c>
      <c r="BH4" s="88" t="s">
        <v>432</v>
      </c>
      <c r="BI4" s="88" t="s">
        <v>435</v>
      </c>
      <c r="BJ4" s="85" t="s">
        <v>439</v>
      </c>
      <c r="BK4" s="85" t="s">
        <v>442</v>
      </c>
      <c r="BL4" s="85" t="s">
        <v>444</v>
      </c>
      <c r="BM4" s="85" t="s">
        <v>446</v>
      </c>
      <c r="BN4" s="88" t="s">
        <v>450</v>
      </c>
      <c r="BO4" s="88" t="s">
        <v>397</v>
      </c>
      <c r="BP4" s="88" t="s">
        <v>400</v>
      </c>
      <c r="BQ4" s="88" t="s">
        <v>403</v>
      </c>
      <c r="BR4" s="88" t="s">
        <v>406</v>
      </c>
      <c r="BS4" s="116" t="s">
        <v>583</v>
      </c>
      <c r="BT4" s="117" t="s">
        <v>584</v>
      </c>
    </row>
    <row r="5" spans="1:72" s="78" customFormat="1" ht="15" x14ac:dyDescent="0.2">
      <c r="A5" s="78" t="s">
        <v>669</v>
      </c>
      <c r="B5" s="93" t="s">
        <v>673</v>
      </c>
      <c r="C5" s="93" t="s">
        <v>270</v>
      </c>
      <c r="D5" s="78" t="s">
        <v>456</v>
      </c>
      <c r="E5" s="78" t="s">
        <v>457</v>
      </c>
      <c r="F5" s="78" t="s">
        <v>458</v>
      </c>
      <c r="G5" s="78" t="s">
        <v>459</v>
      </c>
      <c r="H5" s="78" t="s">
        <v>460</v>
      </c>
      <c r="I5" s="78" t="s">
        <v>461</v>
      </c>
      <c r="J5" s="78" t="s">
        <v>462</v>
      </c>
      <c r="K5" s="78" t="s">
        <v>463</v>
      </c>
      <c r="L5" s="78" t="s">
        <v>464</v>
      </c>
      <c r="M5" s="126" t="s">
        <v>465</v>
      </c>
      <c r="N5" s="78" t="s">
        <v>276</v>
      </c>
      <c r="O5" s="78" t="s">
        <v>279</v>
      </c>
      <c r="P5" s="78" t="s">
        <v>282</v>
      </c>
      <c r="Q5" s="78" t="s">
        <v>285</v>
      </c>
      <c r="R5" s="78" t="s">
        <v>288</v>
      </c>
      <c r="S5" s="78" t="s">
        <v>291</v>
      </c>
      <c r="T5" s="78" t="s">
        <v>294</v>
      </c>
      <c r="U5" s="78" t="s">
        <v>297</v>
      </c>
      <c r="V5" s="131" t="s">
        <v>300</v>
      </c>
      <c r="W5" s="78" t="s">
        <v>303</v>
      </c>
      <c r="X5" s="78" t="s">
        <v>306</v>
      </c>
      <c r="Y5" s="78" t="s">
        <v>309</v>
      </c>
      <c r="Z5" s="78" t="s">
        <v>312</v>
      </c>
      <c r="AA5" s="78" t="s">
        <v>316</v>
      </c>
      <c r="AB5" s="78" t="s">
        <v>320</v>
      </c>
      <c r="AC5" s="78" t="s">
        <v>323</v>
      </c>
      <c r="AD5" s="78" t="s">
        <v>326</v>
      </c>
      <c r="AE5" s="78" t="s">
        <v>329</v>
      </c>
      <c r="AF5" s="78" t="s">
        <v>332</v>
      </c>
      <c r="AG5" s="78" t="s">
        <v>335</v>
      </c>
      <c r="AH5" s="78" t="s">
        <v>338</v>
      </c>
      <c r="AI5" s="78" t="s">
        <v>341</v>
      </c>
      <c r="AJ5" s="78" t="s">
        <v>344</v>
      </c>
      <c r="AK5" s="78" t="s">
        <v>347</v>
      </c>
      <c r="AL5" s="78" t="s">
        <v>349</v>
      </c>
      <c r="AM5" s="78" t="s">
        <v>352</v>
      </c>
      <c r="AN5" s="78" t="s">
        <v>354</v>
      </c>
      <c r="AO5" s="78" t="s">
        <v>357</v>
      </c>
      <c r="AP5" s="78" t="s">
        <v>361</v>
      </c>
      <c r="AQ5" s="78" t="s">
        <v>364</v>
      </c>
      <c r="AR5" s="78" t="s">
        <v>369</v>
      </c>
      <c r="AS5" s="78" t="s">
        <v>372</v>
      </c>
      <c r="AT5" s="78" t="s">
        <v>376</v>
      </c>
      <c r="AU5" s="181" t="s">
        <v>381</v>
      </c>
      <c r="AV5" s="182" t="s">
        <v>384</v>
      </c>
      <c r="AW5" s="182" t="s">
        <v>387</v>
      </c>
      <c r="AX5" s="182" t="s">
        <v>390</v>
      </c>
      <c r="AY5" s="190" t="s">
        <v>393</v>
      </c>
      <c r="AZ5" s="78" t="s">
        <v>412</v>
      </c>
      <c r="BA5" s="78" t="s">
        <v>414</v>
      </c>
      <c r="BB5" s="78" t="s">
        <v>417</v>
      </c>
      <c r="BC5" s="78" t="s">
        <v>419</v>
      </c>
      <c r="BD5" s="78" t="s">
        <v>662</v>
      </c>
      <c r="BE5" s="78" t="s">
        <v>422</v>
      </c>
      <c r="BF5" s="78" t="s">
        <v>425</v>
      </c>
      <c r="BG5" s="78" t="s">
        <v>427</v>
      </c>
      <c r="BH5" s="78" t="s">
        <v>430</v>
      </c>
      <c r="BI5" s="78" t="s">
        <v>433</v>
      </c>
      <c r="BJ5" s="78" t="s">
        <v>436</v>
      </c>
      <c r="BK5" s="78" t="s">
        <v>440</v>
      </c>
      <c r="BL5" s="78" t="s">
        <v>443</v>
      </c>
      <c r="BM5" s="78" t="s">
        <v>445</v>
      </c>
      <c r="BN5" s="78" t="s">
        <v>447</v>
      </c>
      <c r="BO5" s="78" t="s">
        <v>398</v>
      </c>
      <c r="BP5" s="78" t="s">
        <v>401</v>
      </c>
      <c r="BQ5" s="78" t="s">
        <v>404</v>
      </c>
      <c r="BR5" s="78" t="s">
        <v>407</v>
      </c>
      <c r="BS5" s="118" t="s">
        <v>491</v>
      </c>
      <c r="BT5" s="119" t="s">
        <v>396</v>
      </c>
    </row>
    <row r="6" spans="1:72" s="136" customFormat="1" ht="15" x14ac:dyDescent="0.2">
      <c r="B6" s="135" t="s">
        <v>585</v>
      </c>
      <c r="M6" s="137"/>
      <c r="V6" s="138"/>
      <c r="AU6" s="183"/>
      <c r="AV6" s="184"/>
      <c r="AW6" s="184"/>
      <c r="AX6" s="184"/>
      <c r="AY6" s="191"/>
      <c r="BS6" s="139"/>
      <c r="BT6" s="140"/>
    </row>
    <row r="7" spans="1:72" ht="17" x14ac:dyDescent="0.2">
      <c r="A7" t="s">
        <v>671</v>
      </c>
      <c r="B7" s="81" t="s">
        <v>213</v>
      </c>
      <c r="C7" s="81" t="s">
        <v>212</v>
      </c>
      <c r="D7" s="85"/>
      <c r="E7" s="85">
        <v>1</v>
      </c>
      <c r="F7" s="85"/>
      <c r="G7" s="85"/>
      <c r="H7" s="85"/>
      <c r="I7" s="85"/>
      <c r="J7" s="85"/>
      <c r="K7" s="85"/>
      <c r="L7" s="85"/>
      <c r="M7" s="127">
        <v>1</v>
      </c>
      <c r="N7" s="85">
        <v>1</v>
      </c>
      <c r="O7" s="85"/>
      <c r="P7" s="85"/>
      <c r="Q7" s="85">
        <v>1</v>
      </c>
      <c r="R7" s="85"/>
      <c r="S7" s="85">
        <v>1</v>
      </c>
      <c r="T7" s="85"/>
      <c r="U7" s="85">
        <v>1</v>
      </c>
      <c r="V7" s="132"/>
      <c r="W7" s="85">
        <v>1</v>
      </c>
      <c r="X7" s="85"/>
      <c r="Y7" s="85"/>
      <c r="Z7" s="85">
        <v>1</v>
      </c>
      <c r="AA7" s="87"/>
      <c r="AB7" s="85">
        <v>1</v>
      </c>
      <c r="AC7" s="85"/>
      <c r="AD7" s="85">
        <v>1</v>
      </c>
      <c r="AE7" s="85">
        <v>1</v>
      </c>
      <c r="AF7" s="85"/>
      <c r="AG7" s="85">
        <v>1</v>
      </c>
      <c r="AH7" s="85">
        <v>1</v>
      </c>
      <c r="AI7" s="85">
        <v>1</v>
      </c>
      <c r="AJ7" s="85"/>
      <c r="AK7" s="85"/>
      <c r="AL7" s="85"/>
      <c r="AM7" s="85"/>
      <c r="AN7" s="85"/>
      <c r="AO7" s="85">
        <v>1</v>
      </c>
      <c r="AP7" s="85"/>
      <c r="AQ7" s="85"/>
      <c r="AR7" s="85">
        <v>1</v>
      </c>
      <c r="AS7" s="87"/>
      <c r="AT7" s="87"/>
      <c r="AU7" s="201">
        <v>1</v>
      </c>
      <c r="AV7" s="202">
        <v>1</v>
      </c>
      <c r="AW7" s="202">
        <v>1</v>
      </c>
      <c r="AX7" s="202"/>
      <c r="AY7" s="203">
        <v>1</v>
      </c>
      <c r="AZ7" s="85">
        <v>1</v>
      </c>
      <c r="BA7" s="85">
        <v>1</v>
      </c>
      <c r="BB7" s="85"/>
      <c r="BC7" s="87"/>
      <c r="BD7" s="85">
        <v>1</v>
      </c>
      <c r="BE7" s="85"/>
      <c r="BF7" s="85"/>
      <c r="BG7" s="85"/>
      <c r="BH7" s="85">
        <v>1</v>
      </c>
      <c r="BI7" s="85">
        <v>1</v>
      </c>
      <c r="BJ7" s="85">
        <v>1</v>
      </c>
      <c r="BK7" s="87">
        <v>1</v>
      </c>
      <c r="BL7" s="87">
        <v>1</v>
      </c>
      <c r="BM7" s="87">
        <v>1</v>
      </c>
      <c r="BN7" s="85">
        <v>1</v>
      </c>
      <c r="BO7" s="85">
        <v>1</v>
      </c>
      <c r="BP7" s="85"/>
      <c r="BQ7" s="85">
        <v>1</v>
      </c>
      <c r="BR7" s="87"/>
      <c r="BS7" s="120">
        <v>0.75</v>
      </c>
      <c r="BT7" s="121">
        <v>1</v>
      </c>
    </row>
    <row r="8" spans="1:72" ht="17" x14ac:dyDescent="0.2">
      <c r="A8" t="s">
        <v>671</v>
      </c>
      <c r="B8" s="81" t="s">
        <v>215</v>
      </c>
      <c r="C8" s="81" t="s">
        <v>214</v>
      </c>
      <c r="D8" s="85"/>
      <c r="E8" s="85">
        <v>1</v>
      </c>
      <c r="F8" s="85"/>
      <c r="G8" s="85"/>
      <c r="H8" s="85"/>
      <c r="I8" s="85"/>
      <c r="J8" s="85"/>
      <c r="K8" s="85"/>
      <c r="L8" s="85"/>
      <c r="M8" s="127">
        <v>1</v>
      </c>
      <c r="N8" s="85">
        <v>1</v>
      </c>
      <c r="O8" s="85"/>
      <c r="P8" s="85"/>
      <c r="Q8" s="85">
        <v>1</v>
      </c>
      <c r="R8" s="85"/>
      <c r="S8" s="85">
        <v>1</v>
      </c>
      <c r="T8" s="85"/>
      <c r="U8" s="85"/>
      <c r="V8" s="132"/>
      <c r="W8" s="85">
        <v>1</v>
      </c>
      <c r="X8" s="85"/>
      <c r="Y8" s="85"/>
      <c r="Z8" s="85">
        <v>1</v>
      </c>
      <c r="AA8" s="87"/>
      <c r="AB8" s="85"/>
      <c r="AC8" s="85"/>
      <c r="AD8" s="85">
        <v>1</v>
      </c>
      <c r="AE8" s="87">
        <v>1</v>
      </c>
      <c r="AF8" s="85"/>
      <c r="AG8" s="85"/>
      <c r="AH8" s="85">
        <v>1</v>
      </c>
      <c r="AI8" s="85">
        <v>1</v>
      </c>
      <c r="AJ8" s="85"/>
      <c r="AK8" s="85">
        <v>1</v>
      </c>
      <c r="AL8" s="85"/>
      <c r="AM8" s="85"/>
      <c r="AN8" s="85">
        <v>1</v>
      </c>
      <c r="AO8" s="85"/>
      <c r="AP8" s="85"/>
      <c r="AQ8" s="85"/>
      <c r="AR8" s="85">
        <v>1</v>
      </c>
      <c r="AS8" s="85">
        <v>1</v>
      </c>
      <c r="AT8" s="87">
        <v>1</v>
      </c>
      <c r="AU8" s="185">
        <v>1</v>
      </c>
      <c r="AV8" s="186">
        <v>1</v>
      </c>
      <c r="AW8" s="186">
        <v>1</v>
      </c>
      <c r="AX8" s="186"/>
      <c r="AY8" s="192">
        <v>1</v>
      </c>
      <c r="AZ8" s="85">
        <v>1</v>
      </c>
      <c r="BA8" s="85">
        <v>1</v>
      </c>
      <c r="BB8" s="85"/>
      <c r="BC8" s="87"/>
      <c r="BD8" s="85">
        <v>1</v>
      </c>
      <c r="BE8" s="85">
        <v>1</v>
      </c>
      <c r="BF8" s="85"/>
      <c r="BG8" s="85">
        <v>1</v>
      </c>
      <c r="BH8" s="85">
        <v>1</v>
      </c>
      <c r="BI8" s="85">
        <v>1</v>
      </c>
      <c r="BJ8" s="85">
        <v>1</v>
      </c>
      <c r="BK8" s="85">
        <v>1</v>
      </c>
      <c r="BL8" s="85"/>
      <c r="BM8" s="85">
        <v>1</v>
      </c>
      <c r="BN8" s="85">
        <v>1</v>
      </c>
      <c r="BO8" s="85">
        <v>1</v>
      </c>
      <c r="BP8" s="85"/>
      <c r="BQ8" s="85">
        <v>1</v>
      </c>
      <c r="BR8" s="85"/>
      <c r="BS8" s="120">
        <v>0.75</v>
      </c>
      <c r="BT8" s="121">
        <v>0.75</v>
      </c>
    </row>
    <row r="9" spans="1:72" ht="17" x14ac:dyDescent="0.2">
      <c r="A9" t="s">
        <v>671</v>
      </c>
      <c r="B9" s="81" t="s">
        <v>217</v>
      </c>
      <c r="C9" s="81" t="s">
        <v>216</v>
      </c>
      <c r="D9" s="85"/>
      <c r="E9" s="85">
        <v>1</v>
      </c>
      <c r="F9" s="85">
        <v>1</v>
      </c>
      <c r="G9" s="85"/>
      <c r="H9" s="85"/>
      <c r="I9" s="85"/>
      <c r="J9" s="85"/>
      <c r="K9" s="85"/>
      <c r="L9" s="85"/>
      <c r="M9" s="127">
        <v>1</v>
      </c>
      <c r="N9" s="85">
        <v>1</v>
      </c>
      <c r="O9" s="85"/>
      <c r="P9" s="85"/>
      <c r="Q9" s="85">
        <v>1</v>
      </c>
      <c r="R9" s="85"/>
      <c r="S9" s="85"/>
      <c r="T9" s="85"/>
      <c r="U9" s="85">
        <v>1</v>
      </c>
      <c r="V9" s="132">
        <v>1</v>
      </c>
      <c r="W9" s="85"/>
      <c r="X9" s="85"/>
      <c r="Y9" s="85"/>
      <c r="Z9" s="85">
        <v>1</v>
      </c>
      <c r="AA9" s="85"/>
      <c r="AB9" s="85">
        <v>1</v>
      </c>
      <c r="AC9" s="85"/>
      <c r="AD9" s="85">
        <v>1</v>
      </c>
      <c r="AE9" s="85">
        <v>1</v>
      </c>
      <c r="AF9" s="85"/>
      <c r="AG9" s="85"/>
      <c r="AH9" s="85">
        <v>1</v>
      </c>
      <c r="AI9" s="85">
        <v>1</v>
      </c>
      <c r="AJ9" s="85">
        <v>1</v>
      </c>
      <c r="AK9" s="87"/>
      <c r="AL9" s="85"/>
      <c r="AM9" s="85"/>
      <c r="AN9" s="85">
        <v>1</v>
      </c>
      <c r="AO9" s="85">
        <v>1</v>
      </c>
      <c r="AP9" s="85"/>
      <c r="AQ9" s="85"/>
      <c r="AR9" s="85">
        <v>1</v>
      </c>
      <c r="AS9" s="85">
        <v>1</v>
      </c>
      <c r="AT9" s="85">
        <v>1</v>
      </c>
      <c r="AU9" s="185">
        <v>1</v>
      </c>
      <c r="AV9" s="186">
        <v>1</v>
      </c>
      <c r="AW9" s="186">
        <v>1</v>
      </c>
      <c r="AX9" s="186"/>
      <c r="AY9" s="192">
        <v>1</v>
      </c>
      <c r="AZ9" s="87">
        <v>1</v>
      </c>
      <c r="BA9" s="85">
        <v>1</v>
      </c>
      <c r="BB9" s="85"/>
      <c r="BC9" s="87">
        <v>1</v>
      </c>
      <c r="BD9" s="85"/>
      <c r="BE9" s="85">
        <v>1</v>
      </c>
      <c r="BF9" s="85"/>
      <c r="BG9" s="85">
        <v>1</v>
      </c>
      <c r="BH9" s="85">
        <v>1</v>
      </c>
      <c r="BI9" s="85">
        <v>1</v>
      </c>
      <c r="BJ9" s="85">
        <v>1</v>
      </c>
      <c r="BK9" s="85">
        <v>1</v>
      </c>
      <c r="BL9" s="85">
        <v>1</v>
      </c>
      <c r="BM9" s="85">
        <v>1</v>
      </c>
      <c r="BN9" s="85">
        <v>1</v>
      </c>
      <c r="BO9" s="85">
        <v>1</v>
      </c>
      <c r="BP9" s="85"/>
      <c r="BQ9" s="85">
        <v>1</v>
      </c>
      <c r="BR9" s="85"/>
      <c r="BS9" s="120">
        <v>0.75</v>
      </c>
      <c r="BT9" s="121">
        <v>0.75</v>
      </c>
    </row>
    <row r="10" spans="1:72" ht="17" x14ac:dyDescent="0.2">
      <c r="A10" t="s">
        <v>671</v>
      </c>
      <c r="B10" s="81" t="s">
        <v>219</v>
      </c>
      <c r="C10" s="81" t="s">
        <v>218</v>
      </c>
      <c r="D10" s="85"/>
      <c r="E10" s="85">
        <v>1</v>
      </c>
      <c r="F10" s="85">
        <v>1</v>
      </c>
      <c r="G10" s="85"/>
      <c r="H10" s="85"/>
      <c r="I10" s="85"/>
      <c r="J10" s="85"/>
      <c r="K10" s="85"/>
      <c r="L10" s="85"/>
      <c r="M10" s="127">
        <v>1</v>
      </c>
      <c r="N10" s="85">
        <v>1</v>
      </c>
      <c r="O10" s="85"/>
      <c r="P10" s="85"/>
      <c r="Q10" s="85">
        <v>1</v>
      </c>
      <c r="R10" s="85"/>
      <c r="S10" s="85"/>
      <c r="T10" s="85">
        <v>1</v>
      </c>
      <c r="U10" s="85"/>
      <c r="V10" s="132"/>
      <c r="W10" s="85">
        <v>1</v>
      </c>
      <c r="X10" s="85"/>
      <c r="Y10" s="85"/>
      <c r="Z10" s="85">
        <v>1</v>
      </c>
      <c r="AA10" s="87"/>
      <c r="AB10" s="85">
        <v>1</v>
      </c>
      <c r="AC10" s="85"/>
      <c r="AD10" s="85">
        <v>1</v>
      </c>
      <c r="AE10" s="87"/>
      <c r="AF10" s="87"/>
      <c r="AG10" s="85"/>
      <c r="AH10" s="85">
        <v>1</v>
      </c>
      <c r="AI10" s="85">
        <v>1</v>
      </c>
      <c r="AJ10" s="85">
        <v>1</v>
      </c>
      <c r="AK10" s="87"/>
      <c r="AL10" s="85"/>
      <c r="AM10" s="85"/>
      <c r="AN10" s="85">
        <v>1</v>
      </c>
      <c r="AO10" s="85">
        <v>1</v>
      </c>
      <c r="AP10" s="85"/>
      <c r="AQ10" s="85">
        <v>1</v>
      </c>
      <c r="AR10" s="85">
        <v>1</v>
      </c>
      <c r="AS10" s="85">
        <v>1</v>
      </c>
      <c r="AT10" s="87">
        <v>1</v>
      </c>
      <c r="AU10" s="185">
        <v>1</v>
      </c>
      <c r="AV10" s="186">
        <v>1</v>
      </c>
      <c r="AW10" s="186">
        <v>1</v>
      </c>
      <c r="AX10" s="186"/>
      <c r="AY10" s="192">
        <v>1</v>
      </c>
      <c r="AZ10" s="85">
        <v>1</v>
      </c>
      <c r="BA10" s="85">
        <v>1</v>
      </c>
      <c r="BB10" s="85"/>
      <c r="BC10" s="87">
        <v>1</v>
      </c>
      <c r="BD10" s="87">
        <v>1</v>
      </c>
      <c r="BE10" s="85">
        <v>1</v>
      </c>
      <c r="BF10" s="85"/>
      <c r="BG10" s="85">
        <v>1</v>
      </c>
      <c r="BH10" s="85">
        <v>1</v>
      </c>
      <c r="BI10" s="85">
        <v>1</v>
      </c>
      <c r="BJ10" s="85">
        <v>1</v>
      </c>
      <c r="BK10" s="87">
        <v>1</v>
      </c>
      <c r="BL10" s="87">
        <v>1</v>
      </c>
      <c r="BM10" s="87">
        <v>1</v>
      </c>
      <c r="BN10" s="85">
        <v>1</v>
      </c>
      <c r="BO10" s="85">
        <v>1</v>
      </c>
      <c r="BP10" s="85"/>
      <c r="BQ10" s="85"/>
      <c r="BR10" s="87"/>
      <c r="BS10" s="120">
        <v>0.75</v>
      </c>
      <c r="BT10" s="121">
        <v>0.75</v>
      </c>
    </row>
    <row r="11" spans="1:72" ht="17" x14ac:dyDescent="0.2">
      <c r="A11" t="s">
        <v>671</v>
      </c>
      <c r="B11" s="81" t="s">
        <v>221</v>
      </c>
      <c r="C11" s="81" t="s">
        <v>220</v>
      </c>
      <c r="D11" s="85"/>
      <c r="E11" s="85">
        <v>1</v>
      </c>
      <c r="F11" s="85"/>
      <c r="G11" s="85"/>
      <c r="H11" s="85"/>
      <c r="I11" s="94"/>
      <c r="J11" s="85">
        <v>1</v>
      </c>
      <c r="K11" s="85"/>
      <c r="L11" s="85"/>
      <c r="M11" s="127">
        <v>1</v>
      </c>
      <c r="N11" s="85">
        <v>1</v>
      </c>
      <c r="O11" s="85"/>
      <c r="P11" s="85"/>
      <c r="Q11" s="85">
        <v>1</v>
      </c>
      <c r="R11" s="85">
        <v>1</v>
      </c>
      <c r="S11" s="85"/>
      <c r="T11" s="85"/>
      <c r="U11" s="85">
        <v>1</v>
      </c>
      <c r="V11" s="132">
        <v>1</v>
      </c>
      <c r="W11" s="85">
        <v>1</v>
      </c>
      <c r="X11" s="85">
        <v>1</v>
      </c>
      <c r="Y11" s="85"/>
      <c r="Z11" s="85">
        <v>1</v>
      </c>
      <c r="AA11" s="85"/>
      <c r="AB11" s="85">
        <v>1</v>
      </c>
      <c r="AC11" s="85"/>
      <c r="AD11" s="85">
        <v>1</v>
      </c>
      <c r="AE11" s="85">
        <v>1</v>
      </c>
      <c r="AF11" s="85"/>
      <c r="AG11" s="87"/>
      <c r="AH11" s="87">
        <v>1</v>
      </c>
      <c r="AI11" s="85">
        <v>1</v>
      </c>
      <c r="AJ11" s="85">
        <v>1</v>
      </c>
      <c r="AK11" s="85">
        <v>1</v>
      </c>
      <c r="AL11" s="87"/>
      <c r="AM11" s="85"/>
      <c r="AN11" s="85">
        <v>1</v>
      </c>
      <c r="AO11" s="85">
        <v>1</v>
      </c>
      <c r="AP11" s="85"/>
      <c r="AQ11" s="85">
        <v>1</v>
      </c>
      <c r="AR11" s="85">
        <v>1</v>
      </c>
      <c r="AS11" s="85">
        <v>1</v>
      </c>
      <c r="AT11" s="87">
        <v>1</v>
      </c>
      <c r="AU11" s="185">
        <v>1</v>
      </c>
      <c r="AV11" s="186">
        <v>1</v>
      </c>
      <c r="AW11" s="186">
        <v>1</v>
      </c>
      <c r="AX11" s="186"/>
      <c r="AY11" s="192">
        <v>1</v>
      </c>
      <c r="AZ11" s="85">
        <v>1</v>
      </c>
      <c r="BA11" s="85">
        <v>1</v>
      </c>
      <c r="BB11" s="85"/>
      <c r="BC11" s="87">
        <v>1</v>
      </c>
      <c r="BD11" s="85">
        <v>1</v>
      </c>
      <c r="BE11" s="85"/>
      <c r="BF11" s="85"/>
      <c r="BG11" s="85"/>
      <c r="BH11" s="87">
        <v>1</v>
      </c>
      <c r="BI11" s="85">
        <v>1</v>
      </c>
      <c r="BJ11" s="87">
        <v>1</v>
      </c>
      <c r="BK11" s="85">
        <v>1</v>
      </c>
      <c r="BL11" s="85">
        <v>1</v>
      </c>
      <c r="BM11" s="85">
        <v>1</v>
      </c>
      <c r="BN11" s="85">
        <v>1</v>
      </c>
      <c r="BO11" s="85">
        <v>1</v>
      </c>
      <c r="BP11" s="85"/>
      <c r="BQ11" s="85">
        <v>1</v>
      </c>
      <c r="BR11" s="87"/>
      <c r="BS11" s="120">
        <v>0.75</v>
      </c>
      <c r="BT11" s="121">
        <v>0.75</v>
      </c>
    </row>
    <row r="12" spans="1:72" s="54" customFormat="1" ht="17" x14ac:dyDescent="0.2">
      <c r="A12" t="s">
        <v>671</v>
      </c>
      <c r="B12" s="81" t="s">
        <v>223</v>
      </c>
      <c r="C12" s="81" t="s">
        <v>222</v>
      </c>
      <c r="D12" s="85"/>
      <c r="E12" s="85">
        <v>1</v>
      </c>
      <c r="F12" s="85">
        <v>1</v>
      </c>
      <c r="G12" s="85"/>
      <c r="H12" s="85"/>
      <c r="I12" s="94"/>
      <c r="J12" s="85"/>
      <c r="K12" s="85"/>
      <c r="L12" s="85"/>
      <c r="M12" s="127">
        <v>1</v>
      </c>
      <c r="N12" s="85">
        <v>1</v>
      </c>
      <c r="O12" s="85"/>
      <c r="P12" s="85"/>
      <c r="Q12" s="85">
        <v>1</v>
      </c>
      <c r="R12" s="85"/>
      <c r="S12" s="85"/>
      <c r="T12" s="85"/>
      <c r="U12" s="85">
        <v>1</v>
      </c>
      <c r="V12" s="132">
        <v>1</v>
      </c>
      <c r="W12" s="85">
        <v>1</v>
      </c>
      <c r="X12" s="85">
        <v>1</v>
      </c>
      <c r="Y12" s="85"/>
      <c r="Z12" s="85">
        <v>1</v>
      </c>
      <c r="AA12" s="85"/>
      <c r="AB12" s="85">
        <v>1</v>
      </c>
      <c r="AC12" s="85">
        <v>1</v>
      </c>
      <c r="AD12" s="85">
        <v>1</v>
      </c>
      <c r="AE12" s="87">
        <v>1</v>
      </c>
      <c r="AF12" s="87"/>
      <c r="AG12" s="85">
        <v>1</v>
      </c>
      <c r="AH12" s="85">
        <v>1</v>
      </c>
      <c r="AI12" s="85">
        <v>1</v>
      </c>
      <c r="AJ12" s="85">
        <v>1</v>
      </c>
      <c r="AK12" s="87"/>
      <c r="AL12" s="85"/>
      <c r="AM12" s="85"/>
      <c r="AN12" s="85"/>
      <c r="AO12" s="85">
        <v>1</v>
      </c>
      <c r="AP12" s="85">
        <v>1</v>
      </c>
      <c r="AQ12" s="85">
        <v>1</v>
      </c>
      <c r="AR12" s="85">
        <v>1</v>
      </c>
      <c r="AS12" s="87">
        <v>1</v>
      </c>
      <c r="AT12" s="87">
        <v>1</v>
      </c>
      <c r="AU12" s="185">
        <v>1</v>
      </c>
      <c r="AV12" s="186">
        <v>1</v>
      </c>
      <c r="AW12" s="186">
        <v>1</v>
      </c>
      <c r="AX12" s="186"/>
      <c r="AY12" s="192">
        <v>1</v>
      </c>
      <c r="AZ12" s="85">
        <v>1</v>
      </c>
      <c r="BA12" s="85">
        <v>1</v>
      </c>
      <c r="BB12" s="85"/>
      <c r="BC12" s="87">
        <v>1</v>
      </c>
      <c r="BD12" s="87">
        <v>1</v>
      </c>
      <c r="BE12" s="85">
        <v>1</v>
      </c>
      <c r="BF12" s="85"/>
      <c r="BG12" s="85">
        <v>1</v>
      </c>
      <c r="BH12" s="85">
        <v>1</v>
      </c>
      <c r="BI12" s="85">
        <v>1</v>
      </c>
      <c r="BJ12" s="85">
        <v>1</v>
      </c>
      <c r="BK12" s="87">
        <v>1</v>
      </c>
      <c r="BL12" s="87">
        <v>1</v>
      </c>
      <c r="BM12" s="85">
        <v>1</v>
      </c>
      <c r="BN12" s="85">
        <v>1</v>
      </c>
      <c r="BO12" s="85">
        <v>1</v>
      </c>
      <c r="BP12" s="85"/>
      <c r="BQ12" s="85">
        <v>1</v>
      </c>
      <c r="BR12" s="87"/>
      <c r="BS12" s="120">
        <v>0.75</v>
      </c>
      <c r="BT12" s="121">
        <v>0.75</v>
      </c>
    </row>
    <row r="13" spans="1:72" ht="17" x14ac:dyDescent="0.2">
      <c r="A13" t="s">
        <v>671</v>
      </c>
      <c r="B13" s="81" t="s">
        <v>225</v>
      </c>
      <c r="C13" s="81" t="s">
        <v>224</v>
      </c>
      <c r="D13" s="85">
        <v>1</v>
      </c>
      <c r="E13" s="85"/>
      <c r="F13" s="85"/>
      <c r="G13" s="85"/>
      <c r="H13" s="85"/>
      <c r="I13" s="85"/>
      <c r="J13" s="85"/>
      <c r="K13" s="85"/>
      <c r="L13" s="85">
        <v>1</v>
      </c>
      <c r="M13" s="127">
        <v>1</v>
      </c>
      <c r="N13" s="85">
        <v>1</v>
      </c>
      <c r="O13" s="85"/>
      <c r="P13" s="85"/>
      <c r="Q13" s="85"/>
      <c r="R13" s="85"/>
      <c r="S13" s="85"/>
      <c r="T13" s="85"/>
      <c r="U13" s="85"/>
      <c r="V13" s="132"/>
      <c r="W13" s="85">
        <v>1</v>
      </c>
      <c r="X13" s="85">
        <v>1</v>
      </c>
      <c r="Y13" s="85"/>
      <c r="Z13" s="85"/>
      <c r="AA13" s="85"/>
      <c r="AB13" s="87">
        <v>1</v>
      </c>
      <c r="AC13" s="85"/>
      <c r="AD13" s="87"/>
      <c r="AE13" s="87">
        <v>1</v>
      </c>
      <c r="AF13" s="87"/>
      <c r="AG13" s="85">
        <v>1</v>
      </c>
      <c r="AH13" s="85"/>
      <c r="AI13" s="85">
        <v>1</v>
      </c>
      <c r="AJ13" s="85">
        <v>1</v>
      </c>
      <c r="AK13" s="85"/>
      <c r="AL13" s="85"/>
      <c r="AM13" s="85"/>
      <c r="AN13" s="85">
        <v>1</v>
      </c>
      <c r="AO13" s="85">
        <v>1</v>
      </c>
      <c r="AP13" s="85"/>
      <c r="AQ13" s="85"/>
      <c r="AR13" s="85">
        <v>1</v>
      </c>
      <c r="AS13" s="87">
        <v>1</v>
      </c>
      <c r="AT13" s="87"/>
      <c r="AU13" s="185">
        <v>1</v>
      </c>
      <c r="AV13" s="186">
        <v>1</v>
      </c>
      <c r="AW13" s="186">
        <v>1</v>
      </c>
      <c r="AX13" s="186"/>
      <c r="AY13" s="192">
        <v>1</v>
      </c>
      <c r="AZ13" s="85">
        <v>1</v>
      </c>
      <c r="BA13" s="85">
        <v>1</v>
      </c>
      <c r="BB13" s="85"/>
      <c r="BC13" s="87"/>
      <c r="BD13" s="85">
        <v>1</v>
      </c>
      <c r="BE13" s="85">
        <v>1</v>
      </c>
      <c r="BF13" s="85"/>
      <c r="BG13" s="85">
        <v>1</v>
      </c>
      <c r="BH13" s="85">
        <v>1</v>
      </c>
      <c r="BI13" s="85">
        <v>1</v>
      </c>
      <c r="BJ13" s="85">
        <v>1</v>
      </c>
      <c r="BK13" s="85">
        <v>1</v>
      </c>
      <c r="BL13" s="85">
        <v>1</v>
      </c>
      <c r="BM13" s="87">
        <v>1</v>
      </c>
      <c r="BN13" s="85">
        <v>1</v>
      </c>
      <c r="BO13" s="85">
        <v>1</v>
      </c>
      <c r="BP13" s="85">
        <v>1</v>
      </c>
      <c r="BQ13" s="85">
        <v>1</v>
      </c>
      <c r="BR13" s="87">
        <v>1</v>
      </c>
      <c r="BS13" s="120">
        <v>0.75</v>
      </c>
      <c r="BT13" s="121">
        <v>0.75</v>
      </c>
    </row>
    <row r="14" spans="1:72" ht="17" x14ac:dyDescent="0.2">
      <c r="A14" t="s">
        <v>671</v>
      </c>
      <c r="B14" s="81" t="s">
        <v>227</v>
      </c>
      <c r="C14" s="81" t="s">
        <v>226</v>
      </c>
      <c r="D14" s="85">
        <v>1</v>
      </c>
      <c r="E14" s="85"/>
      <c r="F14" s="85"/>
      <c r="G14" s="85"/>
      <c r="H14" s="85"/>
      <c r="I14" s="85"/>
      <c r="J14" s="85"/>
      <c r="K14" s="85"/>
      <c r="L14" s="85"/>
      <c r="M14" s="127">
        <v>1</v>
      </c>
      <c r="N14" s="85">
        <v>1</v>
      </c>
      <c r="O14" s="85"/>
      <c r="P14" s="85"/>
      <c r="Q14" s="85">
        <v>1</v>
      </c>
      <c r="R14" s="85">
        <v>1</v>
      </c>
      <c r="S14" s="85"/>
      <c r="T14" s="85">
        <v>1</v>
      </c>
      <c r="U14" s="85">
        <v>1</v>
      </c>
      <c r="V14" s="132">
        <v>1</v>
      </c>
      <c r="W14" s="85">
        <v>1</v>
      </c>
      <c r="X14" s="85">
        <v>1</v>
      </c>
      <c r="Y14" s="85"/>
      <c r="Z14" s="85">
        <v>1</v>
      </c>
      <c r="AA14" s="87"/>
      <c r="AB14" s="85">
        <v>1</v>
      </c>
      <c r="AC14" s="85"/>
      <c r="AD14" s="85">
        <v>1</v>
      </c>
      <c r="AE14" s="85">
        <v>1</v>
      </c>
      <c r="AF14" s="85"/>
      <c r="AG14" s="85"/>
      <c r="AH14" s="85"/>
      <c r="AI14" s="85">
        <v>1</v>
      </c>
      <c r="AJ14" s="85"/>
      <c r="AK14" s="85"/>
      <c r="AL14" s="85"/>
      <c r="AM14" s="85"/>
      <c r="AN14" s="85">
        <v>1</v>
      </c>
      <c r="AO14" s="85">
        <v>1</v>
      </c>
      <c r="AP14" s="85"/>
      <c r="AQ14" s="85">
        <v>1</v>
      </c>
      <c r="AR14" s="85">
        <v>1</v>
      </c>
      <c r="AS14" s="87">
        <v>1</v>
      </c>
      <c r="AT14" s="87">
        <v>1</v>
      </c>
      <c r="AU14" s="185">
        <v>1</v>
      </c>
      <c r="AV14" s="186">
        <v>1</v>
      </c>
      <c r="AW14" s="186">
        <v>1</v>
      </c>
      <c r="AX14" s="186"/>
      <c r="AY14" s="192">
        <v>1</v>
      </c>
      <c r="AZ14" s="85">
        <v>1</v>
      </c>
      <c r="BA14" s="87">
        <v>1</v>
      </c>
      <c r="BB14" s="85"/>
      <c r="BC14" s="87">
        <v>1</v>
      </c>
      <c r="BD14" s="87">
        <v>1</v>
      </c>
      <c r="BE14" s="85"/>
      <c r="BF14" s="85"/>
      <c r="BG14" s="85">
        <v>1</v>
      </c>
      <c r="BH14" s="87">
        <v>1</v>
      </c>
      <c r="BI14" s="85">
        <v>1</v>
      </c>
      <c r="BJ14" s="85">
        <v>1</v>
      </c>
      <c r="BK14" s="85">
        <v>1</v>
      </c>
      <c r="BL14" s="85">
        <v>1</v>
      </c>
      <c r="BM14" s="85">
        <v>1</v>
      </c>
      <c r="BN14" s="85">
        <v>1</v>
      </c>
      <c r="BO14" s="85">
        <v>1</v>
      </c>
      <c r="BP14" s="85"/>
      <c r="BQ14" s="85">
        <v>1</v>
      </c>
      <c r="BR14" s="85"/>
      <c r="BS14" s="120">
        <v>0.75</v>
      </c>
      <c r="BT14" s="121">
        <v>0.75</v>
      </c>
    </row>
    <row r="15" spans="1:72" ht="17" x14ac:dyDescent="0.2">
      <c r="A15" t="s">
        <v>671</v>
      </c>
      <c r="B15" s="81" t="s">
        <v>229</v>
      </c>
      <c r="C15" s="81" t="s">
        <v>228</v>
      </c>
      <c r="D15" s="85"/>
      <c r="E15" s="85"/>
      <c r="F15" s="85"/>
      <c r="G15" s="85"/>
      <c r="H15" s="85">
        <v>1</v>
      </c>
      <c r="I15" s="85"/>
      <c r="J15" s="85"/>
      <c r="K15" s="85"/>
      <c r="L15" s="85"/>
      <c r="M15" s="127">
        <v>1</v>
      </c>
      <c r="N15" s="85">
        <v>1</v>
      </c>
      <c r="O15" s="85"/>
      <c r="P15" s="85"/>
      <c r="Q15" s="85">
        <v>1</v>
      </c>
      <c r="R15" s="85"/>
      <c r="S15" s="85">
        <v>1</v>
      </c>
      <c r="T15" s="85"/>
      <c r="U15" s="85"/>
      <c r="V15" s="132"/>
      <c r="W15" s="85"/>
      <c r="X15" s="85"/>
      <c r="Y15" s="85"/>
      <c r="Z15" s="85"/>
      <c r="AA15" s="85"/>
      <c r="AB15" s="85">
        <v>1</v>
      </c>
      <c r="AC15" s="85"/>
      <c r="AD15" s="85"/>
      <c r="AE15" s="85"/>
      <c r="AF15" s="87"/>
      <c r="AG15" s="85"/>
      <c r="AH15" s="85">
        <v>1</v>
      </c>
      <c r="AI15" s="85"/>
      <c r="AJ15" s="85"/>
      <c r="AK15" s="87"/>
      <c r="AL15" s="85"/>
      <c r="AM15" s="85"/>
      <c r="AN15" s="85"/>
      <c r="AO15" s="85">
        <v>1</v>
      </c>
      <c r="AP15" s="85"/>
      <c r="AQ15" s="85"/>
      <c r="AR15" s="85">
        <v>1</v>
      </c>
      <c r="AS15" s="87">
        <v>1</v>
      </c>
      <c r="AT15" s="87">
        <v>1</v>
      </c>
      <c r="AU15" s="177"/>
      <c r="AV15" s="186"/>
      <c r="AW15" s="186"/>
      <c r="AX15" s="186"/>
      <c r="AY15" s="192"/>
      <c r="AZ15" s="85">
        <v>1</v>
      </c>
      <c r="BA15" s="85"/>
      <c r="BB15" s="85"/>
      <c r="BC15" s="87"/>
      <c r="BD15" s="85"/>
      <c r="BE15" s="85"/>
      <c r="BF15" s="85"/>
      <c r="BG15" s="85"/>
      <c r="BH15" s="85"/>
      <c r="BI15" s="85"/>
      <c r="BJ15" s="85"/>
      <c r="BK15" s="85"/>
      <c r="BL15" s="85"/>
      <c r="BM15" s="87"/>
      <c r="BN15" s="85">
        <v>1</v>
      </c>
      <c r="BO15" s="85">
        <v>1</v>
      </c>
      <c r="BP15" s="85">
        <v>1</v>
      </c>
      <c r="BQ15" s="85"/>
      <c r="BR15" s="87"/>
      <c r="BS15" s="120">
        <v>0.75</v>
      </c>
      <c r="BT15" s="121">
        <v>0.5</v>
      </c>
    </row>
    <row r="16" spans="1:72" ht="17" x14ac:dyDescent="0.2">
      <c r="A16" t="s">
        <v>671</v>
      </c>
      <c r="B16" s="81" t="s">
        <v>231</v>
      </c>
      <c r="C16" s="81" t="s">
        <v>230</v>
      </c>
      <c r="D16" s="85"/>
      <c r="E16" s="85">
        <v>1</v>
      </c>
      <c r="F16" s="85"/>
      <c r="G16" s="85"/>
      <c r="H16" s="85"/>
      <c r="I16" s="85"/>
      <c r="J16" s="85">
        <v>1</v>
      </c>
      <c r="K16" s="85"/>
      <c r="L16" s="85"/>
      <c r="M16" s="127">
        <v>1</v>
      </c>
      <c r="N16" s="85">
        <v>1</v>
      </c>
      <c r="O16" s="85"/>
      <c r="P16" s="85"/>
      <c r="Q16" s="85"/>
      <c r="R16" s="85"/>
      <c r="S16" s="85"/>
      <c r="T16" s="85"/>
      <c r="U16" s="85"/>
      <c r="V16" s="132"/>
      <c r="W16" s="85"/>
      <c r="X16" s="85"/>
      <c r="Y16" s="85"/>
      <c r="Z16" s="85"/>
      <c r="AA16" s="85"/>
      <c r="AB16" s="85">
        <v>1</v>
      </c>
      <c r="AC16" s="85"/>
      <c r="AD16" s="85">
        <v>1</v>
      </c>
      <c r="AE16" s="85">
        <v>1</v>
      </c>
      <c r="AF16" s="87"/>
      <c r="AG16" s="85"/>
      <c r="AH16" s="85"/>
      <c r="AI16" s="85"/>
      <c r="AJ16" s="85"/>
      <c r="AK16" s="85"/>
      <c r="AL16" s="87"/>
      <c r="AM16" s="85"/>
      <c r="AN16" s="85"/>
      <c r="AO16" s="85">
        <v>1</v>
      </c>
      <c r="AP16" s="85"/>
      <c r="AQ16" s="85"/>
      <c r="AR16" s="85"/>
      <c r="AS16" s="87"/>
      <c r="AT16" s="87">
        <v>1</v>
      </c>
      <c r="AU16" s="177">
        <v>1</v>
      </c>
      <c r="AV16" s="186">
        <v>1</v>
      </c>
      <c r="AW16" s="186">
        <v>1</v>
      </c>
      <c r="AX16" s="186"/>
      <c r="AY16" s="192">
        <v>1</v>
      </c>
      <c r="AZ16" s="85">
        <v>1</v>
      </c>
      <c r="BA16" s="85">
        <v>1</v>
      </c>
      <c r="BB16" s="85"/>
      <c r="BC16" s="87"/>
      <c r="BD16" s="85"/>
      <c r="BE16" s="85"/>
      <c r="BF16" s="85"/>
      <c r="BG16" s="85"/>
      <c r="BH16" s="87">
        <v>1</v>
      </c>
      <c r="BI16" s="85">
        <v>1</v>
      </c>
      <c r="BJ16" s="85"/>
      <c r="BK16" s="85"/>
      <c r="BL16" s="85"/>
      <c r="BM16" s="87">
        <v>1</v>
      </c>
      <c r="BN16" s="85">
        <v>1</v>
      </c>
      <c r="BO16" s="85">
        <v>1</v>
      </c>
      <c r="BP16" s="85"/>
      <c r="BQ16" s="85"/>
      <c r="BR16" s="87"/>
      <c r="BS16" s="120">
        <v>0.25</v>
      </c>
      <c r="BT16" s="121">
        <v>0.25</v>
      </c>
    </row>
    <row r="17" spans="1:72" ht="17" x14ac:dyDescent="0.2">
      <c r="A17" t="s">
        <v>671</v>
      </c>
      <c r="B17" s="81" t="s">
        <v>233</v>
      </c>
      <c r="C17" s="81" t="s">
        <v>232</v>
      </c>
      <c r="D17" s="85">
        <v>1</v>
      </c>
      <c r="E17" s="85"/>
      <c r="F17" s="85"/>
      <c r="G17" s="85"/>
      <c r="H17" s="85"/>
      <c r="I17" s="85"/>
      <c r="J17" s="85">
        <v>1</v>
      </c>
      <c r="K17" s="85"/>
      <c r="L17" s="85"/>
      <c r="M17" s="127">
        <v>1</v>
      </c>
      <c r="N17" s="85"/>
      <c r="O17" s="85"/>
      <c r="P17" s="85"/>
      <c r="Q17" s="85"/>
      <c r="R17" s="85"/>
      <c r="S17" s="85"/>
      <c r="T17" s="85"/>
      <c r="U17" s="85"/>
      <c r="V17" s="132"/>
      <c r="W17" s="85"/>
      <c r="X17" s="85"/>
      <c r="Y17" s="85"/>
      <c r="Z17" s="85"/>
      <c r="AA17" s="85"/>
      <c r="AB17" s="85"/>
      <c r="AC17" s="85"/>
      <c r="AD17" s="85"/>
      <c r="AE17" s="85"/>
      <c r="AF17" s="87"/>
      <c r="AG17" s="85"/>
      <c r="AH17" s="85"/>
      <c r="AI17" s="85"/>
      <c r="AJ17" s="85"/>
      <c r="AK17" s="87"/>
      <c r="AL17" s="85"/>
      <c r="AM17" s="85"/>
      <c r="AN17" s="85"/>
      <c r="AO17" s="85"/>
      <c r="AP17" s="85"/>
      <c r="AQ17" s="85"/>
      <c r="AR17" s="85"/>
      <c r="AS17" s="87"/>
      <c r="AT17" s="87"/>
      <c r="AU17" s="177"/>
      <c r="AV17" s="186"/>
      <c r="AW17" s="186"/>
      <c r="AX17" s="186"/>
      <c r="AY17" s="192"/>
      <c r="AZ17" s="85"/>
      <c r="BA17" s="85"/>
      <c r="BB17" s="85"/>
      <c r="BC17" s="87"/>
      <c r="BD17" s="85"/>
      <c r="BE17" s="85"/>
      <c r="BF17" s="85"/>
      <c r="BG17" s="85"/>
      <c r="BH17" s="85"/>
      <c r="BI17" s="85"/>
      <c r="BJ17" s="85"/>
      <c r="BK17" s="85"/>
      <c r="BL17" s="85"/>
      <c r="BM17" s="87"/>
      <c r="BN17" s="85"/>
      <c r="BO17" s="85"/>
      <c r="BP17" s="85"/>
      <c r="BQ17" s="85"/>
      <c r="BR17" s="87"/>
      <c r="BS17" s="120">
        <v>0.5</v>
      </c>
      <c r="BT17" s="121">
        <v>0.25</v>
      </c>
    </row>
    <row r="18" spans="1:72" ht="17" x14ac:dyDescent="0.2">
      <c r="A18" t="s">
        <v>671</v>
      </c>
      <c r="B18" s="81" t="s">
        <v>235</v>
      </c>
      <c r="C18" s="81" t="s">
        <v>234</v>
      </c>
      <c r="D18" s="85"/>
      <c r="E18" s="85">
        <v>1</v>
      </c>
      <c r="F18" s="85"/>
      <c r="G18" s="85"/>
      <c r="H18" s="85"/>
      <c r="I18" s="85">
        <v>1</v>
      </c>
      <c r="J18" s="85"/>
      <c r="K18" s="85"/>
      <c r="L18" s="85"/>
      <c r="M18" s="127">
        <v>1</v>
      </c>
      <c r="N18" s="85"/>
      <c r="O18" s="85"/>
      <c r="P18" s="85"/>
      <c r="Q18" s="85">
        <v>1</v>
      </c>
      <c r="R18" s="85"/>
      <c r="S18" s="85"/>
      <c r="T18" s="85"/>
      <c r="U18" s="85"/>
      <c r="V18" s="132"/>
      <c r="W18" s="85">
        <v>1</v>
      </c>
      <c r="X18" s="85">
        <v>1</v>
      </c>
      <c r="Y18" s="85"/>
      <c r="Z18" s="85">
        <v>1</v>
      </c>
      <c r="AA18" s="85"/>
      <c r="AB18" s="85"/>
      <c r="AC18" s="85"/>
      <c r="AD18" s="85">
        <v>1</v>
      </c>
      <c r="AE18" s="85"/>
      <c r="AF18" s="85"/>
      <c r="AG18" s="85"/>
      <c r="AH18" s="85"/>
      <c r="AI18" s="85"/>
      <c r="AJ18" s="85"/>
      <c r="AK18" s="85"/>
      <c r="AL18" s="85"/>
      <c r="AM18" s="87"/>
      <c r="AN18" s="85"/>
      <c r="AO18" s="85">
        <v>1</v>
      </c>
      <c r="AP18" s="85">
        <v>1</v>
      </c>
      <c r="AQ18" s="85"/>
      <c r="AR18" s="85">
        <v>1</v>
      </c>
      <c r="AS18" s="85"/>
      <c r="AT18" s="85"/>
      <c r="AU18" s="185"/>
      <c r="AV18" s="186"/>
      <c r="AW18" s="186">
        <v>1</v>
      </c>
      <c r="AX18" s="186"/>
      <c r="AY18" s="192"/>
      <c r="AZ18" s="85">
        <v>1</v>
      </c>
      <c r="BA18" s="87">
        <v>1</v>
      </c>
      <c r="BB18" s="85"/>
      <c r="BC18" s="85"/>
      <c r="BD18" s="85"/>
      <c r="BE18" s="85"/>
      <c r="BF18" s="85"/>
      <c r="BG18" s="85"/>
      <c r="BH18" s="87">
        <v>1</v>
      </c>
      <c r="BI18" s="85">
        <v>1</v>
      </c>
      <c r="BJ18" s="85"/>
      <c r="BK18" s="85"/>
      <c r="BL18" s="85"/>
      <c r="BM18" s="85"/>
      <c r="BN18" s="85">
        <v>1</v>
      </c>
      <c r="BO18" s="85">
        <v>1</v>
      </c>
      <c r="BP18" s="85"/>
      <c r="BQ18" s="85">
        <v>1</v>
      </c>
      <c r="BR18" s="85"/>
      <c r="BS18" s="120">
        <v>0.25</v>
      </c>
      <c r="BT18" s="121">
        <v>0</v>
      </c>
    </row>
    <row r="19" spans="1:72" ht="17" x14ac:dyDescent="0.2">
      <c r="A19" t="s">
        <v>671</v>
      </c>
      <c r="B19" s="81" t="s">
        <v>237</v>
      </c>
      <c r="C19" s="81" t="s">
        <v>236</v>
      </c>
      <c r="D19" s="85"/>
      <c r="E19" s="85">
        <v>1</v>
      </c>
      <c r="F19" s="85"/>
      <c r="G19" s="85"/>
      <c r="H19" s="85"/>
      <c r="I19" s="85"/>
      <c r="J19" s="85"/>
      <c r="K19" s="85"/>
      <c r="L19" s="85"/>
      <c r="M19" s="127">
        <v>1</v>
      </c>
      <c r="N19" s="85">
        <v>1</v>
      </c>
      <c r="O19" s="85"/>
      <c r="P19" s="85"/>
      <c r="Q19" s="85">
        <v>1</v>
      </c>
      <c r="R19" s="85">
        <v>1</v>
      </c>
      <c r="S19" s="85"/>
      <c r="T19" s="85"/>
      <c r="U19" s="85"/>
      <c r="V19" s="132">
        <v>1</v>
      </c>
      <c r="W19" s="85">
        <v>1</v>
      </c>
      <c r="X19" s="85">
        <v>1</v>
      </c>
      <c r="Y19" s="85"/>
      <c r="Z19" s="85">
        <v>1</v>
      </c>
      <c r="AA19" s="85"/>
      <c r="AB19" s="85">
        <v>1</v>
      </c>
      <c r="AC19" s="85"/>
      <c r="AD19" s="85"/>
      <c r="AE19" s="85"/>
      <c r="AF19" s="85"/>
      <c r="AG19" s="87"/>
      <c r="AH19" s="87"/>
      <c r="AI19" s="85"/>
      <c r="AJ19" s="85"/>
      <c r="AK19" s="85"/>
      <c r="AL19" s="85"/>
      <c r="AM19" s="87"/>
      <c r="AN19" s="85"/>
      <c r="AO19" s="85">
        <v>1</v>
      </c>
      <c r="AP19" s="85">
        <v>1</v>
      </c>
      <c r="AQ19" s="85"/>
      <c r="AR19" s="85">
        <v>1</v>
      </c>
      <c r="AS19" s="85">
        <v>1</v>
      </c>
      <c r="AT19" s="85">
        <v>1</v>
      </c>
      <c r="AU19" s="185">
        <v>1</v>
      </c>
      <c r="AV19" s="186">
        <v>1</v>
      </c>
      <c r="AW19" s="186">
        <v>1</v>
      </c>
      <c r="AX19" s="186"/>
      <c r="AY19" s="192"/>
      <c r="AZ19" s="85"/>
      <c r="BA19" s="85">
        <v>1</v>
      </c>
      <c r="BB19" s="85"/>
      <c r="BC19" s="85"/>
      <c r="BD19" s="85"/>
      <c r="BE19" s="85"/>
      <c r="BF19" s="85"/>
      <c r="BG19" s="85"/>
      <c r="BH19" s="87">
        <v>1</v>
      </c>
      <c r="BI19" s="85">
        <v>1</v>
      </c>
      <c r="BJ19" s="87"/>
      <c r="BK19" s="85"/>
      <c r="BL19" s="85"/>
      <c r="BM19" s="87">
        <v>1</v>
      </c>
      <c r="BN19" s="85">
        <v>1</v>
      </c>
      <c r="BO19" s="85">
        <v>1</v>
      </c>
      <c r="BP19" s="85"/>
      <c r="BQ19" s="85">
        <v>1</v>
      </c>
      <c r="BR19" s="87"/>
      <c r="BS19" s="120">
        <v>0.25</v>
      </c>
      <c r="BT19" s="121">
        <v>0.25</v>
      </c>
    </row>
    <row r="20" spans="1:72" ht="17" x14ac:dyDescent="0.2">
      <c r="A20" t="s">
        <v>671</v>
      </c>
      <c r="B20" s="81" t="s">
        <v>239</v>
      </c>
      <c r="C20" s="81" t="s">
        <v>238</v>
      </c>
      <c r="D20" s="85"/>
      <c r="E20" s="85">
        <v>1</v>
      </c>
      <c r="F20" s="85"/>
      <c r="G20" s="85"/>
      <c r="H20" s="85"/>
      <c r="I20" s="85">
        <v>1</v>
      </c>
      <c r="J20" s="85">
        <v>1</v>
      </c>
      <c r="K20" s="85"/>
      <c r="L20" s="85"/>
      <c r="M20" s="127">
        <v>1</v>
      </c>
      <c r="N20" s="85">
        <v>1</v>
      </c>
      <c r="O20" s="85"/>
      <c r="P20" s="85"/>
      <c r="Q20" s="85">
        <v>1</v>
      </c>
      <c r="R20" s="85"/>
      <c r="S20" s="85"/>
      <c r="T20" s="85"/>
      <c r="U20" s="85"/>
      <c r="V20" s="132"/>
      <c r="W20" s="85">
        <v>1</v>
      </c>
      <c r="X20" s="85">
        <v>1</v>
      </c>
      <c r="Y20" s="85"/>
      <c r="Z20" s="85">
        <v>1</v>
      </c>
      <c r="AA20" s="85"/>
      <c r="AB20" s="85">
        <v>1</v>
      </c>
      <c r="AC20" s="85"/>
      <c r="AD20" s="85">
        <v>1</v>
      </c>
      <c r="AE20" s="85"/>
      <c r="AF20" s="85"/>
      <c r="AG20" s="87"/>
      <c r="AH20" s="87"/>
      <c r="AI20" s="85"/>
      <c r="AJ20" s="85"/>
      <c r="AK20" s="85"/>
      <c r="AL20" s="85"/>
      <c r="AM20" s="87"/>
      <c r="AN20" s="85">
        <v>1</v>
      </c>
      <c r="AO20" s="85">
        <v>1</v>
      </c>
      <c r="AP20" s="85"/>
      <c r="AQ20" s="85"/>
      <c r="AR20" s="85">
        <v>1</v>
      </c>
      <c r="AS20" s="85"/>
      <c r="AT20" s="85">
        <v>1</v>
      </c>
      <c r="AU20" s="185">
        <v>1</v>
      </c>
      <c r="AV20" s="186">
        <v>1</v>
      </c>
      <c r="AW20" s="186">
        <v>1</v>
      </c>
      <c r="AX20" s="186"/>
      <c r="AY20" s="192">
        <v>1</v>
      </c>
      <c r="AZ20" s="85">
        <v>1</v>
      </c>
      <c r="BA20" s="85">
        <v>1</v>
      </c>
      <c r="BB20" s="85"/>
      <c r="BC20" s="85"/>
      <c r="BD20" s="87">
        <v>1</v>
      </c>
      <c r="BE20" s="85"/>
      <c r="BF20" s="85"/>
      <c r="BG20" s="85"/>
      <c r="BH20" s="87">
        <v>1</v>
      </c>
      <c r="BI20" s="85"/>
      <c r="BJ20" s="87">
        <v>1</v>
      </c>
      <c r="BK20" s="87">
        <v>1</v>
      </c>
      <c r="BL20" s="87"/>
      <c r="BM20" s="87"/>
      <c r="BN20" s="85">
        <v>1</v>
      </c>
      <c r="BO20" s="85">
        <v>1</v>
      </c>
      <c r="BP20" s="85"/>
      <c r="BQ20" s="85"/>
      <c r="BR20" s="87"/>
      <c r="BS20" s="120">
        <v>0.25</v>
      </c>
      <c r="BT20" s="121">
        <v>0.25</v>
      </c>
    </row>
    <row r="21" spans="1:72" s="136" customFormat="1" x14ac:dyDescent="0.2">
      <c r="A21" t="s">
        <v>671</v>
      </c>
      <c r="B21" s="135" t="s">
        <v>153</v>
      </c>
      <c r="M21" s="137"/>
      <c r="V21" s="138"/>
      <c r="AU21" s="183"/>
      <c r="AV21" s="184"/>
      <c r="AW21" s="184"/>
      <c r="AX21" s="184"/>
      <c r="AY21" s="191"/>
      <c r="BS21" s="139"/>
      <c r="BT21" s="140"/>
    </row>
    <row r="22" spans="1:72" ht="17" x14ac:dyDescent="0.2">
      <c r="A22" t="s">
        <v>671</v>
      </c>
      <c r="B22" s="81" t="s">
        <v>213</v>
      </c>
      <c r="C22" s="81" t="s">
        <v>212</v>
      </c>
      <c r="D22" s="85">
        <v>1</v>
      </c>
      <c r="E22" s="85"/>
      <c r="F22" s="85">
        <v>1</v>
      </c>
      <c r="G22" s="85">
        <v>1</v>
      </c>
      <c r="H22" s="85">
        <v>1</v>
      </c>
      <c r="I22" s="85">
        <v>1</v>
      </c>
      <c r="J22" s="85"/>
      <c r="K22" s="85"/>
      <c r="L22" s="85"/>
      <c r="M22" s="127">
        <v>0.75</v>
      </c>
      <c r="N22" s="85">
        <v>1</v>
      </c>
      <c r="O22" s="85"/>
      <c r="P22" s="85"/>
      <c r="Q22" s="85"/>
      <c r="R22" s="85">
        <v>1</v>
      </c>
      <c r="S22" s="85"/>
      <c r="T22" s="85"/>
      <c r="U22" s="85"/>
      <c r="V22" s="132"/>
      <c r="W22" s="85">
        <v>1</v>
      </c>
      <c r="X22" s="85">
        <v>1</v>
      </c>
      <c r="Y22" s="85"/>
      <c r="Z22" s="85">
        <v>1</v>
      </c>
      <c r="AA22" s="87"/>
      <c r="AB22" s="85">
        <v>1</v>
      </c>
      <c r="AC22" s="85"/>
      <c r="AD22" s="85">
        <v>1</v>
      </c>
      <c r="AE22" s="85">
        <v>1</v>
      </c>
      <c r="AF22" s="85"/>
      <c r="AG22" s="85"/>
      <c r="AH22" s="85"/>
      <c r="AI22" s="85"/>
      <c r="AJ22" s="85"/>
      <c r="AK22" s="85"/>
      <c r="AL22" s="85"/>
      <c r="AM22" s="85">
        <v>1</v>
      </c>
      <c r="AN22" s="85">
        <v>1</v>
      </c>
      <c r="AO22" s="85"/>
      <c r="AP22" s="85"/>
      <c r="AQ22" s="85"/>
      <c r="AR22" s="85"/>
      <c r="AS22" s="87">
        <v>1</v>
      </c>
      <c r="AT22" s="87">
        <v>1</v>
      </c>
      <c r="AU22" s="201">
        <v>1</v>
      </c>
      <c r="AV22" s="202"/>
      <c r="AW22" s="202">
        <v>1</v>
      </c>
      <c r="AX22" s="202"/>
      <c r="AY22" s="203">
        <v>1</v>
      </c>
      <c r="AZ22" s="85">
        <v>1</v>
      </c>
      <c r="BA22" s="85"/>
      <c r="BB22" s="85"/>
      <c r="BC22" s="87">
        <v>1</v>
      </c>
      <c r="BD22" s="85">
        <v>1</v>
      </c>
      <c r="BE22" s="85">
        <v>1</v>
      </c>
      <c r="BF22" s="85"/>
      <c r="BG22" s="85"/>
      <c r="BH22" s="85">
        <v>1</v>
      </c>
      <c r="BI22" s="85">
        <v>1</v>
      </c>
      <c r="BJ22" s="85"/>
      <c r="BK22" s="87">
        <v>1</v>
      </c>
      <c r="BL22" s="87">
        <v>1</v>
      </c>
      <c r="BM22" s="87">
        <v>1</v>
      </c>
      <c r="BN22" s="85"/>
      <c r="BO22" s="85">
        <v>1</v>
      </c>
      <c r="BP22" s="85">
        <v>1</v>
      </c>
      <c r="BQ22" s="85"/>
      <c r="BR22" s="87"/>
      <c r="BS22" s="129">
        <v>0.5</v>
      </c>
      <c r="BT22" s="121">
        <v>0.25</v>
      </c>
    </row>
    <row r="23" spans="1:72" ht="17" x14ac:dyDescent="0.2">
      <c r="A23" t="s">
        <v>671</v>
      </c>
      <c r="B23" s="81" t="s">
        <v>215</v>
      </c>
      <c r="C23" s="81" t="s">
        <v>214</v>
      </c>
      <c r="D23" s="85">
        <v>1</v>
      </c>
      <c r="E23" s="85">
        <v>1</v>
      </c>
      <c r="F23" s="85">
        <v>1</v>
      </c>
      <c r="G23" s="85">
        <v>1</v>
      </c>
      <c r="H23" s="85">
        <v>1</v>
      </c>
      <c r="I23" s="85">
        <v>1</v>
      </c>
      <c r="J23" s="85">
        <v>1</v>
      </c>
      <c r="K23" s="85"/>
      <c r="L23" s="85"/>
      <c r="M23" s="127">
        <v>1</v>
      </c>
      <c r="N23" s="85">
        <v>1</v>
      </c>
      <c r="O23" s="85"/>
      <c r="P23" s="85"/>
      <c r="Q23" s="85"/>
      <c r="R23" s="85"/>
      <c r="S23" s="85"/>
      <c r="T23" s="85"/>
      <c r="U23" s="85">
        <v>1</v>
      </c>
      <c r="V23" s="132"/>
      <c r="W23" s="85">
        <v>1</v>
      </c>
      <c r="X23" s="85">
        <v>1</v>
      </c>
      <c r="Y23" s="85"/>
      <c r="Z23" s="85">
        <v>1</v>
      </c>
      <c r="AA23" s="87"/>
      <c r="AB23" s="85">
        <v>1</v>
      </c>
      <c r="AC23" s="85"/>
      <c r="AD23" s="85">
        <v>1</v>
      </c>
      <c r="AE23" s="87"/>
      <c r="AF23" s="85"/>
      <c r="AG23" s="85"/>
      <c r="AH23" s="85"/>
      <c r="AI23" s="85"/>
      <c r="AJ23" s="85"/>
      <c r="AK23" s="85"/>
      <c r="AL23" s="85"/>
      <c r="AM23" s="85">
        <v>1</v>
      </c>
      <c r="AN23" s="85">
        <v>1</v>
      </c>
      <c r="AO23" s="85"/>
      <c r="AP23" s="85"/>
      <c r="AQ23" s="85"/>
      <c r="AR23" s="85">
        <v>1</v>
      </c>
      <c r="AS23" s="85">
        <v>1</v>
      </c>
      <c r="AT23" s="87">
        <v>1</v>
      </c>
      <c r="AU23" s="185">
        <v>1</v>
      </c>
      <c r="AV23" s="186"/>
      <c r="AW23" s="186">
        <v>1</v>
      </c>
      <c r="AX23" s="186"/>
      <c r="AY23" s="192">
        <v>1</v>
      </c>
      <c r="AZ23" s="85">
        <v>1</v>
      </c>
      <c r="BA23" s="85">
        <v>1</v>
      </c>
      <c r="BB23" s="85"/>
      <c r="BC23" s="87">
        <v>1</v>
      </c>
      <c r="BD23" s="85"/>
      <c r="BE23" s="85"/>
      <c r="BF23" s="85"/>
      <c r="BG23" s="85">
        <v>1</v>
      </c>
      <c r="BH23" s="85">
        <v>1</v>
      </c>
      <c r="BI23" s="85">
        <v>1</v>
      </c>
      <c r="BJ23" s="85"/>
      <c r="BK23" s="85"/>
      <c r="BL23" s="85">
        <v>1</v>
      </c>
      <c r="BM23" s="85">
        <v>1</v>
      </c>
      <c r="BN23" s="85"/>
      <c r="BO23" s="85">
        <v>1</v>
      </c>
      <c r="BP23" s="85"/>
      <c r="BQ23" s="85"/>
      <c r="BR23" s="85"/>
      <c r="BS23" s="120">
        <v>0.5</v>
      </c>
      <c r="BT23" s="121">
        <v>0.25</v>
      </c>
    </row>
    <row r="24" spans="1:72" ht="17" x14ac:dyDescent="0.2">
      <c r="A24" t="s">
        <v>671</v>
      </c>
      <c r="B24" s="81" t="s">
        <v>217</v>
      </c>
      <c r="C24" s="81" t="s">
        <v>216</v>
      </c>
      <c r="D24" s="85"/>
      <c r="E24" s="85">
        <v>1</v>
      </c>
      <c r="F24" s="85"/>
      <c r="G24" s="85">
        <v>1</v>
      </c>
      <c r="H24" s="85">
        <v>1</v>
      </c>
      <c r="I24" s="85">
        <v>1</v>
      </c>
      <c r="J24" s="85"/>
      <c r="K24" s="85"/>
      <c r="L24" s="85">
        <v>1</v>
      </c>
      <c r="M24" s="127">
        <v>0.75</v>
      </c>
      <c r="N24" s="85">
        <v>1</v>
      </c>
      <c r="O24" s="85"/>
      <c r="P24" s="85"/>
      <c r="Q24" s="85"/>
      <c r="R24" s="85"/>
      <c r="S24" s="85"/>
      <c r="T24" s="85"/>
      <c r="U24" s="85"/>
      <c r="V24" s="132"/>
      <c r="W24" s="85"/>
      <c r="X24" s="85">
        <v>1</v>
      </c>
      <c r="Y24" s="85"/>
      <c r="Z24" s="85">
        <v>1</v>
      </c>
      <c r="AA24" s="85">
        <v>1</v>
      </c>
      <c r="AB24" s="85">
        <v>1</v>
      </c>
      <c r="AC24" s="85"/>
      <c r="AD24" s="85">
        <v>1</v>
      </c>
      <c r="AE24" s="85">
        <v>1</v>
      </c>
      <c r="AF24" s="85"/>
      <c r="AG24" s="85"/>
      <c r="AH24" s="85">
        <v>1</v>
      </c>
      <c r="AI24" s="85">
        <v>1</v>
      </c>
      <c r="AJ24" s="85"/>
      <c r="AK24" s="87"/>
      <c r="AL24" s="85"/>
      <c r="AM24" s="85">
        <v>1</v>
      </c>
      <c r="AN24" s="85"/>
      <c r="AO24" s="85"/>
      <c r="AP24" s="85"/>
      <c r="AQ24" s="85"/>
      <c r="AR24" s="85"/>
      <c r="AS24" s="85"/>
      <c r="AT24" s="85">
        <v>1</v>
      </c>
      <c r="AU24" s="185">
        <v>1</v>
      </c>
      <c r="AV24" s="186"/>
      <c r="AW24" s="186">
        <v>1</v>
      </c>
      <c r="AX24" s="186"/>
      <c r="AY24" s="192">
        <v>1</v>
      </c>
      <c r="AZ24" s="87">
        <v>1</v>
      </c>
      <c r="BA24" s="85">
        <v>1</v>
      </c>
      <c r="BB24" s="85"/>
      <c r="BC24" s="87">
        <v>1</v>
      </c>
      <c r="BD24" s="85">
        <v>1</v>
      </c>
      <c r="BE24" s="85"/>
      <c r="BF24" s="85"/>
      <c r="BG24" s="85"/>
      <c r="BH24" s="85">
        <v>1</v>
      </c>
      <c r="BI24" s="85">
        <v>1</v>
      </c>
      <c r="BJ24" s="85"/>
      <c r="BK24" s="85"/>
      <c r="BL24" s="85">
        <v>1</v>
      </c>
      <c r="BM24" s="85"/>
      <c r="BN24" s="85"/>
      <c r="BO24" s="85">
        <v>1</v>
      </c>
      <c r="BP24" s="85"/>
      <c r="BQ24" s="85"/>
      <c r="BR24" s="85"/>
      <c r="BS24" s="120">
        <v>0.5</v>
      </c>
      <c r="BT24" s="121">
        <v>0.25</v>
      </c>
    </row>
    <row r="25" spans="1:72" ht="17" x14ac:dyDescent="0.2">
      <c r="A25" t="s">
        <v>671</v>
      </c>
      <c r="B25" s="81" t="s">
        <v>219</v>
      </c>
      <c r="C25" s="81" t="s">
        <v>218</v>
      </c>
      <c r="D25" s="85">
        <v>1</v>
      </c>
      <c r="E25" s="85">
        <v>1</v>
      </c>
      <c r="F25" s="85">
        <v>1</v>
      </c>
      <c r="G25" s="85">
        <v>1</v>
      </c>
      <c r="H25" s="85">
        <v>1</v>
      </c>
      <c r="I25" s="85"/>
      <c r="J25" s="85">
        <v>1</v>
      </c>
      <c r="K25" s="85">
        <v>1</v>
      </c>
      <c r="L25" s="85">
        <v>1</v>
      </c>
      <c r="M25" s="127">
        <v>0.25</v>
      </c>
      <c r="N25" s="85">
        <v>1</v>
      </c>
      <c r="O25" s="85"/>
      <c r="P25" s="85"/>
      <c r="Q25" s="85"/>
      <c r="R25" s="85">
        <v>1</v>
      </c>
      <c r="S25" s="85"/>
      <c r="T25" s="85"/>
      <c r="U25" s="85"/>
      <c r="V25" s="132"/>
      <c r="W25" s="85">
        <v>1</v>
      </c>
      <c r="X25" s="85">
        <v>1</v>
      </c>
      <c r="Y25" s="85"/>
      <c r="Z25" s="85">
        <v>1</v>
      </c>
      <c r="AA25" s="87"/>
      <c r="AB25" s="85">
        <v>1</v>
      </c>
      <c r="AC25" s="85">
        <v>1</v>
      </c>
      <c r="AD25" s="85">
        <v>1</v>
      </c>
      <c r="AE25" s="87">
        <v>1</v>
      </c>
      <c r="AF25" s="87"/>
      <c r="AG25" s="85"/>
      <c r="AH25" s="85"/>
      <c r="AI25" s="85"/>
      <c r="AJ25" s="85"/>
      <c r="AK25" s="87"/>
      <c r="AL25" s="85"/>
      <c r="AM25" s="85">
        <v>1</v>
      </c>
      <c r="AN25" s="85">
        <v>1</v>
      </c>
      <c r="AO25" s="85"/>
      <c r="AP25" s="85"/>
      <c r="AQ25" s="85"/>
      <c r="AR25" s="85">
        <v>1</v>
      </c>
      <c r="AS25" s="85">
        <v>1</v>
      </c>
      <c r="AT25" s="87">
        <v>1</v>
      </c>
      <c r="AU25" s="185">
        <v>1</v>
      </c>
      <c r="AV25" s="186"/>
      <c r="AW25" s="186">
        <v>1</v>
      </c>
      <c r="AX25" s="186"/>
      <c r="AY25" s="192">
        <v>1</v>
      </c>
      <c r="AZ25" s="85">
        <v>1</v>
      </c>
      <c r="BA25" s="85">
        <v>1</v>
      </c>
      <c r="BB25" s="85"/>
      <c r="BC25" s="87">
        <v>1</v>
      </c>
      <c r="BD25" s="87">
        <v>1</v>
      </c>
      <c r="BE25" s="85"/>
      <c r="BF25" s="85"/>
      <c r="BG25" s="85">
        <v>1</v>
      </c>
      <c r="BH25" s="85">
        <v>1</v>
      </c>
      <c r="BI25" s="85">
        <v>1</v>
      </c>
      <c r="BJ25" s="85"/>
      <c r="BK25" s="87">
        <v>1</v>
      </c>
      <c r="BL25" s="87">
        <v>1</v>
      </c>
      <c r="BM25" s="87"/>
      <c r="BN25" s="85"/>
      <c r="BO25" s="85">
        <v>1</v>
      </c>
      <c r="BP25" s="85"/>
      <c r="BQ25" s="85"/>
      <c r="BR25" s="87"/>
      <c r="BS25" s="120">
        <v>0.5</v>
      </c>
      <c r="BT25" s="121">
        <v>0.25</v>
      </c>
    </row>
    <row r="26" spans="1:72" ht="17" x14ac:dyDescent="0.2">
      <c r="A26" t="s">
        <v>671</v>
      </c>
      <c r="B26" s="81" t="s">
        <v>221</v>
      </c>
      <c r="C26" s="81" t="s">
        <v>220</v>
      </c>
      <c r="D26" s="85">
        <v>1</v>
      </c>
      <c r="E26" s="85">
        <v>1</v>
      </c>
      <c r="F26" s="85"/>
      <c r="G26" s="85">
        <v>1</v>
      </c>
      <c r="H26" s="85"/>
      <c r="I26" s="94">
        <v>1</v>
      </c>
      <c r="J26" s="85">
        <v>1</v>
      </c>
      <c r="K26" s="85">
        <v>1</v>
      </c>
      <c r="L26" s="85">
        <v>1</v>
      </c>
      <c r="M26" s="127">
        <v>0.75</v>
      </c>
      <c r="N26" s="85">
        <v>1</v>
      </c>
      <c r="O26" s="85"/>
      <c r="P26" s="85"/>
      <c r="Q26" s="85"/>
      <c r="R26" s="85"/>
      <c r="S26" s="85"/>
      <c r="T26" s="85"/>
      <c r="U26" s="85">
        <v>1</v>
      </c>
      <c r="V26" s="132">
        <v>1</v>
      </c>
      <c r="W26" s="85">
        <v>1</v>
      </c>
      <c r="X26" s="85">
        <v>1</v>
      </c>
      <c r="Y26" s="85"/>
      <c r="Z26" s="85">
        <v>1</v>
      </c>
      <c r="AA26" s="85"/>
      <c r="AB26" s="85">
        <v>1</v>
      </c>
      <c r="AC26" s="85">
        <v>1</v>
      </c>
      <c r="AD26" s="85">
        <v>1</v>
      </c>
      <c r="AE26" s="85">
        <v>1</v>
      </c>
      <c r="AF26" s="85"/>
      <c r="AG26" s="87">
        <v>1</v>
      </c>
      <c r="AH26" s="87"/>
      <c r="AI26" s="85"/>
      <c r="AJ26" s="85"/>
      <c r="AK26" s="85"/>
      <c r="AL26" s="87"/>
      <c r="AM26" s="85">
        <v>1</v>
      </c>
      <c r="AN26" s="85"/>
      <c r="AO26" s="85"/>
      <c r="AP26" s="85"/>
      <c r="AQ26" s="85"/>
      <c r="AR26" s="85">
        <v>1</v>
      </c>
      <c r="AS26" s="85">
        <v>1</v>
      </c>
      <c r="AT26" s="87">
        <v>1</v>
      </c>
      <c r="AU26" s="185">
        <v>1</v>
      </c>
      <c r="AV26" s="186"/>
      <c r="AW26" s="186">
        <v>1</v>
      </c>
      <c r="AX26" s="186"/>
      <c r="AY26" s="192">
        <v>1</v>
      </c>
      <c r="AZ26" s="85">
        <v>1</v>
      </c>
      <c r="BA26" s="85"/>
      <c r="BB26" s="85"/>
      <c r="BC26" s="87">
        <v>1</v>
      </c>
      <c r="BD26" s="85">
        <v>1</v>
      </c>
      <c r="BE26" s="85">
        <v>1</v>
      </c>
      <c r="BF26" s="85"/>
      <c r="BG26" s="85"/>
      <c r="BH26" s="87"/>
      <c r="BI26" s="85">
        <v>1</v>
      </c>
      <c r="BJ26" s="87"/>
      <c r="BK26" s="85">
        <v>1</v>
      </c>
      <c r="BL26" s="85">
        <v>1</v>
      </c>
      <c r="BM26" s="85"/>
      <c r="BN26" s="85"/>
      <c r="BO26" s="85">
        <v>1</v>
      </c>
      <c r="BP26" s="85"/>
      <c r="BQ26" s="85"/>
      <c r="BR26" s="87"/>
      <c r="BS26" s="120">
        <v>0.75</v>
      </c>
      <c r="BT26" s="121">
        <v>0.25</v>
      </c>
    </row>
    <row r="27" spans="1:72" s="54" customFormat="1" ht="17" x14ac:dyDescent="0.2">
      <c r="A27" t="s">
        <v>671</v>
      </c>
      <c r="B27" s="81" t="s">
        <v>223</v>
      </c>
      <c r="C27" s="81" t="s">
        <v>222</v>
      </c>
      <c r="D27" s="85">
        <v>1</v>
      </c>
      <c r="E27" s="85"/>
      <c r="F27" s="85">
        <v>1</v>
      </c>
      <c r="G27" s="85">
        <v>1</v>
      </c>
      <c r="H27" s="85"/>
      <c r="I27" s="94">
        <v>1</v>
      </c>
      <c r="J27" s="85"/>
      <c r="K27" s="85">
        <v>1</v>
      </c>
      <c r="L27" s="85"/>
      <c r="M27" s="127">
        <v>0.5</v>
      </c>
      <c r="N27" s="85">
        <v>1</v>
      </c>
      <c r="O27" s="85"/>
      <c r="P27" s="85"/>
      <c r="Q27" s="85">
        <v>1</v>
      </c>
      <c r="R27" s="85">
        <v>1</v>
      </c>
      <c r="S27" s="85"/>
      <c r="T27" s="85"/>
      <c r="U27" s="85">
        <v>1</v>
      </c>
      <c r="V27" s="132">
        <v>1</v>
      </c>
      <c r="W27" s="85">
        <v>1</v>
      </c>
      <c r="X27" s="85">
        <v>1</v>
      </c>
      <c r="Y27" s="85"/>
      <c r="Z27" s="85">
        <v>1</v>
      </c>
      <c r="AA27" s="85"/>
      <c r="AB27" s="85">
        <v>1</v>
      </c>
      <c r="AC27" s="85">
        <v>1</v>
      </c>
      <c r="AD27" s="85">
        <v>1</v>
      </c>
      <c r="AE27" s="87">
        <v>1</v>
      </c>
      <c r="AF27" s="87"/>
      <c r="AG27" s="85"/>
      <c r="AH27" s="85"/>
      <c r="AI27" s="85"/>
      <c r="AJ27" s="85"/>
      <c r="AK27" s="87"/>
      <c r="AL27" s="85"/>
      <c r="AM27" s="85">
        <v>1</v>
      </c>
      <c r="AN27" s="85">
        <v>1</v>
      </c>
      <c r="AO27" s="85"/>
      <c r="AP27" s="85"/>
      <c r="AQ27" s="85"/>
      <c r="AR27" s="85">
        <v>1</v>
      </c>
      <c r="AS27" s="87"/>
      <c r="AT27" s="87">
        <v>1</v>
      </c>
      <c r="AU27" s="185">
        <v>1</v>
      </c>
      <c r="AV27" s="186"/>
      <c r="AW27" s="186">
        <v>1</v>
      </c>
      <c r="AX27" s="186"/>
      <c r="AY27" s="192">
        <v>1</v>
      </c>
      <c r="AZ27" s="85">
        <v>1</v>
      </c>
      <c r="BA27" s="85">
        <v>1</v>
      </c>
      <c r="BB27" s="85"/>
      <c r="BC27" s="87">
        <v>1</v>
      </c>
      <c r="BD27" s="87">
        <v>1</v>
      </c>
      <c r="BE27" s="85"/>
      <c r="BF27" s="85"/>
      <c r="BG27" s="85"/>
      <c r="BH27" s="85">
        <v>1</v>
      </c>
      <c r="BI27" s="85">
        <v>1</v>
      </c>
      <c r="BJ27" s="85"/>
      <c r="BK27" s="87"/>
      <c r="BL27" s="87">
        <v>1</v>
      </c>
      <c r="BM27" s="85"/>
      <c r="BN27" s="85"/>
      <c r="BO27" s="85">
        <v>1</v>
      </c>
      <c r="BP27" s="85"/>
      <c r="BQ27" s="85"/>
      <c r="BR27" s="87"/>
      <c r="BS27" s="120">
        <v>0.75</v>
      </c>
      <c r="BT27" s="121">
        <v>0.25</v>
      </c>
    </row>
    <row r="28" spans="1:72" ht="17" x14ac:dyDescent="0.2">
      <c r="A28" t="s">
        <v>671</v>
      </c>
      <c r="B28" s="81" t="s">
        <v>225</v>
      </c>
      <c r="C28" s="81" t="s">
        <v>224</v>
      </c>
      <c r="D28" s="85">
        <v>1</v>
      </c>
      <c r="E28" s="85"/>
      <c r="F28" s="85"/>
      <c r="G28" s="85">
        <v>1</v>
      </c>
      <c r="H28" s="85"/>
      <c r="I28" s="85"/>
      <c r="J28" s="85"/>
      <c r="K28" s="85"/>
      <c r="L28" s="85"/>
      <c r="M28" s="127">
        <v>0.5</v>
      </c>
      <c r="N28" s="85">
        <v>1</v>
      </c>
      <c r="O28" s="85"/>
      <c r="P28" s="85"/>
      <c r="Q28" s="85"/>
      <c r="R28" s="85"/>
      <c r="S28" s="85">
        <v>1</v>
      </c>
      <c r="T28" s="85"/>
      <c r="U28" s="85">
        <v>1</v>
      </c>
      <c r="V28" s="132">
        <v>1</v>
      </c>
      <c r="W28" s="85">
        <v>1</v>
      </c>
      <c r="X28" s="85">
        <v>1</v>
      </c>
      <c r="Y28" s="85"/>
      <c r="Z28" s="85">
        <v>1</v>
      </c>
      <c r="AA28" s="85">
        <v>1</v>
      </c>
      <c r="AB28" s="87">
        <v>1</v>
      </c>
      <c r="AC28" s="85"/>
      <c r="AD28" s="87"/>
      <c r="AE28" s="87"/>
      <c r="AF28" s="87"/>
      <c r="AG28" s="85"/>
      <c r="AH28" s="85"/>
      <c r="AI28" s="85"/>
      <c r="AJ28" s="85"/>
      <c r="AK28" s="85"/>
      <c r="AL28" s="85"/>
      <c r="AM28" s="85">
        <v>1</v>
      </c>
      <c r="AN28" s="85"/>
      <c r="AO28" s="85"/>
      <c r="AP28" s="85"/>
      <c r="AQ28" s="85"/>
      <c r="AR28" s="85"/>
      <c r="AS28" s="87">
        <v>1</v>
      </c>
      <c r="AT28" s="87"/>
      <c r="AU28" s="185">
        <v>1</v>
      </c>
      <c r="AV28" s="186"/>
      <c r="AW28" s="186">
        <v>1</v>
      </c>
      <c r="AX28" s="186"/>
      <c r="AY28" s="192">
        <v>1</v>
      </c>
      <c r="AZ28" s="85">
        <v>1</v>
      </c>
      <c r="BA28" s="85"/>
      <c r="BB28" s="85"/>
      <c r="BC28" s="87"/>
      <c r="BD28" s="85"/>
      <c r="BE28" s="85"/>
      <c r="BF28" s="85"/>
      <c r="BG28" s="85"/>
      <c r="BH28" s="85"/>
      <c r="BI28" s="85"/>
      <c r="BJ28" s="85"/>
      <c r="BK28" s="85"/>
      <c r="BL28" s="85"/>
      <c r="BM28" s="87"/>
      <c r="BN28" s="85"/>
      <c r="BO28" s="85">
        <v>1</v>
      </c>
      <c r="BP28" s="85"/>
      <c r="BQ28" s="85"/>
      <c r="BR28" s="87">
        <v>1</v>
      </c>
      <c r="BS28" s="120">
        <v>0.75</v>
      </c>
      <c r="BT28" s="121">
        <v>0.5</v>
      </c>
    </row>
    <row r="29" spans="1:72" ht="17" x14ac:dyDescent="0.2">
      <c r="A29" t="s">
        <v>671</v>
      </c>
      <c r="B29" s="81" t="s">
        <v>227</v>
      </c>
      <c r="C29" s="81" t="s">
        <v>226</v>
      </c>
      <c r="D29" s="85">
        <v>1</v>
      </c>
      <c r="E29" s="85">
        <v>1</v>
      </c>
      <c r="F29" s="85">
        <v>1</v>
      </c>
      <c r="G29" s="85">
        <v>1</v>
      </c>
      <c r="H29" s="85"/>
      <c r="I29" s="85"/>
      <c r="J29" s="85">
        <v>1</v>
      </c>
      <c r="K29" s="85">
        <v>1</v>
      </c>
      <c r="L29" s="85">
        <v>1</v>
      </c>
      <c r="M29" s="127">
        <v>0.25</v>
      </c>
      <c r="N29" s="85">
        <v>1</v>
      </c>
      <c r="O29" s="85"/>
      <c r="P29" s="85"/>
      <c r="Q29" s="85"/>
      <c r="R29" s="85"/>
      <c r="S29" s="85"/>
      <c r="T29" s="85">
        <v>1</v>
      </c>
      <c r="U29" s="85"/>
      <c r="V29" s="132"/>
      <c r="W29" s="85">
        <v>1</v>
      </c>
      <c r="X29" s="85">
        <v>1</v>
      </c>
      <c r="Y29" s="85"/>
      <c r="Z29" s="85">
        <v>1</v>
      </c>
      <c r="AA29" s="87">
        <v>1</v>
      </c>
      <c r="AB29" s="85"/>
      <c r="AC29" s="85"/>
      <c r="AD29" s="85"/>
      <c r="AE29" s="85"/>
      <c r="AF29" s="85"/>
      <c r="AG29" s="85"/>
      <c r="AH29" s="85"/>
      <c r="AI29" s="85"/>
      <c r="AJ29" s="85"/>
      <c r="AK29" s="85"/>
      <c r="AL29" s="85"/>
      <c r="AM29" s="85">
        <v>1</v>
      </c>
      <c r="AN29" s="85"/>
      <c r="AO29" s="85"/>
      <c r="AP29" s="85"/>
      <c r="AQ29" s="85"/>
      <c r="AR29" s="85">
        <v>1</v>
      </c>
      <c r="AS29" s="87">
        <v>1</v>
      </c>
      <c r="AT29" s="87">
        <v>1</v>
      </c>
      <c r="AU29" s="185">
        <v>1</v>
      </c>
      <c r="AV29" s="186"/>
      <c r="AW29" s="186">
        <v>1</v>
      </c>
      <c r="AX29" s="186"/>
      <c r="AY29" s="192">
        <v>1</v>
      </c>
      <c r="AZ29" s="85">
        <v>1</v>
      </c>
      <c r="BA29" s="87">
        <v>1</v>
      </c>
      <c r="BB29" s="85"/>
      <c r="BC29" s="87">
        <v>1</v>
      </c>
      <c r="BD29" s="87">
        <v>1</v>
      </c>
      <c r="BE29" s="85"/>
      <c r="BF29" s="85"/>
      <c r="BG29" s="85"/>
      <c r="BH29" s="87">
        <v>1</v>
      </c>
      <c r="BI29" s="85">
        <v>1</v>
      </c>
      <c r="BJ29" s="85"/>
      <c r="BK29" s="85"/>
      <c r="BL29" s="85">
        <v>1</v>
      </c>
      <c r="BM29" s="85"/>
      <c r="BN29" s="85">
        <v>1</v>
      </c>
      <c r="BO29" s="85">
        <v>1</v>
      </c>
      <c r="BP29" s="85">
        <v>1</v>
      </c>
      <c r="BQ29" s="85"/>
      <c r="BR29" s="85"/>
      <c r="BS29" s="120">
        <v>0.75</v>
      </c>
      <c r="BT29" s="121">
        <v>0.75</v>
      </c>
    </row>
    <row r="30" spans="1:72" ht="17" x14ac:dyDescent="0.2">
      <c r="A30" t="s">
        <v>671</v>
      </c>
      <c r="B30" s="81" t="s">
        <v>229</v>
      </c>
      <c r="C30" s="81" t="s">
        <v>228</v>
      </c>
      <c r="D30" s="85">
        <v>1</v>
      </c>
      <c r="E30" s="85"/>
      <c r="F30" s="85"/>
      <c r="G30" s="85">
        <v>1</v>
      </c>
      <c r="H30" s="85">
        <v>1</v>
      </c>
      <c r="I30" s="85"/>
      <c r="J30" s="85">
        <v>1</v>
      </c>
      <c r="K30" s="85"/>
      <c r="L30" s="85"/>
      <c r="M30" s="127">
        <v>0.75</v>
      </c>
      <c r="N30" s="85"/>
      <c r="O30" s="85"/>
      <c r="P30" s="85"/>
      <c r="Q30" s="85"/>
      <c r="R30" s="85"/>
      <c r="S30" s="85">
        <v>1</v>
      </c>
      <c r="T30" s="85"/>
      <c r="U30" s="85"/>
      <c r="V30" s="132"/>
      <c r="W30" s="85">
        <v>1</v>
      </c>
      <c r="X30" s="85">
        <v>1</v>
      </c>
      <c r="Y30" s="85"/>
      <c r="Z30" s="85">
        <v>1</v>
      </c>
      <c r="AA30" s="85">
        <v>1</v>
      </c>
      <c r="AB30" s="85"/>
      <c r="AC30" s="85"/>
      <c r="AD30" s="85"/>
      <c r="AE30" s="85"/>
      <c r="AF30" s="87"/>
      <c r="AG30" s="85"/>
      <c r="AH30" s="85"/>
      <c r="AI30" s="85"/>
      <c r="AJ30" s="85"/>
      <c r="AK30" s="87"/>
      <c r="AL30" s="85"/>
      <c r="AM30" s="85">
        <v>1</v>
      </c>
      <c r="AN30" s="85"/>
      <c r="AO30" s="85"/>
      <c r="AP30" s="85"/>
      <c r="AQ30" s="85"/>
      <c r="AR30" s="85"/>
      <c r="AS30" s="87"/>
      <c r="AT30" s="87">
        <v>1</v>
      </c>
      <c r="AU30" s="185">
        <v>1</v>
      </c>
      <c r="AV30" s="186"/>
      <c r="AW30" s="186">
        <v>1</v>
      </c>
      <c r="AX30" s="186"/>
      <c r="AY30" s="192">
        <v>1</v>
      </c>
      <c r="AZ30" s="85">
        <v>1</v>
      </c>
      <c r="BA30" s="85"/>
      <c r="BB30" s="85"/>
      <c r="BC30" s="87"/>
      <c r="BD30" s="85"/>
      <c r="BE30" s="85"/>
      <c r="BF30" s="85"/>
      <c r="BG30" s="85"/>
      <c r="BH30" s="85"/>
      <c r="BI30" s="85">
        <v>1</v>
      </c>
      <c r="BJ30" s="85"/>
      <c r="BK30" s="85"/>
      <c r="BL30" s="85"/>
      <c r="BM30" s="87"/>
      <c r="BN30" s="85"/>
      <c r="BO30" s="85">
        <v>1</v>
      </c>
      <c r="BP30" s="85"/>
      <c r="BQ30" s="85"/>
      <c r="BR30" s="87"/>
      <c r="BS30" s="120">
        <v>0.5</v>
      </c>
      <c r="BT30" s="121">
        <v>0.25</v>
      </c>
    </row>
    <row r="31" spans="1:72" ht="17" x14ac:dyDescent="0.2">
      <c r="A31" t="s">
        <v>671</v>
      </c>
      <c r="B31" s="81" t="s">
        <v>231</v>
      </c>
      <c r="C31" s="81" t="s">
        <v>230</v>
      </c>
      <c r="D31" s="85"/>
      <c r="E31" s="85">
        <v>1</v>
      </c>
      <c r="F31" s="85"/>
      <c r="G31" s="85">
        <v>1</v>
      </c>
      <c r="H31" s="85">
        <v>1</v>
      </c>
      <c r="I31" s="85"/>
      <c r="J31" s="85">
        <v>1</v>
      </c>
      <c r="K31" s="85"/>
      <c r="L31" s="85"/>
      <c r="M31" s="127">
        <v>0.75</v>
      </c>
      <c r="N31" s="85">
        <v>1</v>
      </c>
      <c r="O31" s="85"/>
      <c r="P31" s="85"/>
      <c r="Q31" s="85"/>
      <c r="R31" s="85">
        <v>1</v>
      </c>
      <c r="S31" s="85"/>
      <c r="T31" s="85"/>
      <c r="U31" s="85"/>
      <c r="V31" s="132"/>
      <c r="W31" s="85">
        <v>1</v>
      </c>
      <c r="X31" s="85">
        <v>1</v>
      </c>
      <c r="Y31" s="85"/>
      <c r="Z31" s="85">
        <v>1</v>
      </c>
      <c r="AA31" s="85"/>
      <c r="AB31" s="85">
        <v>1</v>
      </c>
      <c r="AC31" s="85"/>
      <c r="AD31" s="85"/>
      <c r="AE31" s="85"/>
      <c r="AF31" s="87"/>
      <c r="AG31" s="85"/>
      <c r="AH31" s="85"/>
      <c r="AI31" s="85"/>
      <c r="AJ31" s="85"/>
      <c r="AK31" s="85"/>
      <c r="AL31" s="87"/>
      <c r="AM31" s="85">
        <v>1</v>
      </c>
      <c r="AN31" s="85"/>
      <c r="AO31" s="85"/>
      <c r="AP31" s="85"/>
      <c r="AQ31" s="85"/>
      <c r="AR31" s="85"/>
      <c r="AS31" s="87"/>
      <c r="AT31" s="87">
        <v>1</v>
      </c>
      <c r="AU31" s="185">
        <v>1</v>
      </c>
      <c r="AV31" s="186"/>
      <c r="AW31" s="186">
        <v>1</v>
      </c>
      <c r="AX31" s="186"/>
      <c r="AY31" s="192">
        <v>1</v>
      </c>
      <c r="AZ31" s="85">
        <v>1</v>
      </c>
      <c r="BA31" s="85"/>
      <c r="BB31" s="85"/>
      <c r="BC31" s="87"/>
      <c r="BD31" s="85"/>
      <c r="BE31" s="85"/>
      <c r="BF31" s="85"/>
      <c r="BG31" s="85"/>
      <c r="BH31" s="87"/>
      <c r="BI31" s="85">
        <v>1</v>
      </c>
      <c r="BJ31" s="85"/>
      <c r="BK31" s="85"/>
      <c r="BL31" s="85"/>
      <c r="BM31" s="87"/>
      <c r="BN31" s="85"/>
      <c r="BO31" s="85">
        <v>1</v>
      </c>
      <c r="BP31" s="85"/>
      <c r="BQ31" s="85"/>
      <c r="BR31" s="87"/>
      <c r="BS31" s="120">
        <v>0.5</v>
      </c>
      <c r="BT31" s="121">
        <v>0.25</v>
      </c>
    </row>
    <row r="32" spans="1:72" ht="17" x14ac:dyDescent="0.2">
      <c r="A32" t="s">
        <v>671</v>
      </c>
      <c r="B32" s="81" t="s">
        <v>233</v>
      </c>
      <c r="C32" s="81" t="s">
        <v>232</v>
      </c>
      <c r="D32" s="85">
        <v>1</v>
      </c>
      <c r="F32" s="85">
        <v>1</v>
      </c>
      <c r="G32" s="85">
        <v>1</v>
      </c>
      <c r="I32" s="85">
        <v>1</v>
      </c>
      <c r="J32" s="85">
        <v>1</v>
      </c>
      <c r="K32" s="85">
        <v>1</v>
      </c>
      <c r="L32" s="85">
        <v>1</v>
      </c>
      <c r="M32" s="124">
        <v>0.25</v>
      </c>
      <c r="AB32" s="85">
        <v>1</v>
      </c>
      <c r="AM32" s="85">
        <v>1</v>
      </c>
      <c r="AN32">
        <v>1</v>
      </c>
      <c r="BS32" s="122">
        <v>0.5</v>
      </c>
      <c r="BT32" s="123">
        <v>0.25</v>
      </c>
    </row>
    <row r="33" spans="1:72" ht="17" x14ac:dyDescent="0.2">
      <c r="A33" t="s">
        <v>671</v>
      </c>
      <c r="B33" s="81" t="s">
        <v>235</v>
      </c>
      <c r="C33" s="81" t="s">
        <v>234</v>
      </c>
      <c r="D33" s="85">
        <v>1</v>
      </c>
      <c r="E33" s="85"/>
      <c r="F33" s="85"/>
      <c r="G33" s="85">
        <v>1</v>
      </c>
      <c r="H33" s="85"/>
      <c r="I33" s="85">
        <v>1</v>
      </c>
      <c r="J33" s="85"/>
      <c r="K33" s="85"/>
      <c r="L33" s="85"/>
      <c r="M33" s="127">
        <v>0.5</v>
      </c>
      <c r="N33" s="85">
        <v>1</v>
      </c>
      <c r="O33" s="85"/>
      <c r="P33" s="85"/>
      <c r="Q33" s="85"/>
      <c r="R33" s="85">
        <v>1</v>
      </c>
      <c r="S33" s="85"/>
      <c r="T33" s="85"/>
      <c r="U33" s="85"/>
      <c r="V33" s="132"/>
      <c r="W33" s="85">
        <v>1</v>
      </c>
      <c r="X33" s="85"/>
      <c r="Y33" s="85"/>
      <c r="Z33" s="85">
        <v>1</v>
      </c>
      <c r="AA33" s="85"/>
      <c r="AB33" s="85">
        <v>1</v>
      </c>
      <c r="AC33" s="85"/>
      <c r="AD33" s="85"/>
      <c r="AE33" s="85"/>
      <c r="AF33" s="87"/>
      <c r="AG33" s="85"/>
      <c r="AH33" s="85"/>
      <c r="AI33" s="85"/>
      <c r="AJ33" s="85"/>
      <c r="AK33" s="87"/>
      <c r="AL33" s="85"/>
      <c r="AM33" s="85">
        <v>1</v>
      </c>
      <c r="AN33" s="85"/>
      <c r="AO33" s="85"/>
      <c r="AP33" s="85"/>
      <c r="AQ33" s="85"/>
      <c r="AR33" s="85">
        <v>1</v>
      </c>
      <c r="AS33" s="87"/>
      <c r="AT33" s="87">
        <v>1</v>
      </c>
      <c r="AU33" s="177"/>
      <c r="AV33" s="186"/>
      <c r="AW33" s="186">
        <v>1</v>
      </c>
      <c r="AX33" s="186"/>
      <c r="AY33" s="192"/>
      <c r="AZ33" s="85"/>
      <c r="BA33" s="85">
        <v>1</v>
      </c>
      <c r="BB33" s="85"/>
      <c r="BC33" s="87">
        <v>1</v>
      </c>
      <c r="BD33" s="85"/>
      <c r="BE33" s="85"/>
      <c r="BF33" s="85"/>
      <c r="BG33" s="85"/>
      <c r="BH33" s="128">
        <v>1</v>
      </c>
      <c r="BI33" s="85"/>
      <c r="BJ33" s="85"/>
      <c r="BK33" s="85"/>
      <c r="BL33" s="85">
        <v>1</v>
      </c>
      <c r="BM33" s="87"/>
      <c r="BN33" s="85"/>
      <c r="BO33" s="85">
        <v>1</v>
      </c>
      <c r="BP33" s="85"/>
      <c r="BQ33" s="85"/>
      <c r="BR33" s="87"/>
      <c r="BS33" s="120">
        <v>0.5</v>
      </c>
      <c r="BT33" s="121">
        <v>0.25</v>
      </c>
    </row>
    <row r="34" spans="1:72" ht="17" x14ac:dyDescent="0.2">
      <c r="A34" t="s">
        <v>671</v>
      </c>
      <c r="B34" s="81" t="s">
        <v>237</v>
      </c>
      <c r="C34" s="81" t="s">
        <v>236</v>
      </c>
      <c r="D34" s="85">
        <v>1</v>
      </c>
      <c r="E34" s="85"/>
      <c r="F34" s="85">
        <v>1</v>
      </c>
      <c r="G34" s="85">
        <v>1</v>
      </c>
      <c r="H34" s="85"/>
      <c r="I34" s="85">
        <v>1</v>
      </c>
      <c r="J34" s="85"/>
      <c r="K34" s="85"/>
      <c r="L34" s="85"/>
      <c r="M34" s="127">
        <v>0.5</v>
      </c>
      <c r="N34" s="85"/>
      <c r="O34" s="85"/>
      <c r="P34" s="85"/>
      <c r="Q34" s="85"/>
      <c r="R34" s="85">
        <v>1</v>
      </c>
      <c r="S34" s="85"/>
      <c r="T34" s="85"/>
      <c r="U34" s="85"/>
      <c r="V34" s="132"/>
      <c r="W34" s="85">
        <v>1</v>
      </c>
      <c r="X34" s="85">
        <v>1</v>
      </c>
      <c r="Y34" s="85"/>
      <c r="Z34" s="85">
        <v>1</v>
      </c>
      <c r="AA34" s="85"/>
      <c r="AB34" s="85">
        <v>1</v>
      </c>
      <c r="AC34" s="85"/>
      <c r="AD34" s="85">
        <v>1</v>
      </c>
      <c r="AE34" s="85"/>
      <c r="AF34" s="85"/>
      <c r="AG34" s="87"/>
      <c r="AH34" s="87"/>
      <c r="AI34" s="85"/>
      <c r="AJ34" s="85"/>
      <c r="AK34" s="85"/>
      <c r="AL34" s="85"/>
      <c r="AM34" s="87">
        <v>1</v>
      </c>
      <c r="AN34" s="85">
        <v>1</v>
      </c>
      <c r="AO34" s="85"/>
      <c r="AP34" s="85"/>
      <c r="AQ34" s="85"/>
      <c r="AR34" s="85">
        <v>1</v>
      </c>
      <c r="AS34" s="85"/>
      <c r="AT34" s="85">
        <v>1</v>
      </c>
      <c r="AU34" s="185"/>
      <c r="AV34" s="186"/>
      <c r="AW34" s="186">
        <v>1</v>
      </c>
      <c r="AX34" s="186"/>
      <c r="AY34" s="192"/>
      <c r="AZ34" s="85"/>
      <c r="BA34" s="85">
        <v>1</v>
      </c>
      <c r="BB34" s="85"/>
      <c r="BC34" s="85">
        <v>1</v>
      </c>
      <c r="BD34" s="85"/>
      <c r="BE34" s="85"/>
      <c r="BF34" s="85"/>
      <c r="BG34" s="85"/>
      <c r="BH34" s="87">
        <v>1</v>
      </c>
      <c r="BI34" s="85"/>
      <c r="BJ34" s="87"/>
      <c r="BK34" s="85">
        <v>1</v>
      </c>
      <c r="BL34" s="85">
        <v>1</v>
      </c>
      <c r="BM34" s="87"/>
      <c r="BN34" s="85"/>
      <c r="BO34" s="85">
        <v>1</v>
      </c>
      <c r="BP34" s="85"/>
      <c r="BQ34" s="85"/>
      <c r="BR34" s="87"/>
      <c r="BS34" s="120">
        <v>0.5</v>
      </c>
      <c r="BT34" s="121">
        <v>0.25</v>
      </c>
    </row>
    <row r="35" spans="1:72" ht="17" x14ac:dyDescent="0.2">
      <c r="A35" t="s">
        <v>671</v>
      </c>
      <c r="B35" s="81" t="s">
        <v>239</v>
      </c>
      <c r="C35" s="81" t="s">
        <v>238</v>
      </c>
      <c r="D35" s="85">
        <v>1</v>
      </c>
      <c r="E35" s="85"/>
      <c r="F35" s="85">
        <v>1</v>
      </c>
      <c r="G35" s="85">
        <v>1</v>
      </c>
      <c r="H35" s="85"/>
      <c r="I35" s="85">
        <v>1</v>
      </c>
      <c r="J35" s="85"/>
      <c r="K35" s="85"/>
      <c r="L35" s="85"/>
      <c r="M35" s="127">
        <v>0.5</v>
      </c>
      <c r="N35" s="85"/>
      <c r="O35" s="85"/>
      <c r="P35" s="85"/>
      <c r="Q35" s="85"/>
      <c r="R35" s="85">
        <v>1</v>
      </c>
      <c r="S35" s="85"/>
      <c r="T35" s="85"/>
      <c r="U35" s="85"/>
      <c r="V35" s="132"/>
      <c r="W35" s="85">
        <v>1</v>
      </c>
      <c r="X35" s="85">
        <v>1</v>
      </c>
      <c r="Y35" s="85"/>
      <c r="Z35" s="85">
        <v>1</v>
      </c>
      <c r="AA35" s="85"/>
      <c r="AB35" s="85">
        <v>1</v>
      </c>
      <c r="AC35" s="85"/>
      <c r="AD35" s="85">
        <v>1</v>
      </c>
      <c r="AE35" s="85"/>
      <c r="AF35" s="85"/>
      <c r="AG35" s="87"/>
      <c r="AH35" s="87"/>
      <c r="AI35" s="85"/>
      <c r="AJ35" s="85"/>
      <c r="AK35" s="85"/>
      <c r="AL35" s="85"/>
      <c r="AM35" s="87">
        <v>1</v>
      </c>
      <c r="AN35" s="85">
        <v>1</v>
      </c>
      <c r="AO35" s="85"/>
      <c r="AP35" s="85"/>
      <c r="AQ35" s="85"/>
      <c r="AR35" s="85">
        <v>1</v>
      </c>
      <c r="AS35" s="85"/>
      <c r="AT35" s="85">
        <v>1</v>
      </c>
      <c r="AU35" s="185"/>
      <c r="AV35" s="186"/>
      <c r="AW35" s="186">
        <v>1</v>
      </c>
      <c r="AX35" s="186"/>
      <c r="AY35" s="192"/>
      <c r="AZ35" s="85"/>
      <c r="BA35" s="85">
        <v>1</v>
      </c>
      <c r="BB35" s="85"/>
      <c r="BC35" s="85">
        <v>1</v>
      </c>
      <c r="BD35" s="87"/>
      <c r="BE35" s="85"/>
      <c r="BF35" s="85"/>
      <c r="BG35" s="85"/>
      <c r="BH35" s="87">
        <v>1</v>
      </c>
      <c r="BI35" s="85"/>
      <c r="BJ35" s="87"/>
      <c r="BK35" s="87">
        <v>1</v>
      </c>
      <c r="BL35" s="87">
        <v>1</v>
      </c>
      <c r="BM35" s="87"/>
      <c r="BN35" s="85"/>
      <c r="BO35" s="85">
        <v>1</v>
      </c>
      <c r="BP35" s="85"/>
      <c r="BQ35" s="85"/>
      <c r="BR35" s="87"/>
      <c r="BS35" s="120">
        <v>0.5</v>
      </c>
      <c r="BT35" s="121">
        <v>0.25</v>
      </c>
    </row>
    <row r="36" spans="1:72" s="136" customFormat="1" x14ac:dyDescent="0.2">
      <c r="A36" t="s">
        <v>671</v>
      </c>
      <c r="B36" s="135" t="s">
        <v>586</v>
      </c>
      <c r="M36" s="137"/>
      <c r="V36" s="138"/>
      <c r="AU36" s="183"/>
      <c r="AV36" s="184"/>
      <c r="AW36" s="184"/>
      <c r="AX36" s="184"/>
      <c r="AY36" s="191"/>
      <c r="BS36" s="139"/>
      <c r="BT36" s="140"/>
    </row>
    <row r="37" spans="1:72" ht="17" x14ac:dyDescent="0.2">
      <c r="A37" t="s">
        <v>671</v>
      </c>
      <c r="B37" s="81" t="s">
        <v>213</v>
      </c>
      <c r="C37" s="81" t="s">
        <v>212</v>
      </c>
      <c r="E37">
        <v>1</v>
      </c>
      <c r="G37" s="141">
        <v>1</v>
      </c>
      <c r="H37">
        <v>1</v>
      </c>
      <c r="J37">
        <v>1</v>
      </c>
      <c r="K37" s="85">
        <v>1</v>
      </c>
      <c r="L37">
        <v>1</v>
      </c>
      <c r="M37" s="124">
        <v>0.25</v>
      </c>
      <c r="N37">
        <v>1</v>
      </c>
      <c r="R37" s="141">
        <v>1</v>
      </c>
      <c r="T37">
        <v>1</v>
      </c>
      <c r="W37" s="141">
        <v>1</v>
      </c>
      <c r="Z37" s="141">
        <v>1</v>
      </c>
      <c r="AB37" s="141">
        <v>1</v>
      </c>
      <c r="AD37">
        <v>1</v>
      </c>
      <c r="AE37">
        <v>1</v>
      </c>
      <c r="AG37">
        <v>1</v>
      </c>
      <c r="AI37">
        <v>1</v>
      </c>
      <c r="AJ37">
        <v>1</v>
      </c>
      <c r="AL37">
        <v>1</v>
      </c>
      <c r="AN37" s="141">
        <v>1</v>
      </c>
      <c r="AO37">
        <v>1</v>
      </c>
      <c r="AP37">
        <v>1</v>
      </c>
      <c r="AR37" s="141">
        <v>1</v>
      </c>
      <c r="AS37">
        <v>1</v>
      </c>
      <c r="AT37">
        <v>1</v>
      </c>
      <c r="AU37" s="176">
        <v>1</v>
      </c>
      <c r="AV37" s="207">
        <v>1</v>
      </c>
      <c r="AW37" s="208">
        <v>1</v>
      </c>
      <c r="AY37" s="187">
        <v>1</v>
      </c>
      <c r="BA37" s="141">
        <v>1</v>
      </c>
      <c r="BD37">
        <v>1</v>
      </c>
      <c r="BE37">
        <v>1</v>
      </c>
      <c r="BF37">
        <v>1</v>
      </c>
      <c r="BG37">
        <v>1</v>
      </c>
      <c r="BH37">
        <v>1</v>
      </c>
      <c r="BI37">
        <v>1</v>
      </c>
      <c r="BJ37">
        <v>1</v>
      </c>
      <c r="BK37">
        <v>1</v>
      </c>
      <c r="BL37">
        <v>1</v>
      </c>
      <c r="BM37">
        <v>1</v>
      </c>
      <c r="BN37">
        <v>1</v>
      </c>
      <c r="BS37" s="122">
        <v>0.5</v>
      </c>
      <c r="BT37" s="123">
        <v>0.25</v>
      </c>
    </row>
    <row r="38" spans="1:72" ht="17" x14ac:dyDescent="0.2">
      <c r="A38" t="s">
        <v>671</v>
      </c>
      <c r="B38" s="81" t="s">
        <v>215</v>
      </c>
      <c r="C38" s="81" t="s">
        <v>214</v>
      </c>
      <c r="E38">
        <v>1</v>
      </c>
      <c r="G38" s="141">
        <v>1</v>
      </c>
      <c r="H38">
        <v>1</v>
      </c>
      <c r="I38" s="141">
        <v>1</v>
      </c>
      <c r="K38" s="85">
        <v>1</v>
      </c>
      <c r="L38">
        <v>1</v>
      </c>
      <c r="M38" s="124">
        <v>0.25</v>
      </c>
      <c r="N38">
        <v>1</v>
      </c>
      <c r="S38">
        <v>1</v>
      </c>
      <c r="T38">
        <v>1</v>
      </c>
      <c r="W38" s="141">
        <v>1</v>
      </c>
      <c r="Z38" s="141">
        <v>1</v>
      </c>
      <c r="AB38" s="141">
        <v>1</v>
      </c>
      <c r="AD38" s="141">
        <v>1</v>
      </c>
      <c r="AE38">
        <v>1</v>
      </c>
      <c r="AG38">
        <v>1</v>
      </c>
      <c r="AH38">
        <v>1</v>
      </c>
      <c r="AI38">
        <v>1</v>
      </c>
      <c r="AJ38">
        <v>1</v>
      </c>
      <c r="AL38" s="133">
        <v>1</v>
      </c>
      <c r="AM38" s="133">
        <v>1</v>
      </c>
      <c r="AN38" s="141">
        <v>1</v>
      </c>
      <c r="AO38">
        <v>1</v>
      </c>
      <c r="AP38">
        <v>1</v>
      </c>
      <c r="AR38" s="141">
        <v>1</v>
      </c>
      <c r="AS38">
        <v>1</v>
      </c>
      <c r="AT38">
        <v>1</v>
      </c>
      <c r="AU38" s="176">
        <v>1</v>
      </c>
      <c r="AW38" s="208">
        <v>1</v>
      </c>
      <c r="AY38" s="187">
        <v>1</v>
      </c>
      <c r="AZ38">
        <v>1</v>
      </c>
      <c r="BA38" s="141">
        <v>1</v>
      </c>
      <c r="BD38">
        <v>1</v>
      </c>
      <c r="BE38">
        <v>1</v>
      </c>
      <c r="BF38">
        <v>1</v>
      </c>
      <c r="BG38">
        <v>1</v>
      </c>
      <c r="BH38">
        <v>1</v>
      </c>
      <c r="BI38">
        <v>1</v>
      </c>
      <c r="BJ38">
        <v>1</v>
      </c>
      <c r="BK38">
        <v>1</v>
      </c>
      <c r="BL38">
        <v>1</v>
      </c>
      <c r="BM38">
        <v>1</v>
      </c>
      <c r="BN38">
        <v>1</v>
      </c>
      <c r="BO38" s="141">
        <v>1</v>
      </c>
      <c r="BS38" s="122">
        <v>0.5</v>
      </c>
      <c r="BT38" s="123">
        <v>0.25</v>
      </c>
    </row>
    <row r="39" spans="1:72" ht="17" x14ac:dyDescent="0.2">
      <c r="A39" t="s">
        <v>671</v>
      </c>
      <c r="B39" s="81" t="s">
        <v>217</v>
      </c>
      <c r="C39" s="81" t="s">
        <v>216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 s="85">
        <v>1</v>
      </c>
      <c r="L39">
        <v>1</v>
      </c>
      <c r="M39" s="124">
        <v>0.5</v>
      </c>
      <c r="N39">
        <v>1</v>
      </c>
      <c r="Q39">
        <v>1</v>
      </c>
      <c r="R39">
        <v>1</v>
      </c>
      <c r="U39">
        <v>1</v>
      </c>
      <c r="V39" s="133">
        <v>1</v>
      </c>
      <c r="W39">
        <v>1</v>
      </c>
      <c r="X39">
        <v>1</v>
      </c>
      <c r="Z39">
        <v>1</v>
      </c>
      <c r="AA39">
        <v>1</v>
      </c>
      <c r="AB39">
        <v>1</v>
      </c>
      <c r="AD39">
        <v>1</v>
      </c>
      <c r="AE39">
        <v>1</v>
      </c>
      <c r="AG39">
        <v>1</v>
      </c>
      <c r="AH39">
        <v>1</v>
      </c>
      <c r="AI39">
        <v>1</v>
      </c>
      <c r="AJ39">
        <v>1</v>
      </c>
      <c r="AL39" s="133">
        <v>1</v>
      </c>
      <c r="AM39" s="133">
        <v>1</v>
      </c>
      <c r="AN39">
        <v>1</v>
      </c>
      <c r="AO39">
        <v>1</v>
      </c>
      <c r="AP39">
        <v>1</v>
      </c>
      <c r="AQ39">
        <v>1</v>
      </c>
      <c r="AR39">
        <v>1</v>
      </c>
      <c r="AS39">
        <v>1</v>
      </c>
      <c r="AT39">
        <v>1</v>
      </c>
      <c r="AU39" s="176">
        <v>1</v>
      </c>
      <c r="AV39" s="207">
        <v>1</v>
      </c>
      <c r="AW39" s="208">
        <v>1</v>
      </c>
      <c r="AY39" s="187">
        <v>1</v>
      </c>
      <c r="AZ39">
        <v>1</v>
      </c>
      <c r="BA39">
        <v>1</v>
      </c>
      <c r="BD39">
        <v>1</v>
      </c>
      <c r="BE39">
        <v>1</v>
      </c>
      <c r="BF39">
        <v>1</v>
      </c>
      <c r="BG39">
        <v>1</v>
      </c>
      <c r="BH39">
        <v>1</v>
      </c>
      <c r="BI39">
        <v>1</v>
      </c>
      <c r="BJ39">
        <v>1</v>
      </c>
      <c r="BK39">
        <v>1</v>
      </c>
      <c r="BL39">
        <v>1</v>
      </c>
      <c r="BM39">
        <v>1</v>
      </c>
      <c r="BN39">
        <v>1</v>
      </c>
      <c r="BO39">
        <v>1</v>
      </c>
      <c r="BQ39">
        <v>1</v>
      </c>
      <c r="BS39" s="122">
        <v>0.75</v>
      </c>
      <c r="BT39" s="123">
        <v>0.5</v>
      </c>
    </row>
    <row r="40" spans="1:72" ht="17" x14ac:dyDescent="0.2">
      <c r="A40" t="s">
        <v>671</v>
      </c>
      <c r="B40" s="81" t="s">
        <v>219</v>
      </c>
      <c r="C40" s="81" t="s">
        <v>218</v>
      </c>
      <c r="D40">
        <v>1</v>
      </c>
      <c r="E40">
        <v>1</v>
      </c>
      <c r="G40">
        <v>1</v>
      </c>
      <c r="H40">
        <v>1</v>
      </c>
      <c r="I40">
        <v>1</v>
      </c>
      <c r="J40">
        <v>1</v>
      </c>
      <c r="K40" s="85">
        <v>1</v>
      </c>
      <c r="M40" s="124">
        <v>0.25</v>
      </c>
      <c r="N40">
        <v>1</v>
      </c>
      <c r="R40">
        <v>1</v>
      </c>
      <c r="T40">
        <v>1</v>
      </c>
      <c r="W40">
        <v>1</v>
      </c>
      <c r="Z40">
        <v>1</v>
      </c>
      <c r="AB40">
        <v>1</v>
      </c>
      <c r="AD40">
        <v>1</v>
      </c>
      <c r="AE40">
        <v>1</v>
      </c>
      <c r="AG40">
        <v>1</v>
      </c>
      <c r="AH40">
        <v>1</v>
      </c>
      <c r="AI40">
        <v>1</v>
      </c>
      <c r="AJ40">
        <v>1</v>
      </c>
      <c r="AL40" s="133">
        <v>1</v>
      </c>
      <c r="AM40" s="133">
        <v>1</v>
      </c>
      <c r="AN40">
        <v>1</v>
      </c>
      <c r="AO40">
        <v>1</v>
      </c>
      <c r="AP40">
        <v>1</v>
      </c>
      <c r="AQ40">
        <v>1</v>
      </c>
      <c r="AS40">
        <v>1</v>
      </c>
      <c r="AT40">
        <v>1</v>
      </c>
      <c r="AU40" s="176">
        <v>1</v>
      </c>
      <c r="AW40" s="208">
        <v>1</v>
      </c>
      <c r="AY40" s="187">
        <v>1</v>
      </c>
      <c r="AZ40">
        <v>1</v>
      </c>
      <c r="BA40">
        <v>1</v>
      </c>
      <c r="BD40">
        <v>1</v>
      </c>
      <c r="BE40">
        <v>1</v>
      </c>
      <c r="BF40">
        <v>1</v>
      </c>
      <c r="BG40">
        <v>1</v>
      </c>
      <c r="BH40">
        <v>1</v>
      </c>
      <c r="BI40">
        <v>1</v>
      </c>
      <c r="BJ40">
        <v>1</v>
      </c>
      <c r="BK40">
        <v>1</v>
      </c>
      <c r="BL40">
        <v>1</v>
      </c>
      <c r="BM40">
        <v>1</v>
      </c>
      <c r="BN40">
        <v>1</v>
      </c>
      <c r="BO40">
        <v>1</v>
      </c>
      <c r="BS40" s="122">
        <v>0.25</v>
      </c>
      <c r="BT40" s="123">
        <v>0.25</v>
      </c>
    </row>
    <row r="41" spans="1:72" ht="17" x14ac:dyDescent="0.2">
      <c r="A41" t="s">
        <v>671</v>
      </c>
      <c r="B41" s="134" t="s">
        <v>221</v>
      </c>
      <c r="C41" s="81" t="s">
        <v>220</v>
      </c>
      <c r="D41">
        <v>1</v>
      </c>
      <c r="E41">
        <v>1</v>
      </c>
      <c r="G41">
        <v>1</v>
      </c>
      <c r="H41">
        <v>1</v>
      </c>
      <c r="I41">
        <v>1</v>
      </c>
      <c r="J41">
        <v>1</v>
      </c>
      <c r="K41" s="85">
        <v>1</v>
      </c>
      <c r="L41">
        <v>1</v>
      </c>
      <c r="M41" s="124">
        <v>0.5</v>
      </c>
      <c r="N41">
        <v>1</v>
      </c>
      <c r="R41">
        <v>1</v>
      </c>
      <c r="S41">
        <v>1</v>
      </c>
      <c r="U41">
        <v>1</v>
      </c>
      <c r="W41">
        <v>1</v>
      </c>
      <c r="X41">
        <v>1</v>
      </c>
      <c r="Z41">
        <v>1</v>
      </c>
      <c r="AA41">
        <v>1</v>
      </c>
      <c r="AB41">
        <v>1</v>
      </c>
      <c r="AD41">
        <v>1</v>
      </c>
      <c r="AG41">
        <v>1</v>
      </c>
      <c r="AH41">
        <v>1</v>
      </c>
      <c r="AI41">
        <v>1</v>
      </c>
      <c r="AJ41">
        <v>1</v>
      </c>
      <c r="AL41" s="133">
        <v>1</v>
      </c>
      <c r="AM41" s="133">
        <v>1</v>
      </c>
      <c r="AN41">
        <v>1</v>
      </c>
      <c r="AO41">
        <v>1</v>
      </c>
      <c r="AP41">
        <v>1</v>
      </c>
      <c r="AQ41">
        <v>1</v>
      </c>
      <c r="AR41">
        <v>1</v>
      </c>
      <c r="AS41">
        <v>1</v>
      </c>
      <c r="AT41">
        <v>1</v>
      </c>
      <c r="AU41" s="176">
        <v>1</v>
      </c>
      <c r="AV41" s="207">
        <v>1</v>
      </c>
      <c r="AW41" s="208">
        <v>1</v>
      </c>
      <c r="AY41" s="187">
        <v>1</v>
      </c>
      <c r="AZ41">
        <v>1</v>
      </c>
      <c r="BA41">
        <v>1</v>
      </c>
      <c r="BC41">
        <v>1</v>
      </c>
      <c r="BD41">
        <v>1</v>
      </c>
      <c r="BE41">
        <v>1</v>
      </c>
      <c r="BF41">
        <v>1</v>
      </c>
      <c r="BG41">
        <v>1</v>
      </c>
      <c r="BH41">
        <v>1</v>
      </c>
      <c r="BI41">
        <v>1</v>
      </c>
      <c r="BJ41">
        <v>1</v>
      </c>
      <c r="BK41">
        <v>1</v>
      </c>
      <c r="BL41">
        <v>1</v>
      </c>
      <c r="BM41">
        <v>1</v>
      </c>
      <c r="BN41">
        <v>1</v>
      </c>
      <c r="BO41">
        <v>1</v>
      </c>
      <c r="BQ41">
        <v>1</v>
      </c>
      <c r="BS41" s="122">
        <v>0.25</v>
      </c>
      <c r="BT41" s="123">
        <v>0.5</v>
      </c>
    </row>
    <row r="42" spans="1:72" s="261" customFormat="1" ht="17" x14ac:dyDescent="0.2">
      <c r="A42" t="s">
        <v>671</v>
      </c>
      <c r="B42" s="262" t="s">
        <v>223</v>
      </c>
      <c r="C42" s="262" t="s">
        <v>222</v>
      </c>
      <c r="D42" s="261">
        <v>1</v>
      </c>
      <c r="E42" s="261">
        <v>1</v>
      </c>
      <c r="F42" s="261">
        <v>1</v>
      </c>
      <c r="G42" s="261">
        <v>1</v>
      </c>
      <c r="H42" s="261">
        <v>1</v>
      </c>
      <c r="I42" s="261">
        <v>1</v>
      </c>
      <c r="J42" s="261">
        <v>1</v>
      </c>
      <c r="K42" s="263">
        <v>1</v>
      </c>
      <c r="L42" s="261">
        <v>1</v>
      </c>
      <c r="M42" s="143">
        <v>0.5</v>
      </c>
      <c r="N42" s="261">
        <v>1</v>
      </c>
      <c r="Q42" s="261">
        <v>1</v>
      </c>
      <c r="R42" s="261">
        <v>1</v>
      </c>
      <c r="U42" s="261">
        <v>1</v>
      </c>
      <c r="V42" s="264">
        <v>1</v>
      </c>
      <c r="W42" s="261">
        <v>1</v>
      </c>
      <c r="X42" s="261">
        <v>1</v>
      </c>
      <c r="Z42" s="261">
        <v>1</v>
      </c>
      <c r="AA42" s="261">
        <v>1</v>
      </c>
      <c r="AB42" s="261">
        <v>1</v>
      </c>
      <c r="AD42" s="261">
        <v>1</v>
      </c>
      <c r="AE42" s="261">
        <v>1</v>
      </c>
      <c r="AG42" s="261">
        <v>1</v>
      </c>
      <c r="AH42" s="261">
        <v>1</v>
      </c>
      <c r="AI42" s="261">
        <v>1</v>
      </c>
      <c r="AJ42" s="261">
        <v>1</v>
      </c>
      <c r="AL42" s="264">
        <v>1</v>
      </c>
      <c r="AM42" s="264">
        <v>1</v>
      </c>
      <c r="AN42" s="261">
        <v>1</v>
      </c>
      <c r="AO42" s="261">
        <v>1</v>
      </c>
      <c r="AP42" s="261">
        <v>1</v>
      </c>
      <c r="AQ42" s="261">
        <v>1</v>
      </c>
      <c r="AS42" s="261">
        <v>1</v>
      </c>
      <c r="AT42" s="261">
        <v>1</v>
      </c>
      <c r="AU42" s="265">
        <v>1</v>
      </c>
      <c r="AV42" s="266">
        <v>1</v>
      </c>
      <c r="AW42" s="267">
        <v>1</v>
      </c>
      <c r="AX42" s="266"/>
      <c r="AY42" s="268">
        <v>1</v>
      </c>
      <c r="AZ42" s="261">
        <v>1</v>
      </c>
      <c r="BA42" s="261">
        <v>1</v>
      </c>
      <c r="BE42" s="261">
        <v>1</v>
      </c>
      <c r="BF42" s="261">
        <v>1</v>
      </c>
      <c r="BG42" s="261">
        <v>1</v>
      </c>
      <c r="BH42" s="261">
        <v>1</v>
      </c>
      <c r="BI42" s="261">
        <v>1</v>
      </c>
      <c r="BJ42" s="261">
        <v>1</v>
      </c>
      <c r="BK42" s="261">
        <v>1</v>
      </c>
      <c r="BL42" s="261">
        <v>1</v>
      </c>
      <c r="BM42" s="261">
        <v>1</v>
      </c>
      <c r="BN42" s="261">
        <v>1</v>
      </c>
      <c r="BO42" s="261">
        <v>1</v>
      </c>
      <c r="BP42" s="261">
        <v>1</v>
      </c>
      <c r="BS42" s="269">
        <v>0.75</v>
      </c>
      <c r="BT42" s="270">
        <v>0.5</v>
      </c>
    </row>
    <row r="43" spans="1:72" ht="17" x14ac:dyDescent="0.2">
      <c r="A43" t="s">
        <v>671</v>
      </c>
      <c r="B43" s="81" t="s">
        <v>225</v>
      </c>
      <c r="C43" s="81" t="s">
        <v>224</v>
      </c>
      <c r="D43">
        <v>1</v>
      </c>
      <c r="F43">
        <v>1</v>
      </c>
      <c r="G43">
        <v>1</v>
      </c>
      <c r="I43">
        <v>1</v>
      </c>
      <c r="K43" s="85">
        <v>1</v>
      </c>
      <c r="L43">
        <v>1</v>
      </c>
      <c r="M43" s="124">
        <v>0.25</v>
      </c>
      <c r="AR43">
        <v>1</v>
      </c>
      <c r="AT43">
        <v>1</v>
      </c>
      <c r="AU43" s="176">
        <v>1</v>
      </c>
      <c r="AZ43">
        <v>1</v>
      </c>
      <c r="BE43">
        <v>1</v>
      </c>
      <c r="BG43">
        <v>1</v>
      </c>
      <c r="BH43">
        <v>1</v>
      </c>
      <c r="BI43">
        <v>1</v>
      </c>
      <c r="BJ43">
        <v>1</v>
      </c>
      <c r="BN43">
        <v>1</v>
      </c>
      <c r="BR43">
        <v>1</v>
      </c>
      <c r="BS43" s="122">
        <v>0.5</v>
      </c>
      <c r="BT43" s="123">
        <v>0</v>
      </c>
    </row>
    <row r="44" spans="1:72" ht="17" x14ac:dyDescent="0.2">
      <c r="A44" t="s">
        <v>671</v>
      </c>
      <c r="B44" s="81" t="s">
        <v>227</v>
      </c>
      <c r="C44" s="81" t="s">
        <v>226</v>
      </c>
      <c r="E44">
        <v>1</v>
      </c>
      <c r="G44">
        <v>1</v>
      </c>
      <c r="I44">
        <v>1</v>
      </c>
      <c r="J44">
        <v>1</v>
      </c>
      <c r="K44" s="85">
        <v>1</v>
      </c>
      <c r="L44">
        <v>1</v>
      </c>
      <c r="M44" s="143">
        <v>0.25</v>
      </c>
      <c r="N44">
        <v>1</v>
      </c>
      <c r="Q44">
        <v>1</v>
      </c>
      <c r="R44">
        <v>1</v>
      </c>
      <c r="S44">
        <v>1</v>
      </c>
      <c r="U44">
        <v>1</v>
      </c>
      <c r="V44" s="133">
        <v>1</v>
      </c>
      <c r="W44">
        <v>1</v>
      </c>
      <c r="X44">
        <v>1</v>
      </c>
      <c r="Z44">
        <v>1</v>
      </c>
      <c r="AA44">
        <v>1</v>
      </c>
      <c r="AB44">
        <v>1</v>
      </c>
      <c r="AD44">
        <v>1</v>
      </c>
      <c r="AE44">
        <v>1</v>
      </c>
      <c r="AG44">
        <v>1</v>
      </c>
      <c r="AH44">
        <v>1</v>
      </c>
      <c r="AI44">
        <v>1</v>
      </c>
      <c r="AJ44">
        <v>1</v>
      </c>
      <c r="AK44">
        <v>1</v>
      </c>
      <c r="AM44" s="133">
        <v>1</v>
      </c>
      <c r="AN44">
        <v>1</v>
      </c>
      <c r="AO44">
        <v>1</v>
      </c>
      <c r="AP44">
        <v>1</v>
      </c>
      <c r="AQ44">
        <v>1</v>
      </c>
      <c r="AR44">
        <v>1</v>
      </c>
      <c r="AS44">
        <v>1</v>
      </c>
      <c r="AT44">
        <v>1</v>
      </c>
      <c r="AU44" s="176">
        <v>1</v>
      </c>
      <c r="AV44" s="207">
        <v>1</v>
      </c>
      <c r="AW44" s="208">
        <v>1</v>
      </c>
      <c r="AY44" s="187">
        <v>1</v>
      </c>
      <c r="AZ44">
        <v>1</v>
      </c>
      <c r="BA44">
        <v>1</v>
      </c>
      <c r="BD44">
        <v>1</v>
      </c>
      <c r="BE44">
        <v>1</v>
      </c>
      <c r="BF44">
        <v>1</v>
      </c>
      <c r="BG44">
        <v>1</v>
      </c>
      <c r="BH44">
        <v>1</v>
      </c>
      <c r="BI44">
        <v>1</v>
      </c>
      <c r="BJ44">
        <v>1</v>
      </c>
      <c r="BK44">
        <v>1</v>
      </c>
      <c r="BL44">
        <v>1</v>
      </c>
      <c r="BM44">
        <v>1</v>
      </c>
      <c r="BN44">
        <v>1</v>
      </c>
      <c r="BO44">
        <v>1</v>
      </c>
      <c r="BP44">
        <v>1</v>
      </c>
      <c r="BS44" s="122">
        <v>0.5</v>
      </c>
      <c r="BT44" s="123">
        <v>0.5</v>
      </c>
    </row>
    <row r="45" spans="1:72" ht="17" x14ac:dyDescent="0.2">
      <c r="A45" t="s">
        <v>671</v>
      </c>
      <c r="B45" s="81" t="s">
        <v>229</v>
      </c>
      <c r="C45" s="81" t="s">
        <v>228</v>
      </c>
      <c r="E45">
        <v>1</v>
      </c>
      <c r="H45">
        <v>1</v>
      </c>
      <c r="K45" s="85"/>
      <c r="M45" s="124">
        <v>0.5</v>
      </c>
      <c r="N45">
        <v>1</v>
      </c>
      <c r="R45">
        <v>1</v>
      </c>
      <c r="S45">
        <v>1</v>
      </c>
      <c r="U45">
        <v>1</v>
      </c>
      <c r="W45">
        <v>1</v>
      </c>
      <c r="X45">
        <v>1</v>
      </c>
      <c r="Z45">
        <v>1</v>
      </c>
      <c r="AA45">
        <v>1</v>
      </c>
      <c r="AB45">
        <v>1</v>
      </c>
      <c r="AD45">
        <v>1</v>
      </c>
      <c r="AE45">
        <v>1</v>
      </c>
      <c r="AG45">
        <v>1</v>
      </c>
      <c r="AH45">
        <v>1</v>
      </c>
      <c r="AI45">
        <v>1</v>
      </c>
      <c r="AJ45">
        <v>1</v>
      </c>
      <c r="AL45" s="133">
        <v>1</v>
      </c>
      <c r="AM45" s="133">
        <v>1</v>
      </c>
      <c r="AN45">
        <v>1</v>
      </c>
      <c r="AO45">
        <v>1</v>
      </c>
      <c r="AP45">
        <v>1</v>
      </c>
      <c r="AQ45">
        <v>1</v>
      </c>
      <c r="AR45">
        <v>1</v>
      </c>
      <c r="AS45">
        <v>1</v>
      </c>
      <c r="AT45">
        <v>1</v>
      </c>
      <c r="AU45" s="176">
        <v>1</v>
      </c>
      <c r="AV45" s="207">
        <v>1</v>
      </c>
      <c r="AW45" s="208">
        <v>1</v>
      </c>
      <c r="AY45" s="187">
        <v>1</v>
      </c>
      <c r="AZ45">
        <v>1</v>
      </c>
      <c r="BD45">
        <v>1</v>
      </c>
      <c r="BE45">
        <v>1</v>
      </c>
      <c r="BG45">
        <v>1</v>
      </c>
      <c r="BH45">
        <v>1</v>
      </c>
      <c r="BI45">
        <v>1</v>
      </c>
      <c r="BJ45">
        <v>1</v>
      </c>
      <c r="BK45">
        <v>1</v>
      </c>
      <c r="BL45">
        <v>1</v>
      </c>
      <c r="BM45">
        <v>1</v>
      </c>
      <c r="BN45">
        <v>1</v>
      </c>
      <c r="BO45">
        <v>1</v>
      </c>
      <c r="BQ45">
        <v>1</v>
      </c>
      <c r="BS45" s="122">
        <v>0.5</v>
      </c>
      <c r="BT45" s="123">
        <v>0.5</v>
      </c>
    </row>
    <row r="46" spans="1:72" ht="17" x14ac:dyDescent="0.2">
      <c r="A46" t="s">
        <v>671</v>
      </c>
      <c r="B46" s="81" t="s">
        <v>231</v>
      </c>
      <c r="C46" s="81" t="s">
        <v>230</v>
      </c>
      <c r="E46">
        <v>1</v>
      </c>
      <c r="H46">
        <v>1</v>
      </c>
      <c r="K46" s="85"/>
      <c r="M46" s="124">
        <v>0.25</v>
      </c>
      <c r="N46">
        <v>1</v>
      </c>
      <c r="R46">
        <v>1</v>
      </c>
      <c r="W46">
        <v>1</v>
      </c>
      <c r="Z46">
        <v>1</v>
      </c>
      <c r="AB46">
        <v>1</v>
      </c>
      <c r="AD46">
        <v>1</v>
      </c>
      <c r="AE46">
        <v>1</v>
      </c>
      <c r="AG46">
        <v>1</v>
      </c>
      <c r="AH46">
        <v>1</v>
      </c>
      <c r="AI46">
        <v>1</v>
      </c>
      <c r="AJ46">
        <v>1</v>
      </c>
      <c r="AL46" s="133">
        <v>1</v>
      </c>
      <c r="AM46" s="133">
        <v>1</v>
      </c>
      <c r="AN46">
        <v>1</v>
      </c>
      <c r="AO46">
        <v>1</v>
      </c>
      <c r="AP46">
        <v>1</v>
      </c>
      <c r="AQ46">
        <v>1</v>
      </c>
      <c r="AR46">
        <v>1</v>
      </c>
      <c r="AS46">
        <v>1</v>
      </c>
      <c r="AT46">
        <v>1</v>
      </c>
      <c r="AU46" s="176">
        <v>1</v>
      </c>
      <c r="AW46" s="208">
        <v>1</v>
      </c>
      <c r="AZ46">
        <v>1</v>
      </c>
      <c r="BA46">
        <v>1</v>
      </c>
      <c r="BD46">
        <v>1</v>
      </c>
      <c r="BE46">
        <v>1</v>
      </c>
      <c r="BG46">
        <v>1</v>
      </c>
      <c r="BH46">
        <v>1</v>
      </c>
      <c r="BI46">
        <v>1</v>
      </c>
      <c r="BJ46">
        <v>1</v>
      </c>
      <c r="BK46">
        <v>1</v>
      </c>
      <c r="BL46">
        <v>1</v>
      </c>
      <c r="BM46">
        <v>1</v>
      </c>
      <c r="BN46">
        <v>1</v>
      </c>
      <c r="BO46">
        <v>1</v>
      </c>
      <c r="BS46" s="122">
        <v>0.25</v>
      </c>
      <c r="BT46" s="123">
        <v>0.25</v>
      </c>
    </row>
    <row r="47" spans="1:72" s="261" customFormat="1" x14ac:dyDescent="0.2">
      <c r="A47" t="s">
        <v>671</v>
      </c>
      <c r="B47" s="262" t="s">
        <v>233</v>
      </c>
      <c r="C47" s="262" t="s">
        <v>232</v>
      </c>
      <c r="D47" s="261">
        <v>1</v>
      </c>
      <c r="F47" s="261">
        <v>1</v>
      </c>
      <c r="G47" s="261">
        <v>1</v>
      </c>
      <c r="H47" s="261">
        <v>1</v>
      </c>
      <c r="M47" s="143">
        <v>0.25</v>
      </c>
      <c r="R47" s="261">
        <v>1</v>
      </c>
      <c r="T47" s="261">
        <v>1</v>
      </c>
      <c r="U47" s="261">
        <v>1</v>
      </c>
      <c r="V47" s="264">
        <v>1</v>
      </c>
      <c r="Z47" s="261">
        <v>1</v>
      </c>
      <c r="AB47" s="261">
        <v>1</v>
      </c>
      <c r="AD47" s="261">
        <v>1</v>
      </c>
      <c r="AG47" s="261">
        <v>1</v>
      </c>
      <c r="AL47" s="264">
        <v>1</v>
      </c>
      <c r="AM47" s="264">
        <v>1</v>
      </c>
      <c r="AN47" s="261">
        <v>1</v>
      </c>
      <c r="AO47" s="261">
        <v>1</v>
      </c>
      <c r="AP47" s="261">
        <v>1</v>
      </c>
      <c r="AQ47" s="261">
        <v>1</v>
      </c>
      <c r="AR47" s="261">
        <v>1</v>
      </c>
      <c r="AS47" s="261">
        <v>1</v>
      </c>
      <c r="AT47" s="261">
        <v>1</v>
      </c>
      <c r="AU47" s="265">
        <v>1</v>
      </c>
      <c r="AV47" s="266"/>
      <c r="AW47" s="266"/>
      <c r="AX47" s="266"/>
      <c r="AY47" s="268"/>
      <c r="BH47" s="261">
        <v>1</v>
      </c>
      <c r="BI47" s="261">
        <v>1</v>
      </c>
      <c r="BJ47" s="261">
        <v>1</v>
      </c>
      <c r="BK47" s="261">
        <v>1</v>
      </c>
      <c r="BO47" s="261">
        <v>1</v>
      </c>
      <c r="BS47" s="269">
        <v>0.5</v>
      </c>
      <c r="BT47" s="270">
        <v>0</v>
      </c>
    </row>
    <row r="48" spans="1:72" ht="17" x14ac:dyDescent="0.2">
      <c r="A48" t="s">
        <v>671</v>
      </c>
      <c r="B48" s="81" t="s">
        <v>235</v>
      </c>
      <c r="C48" s="81" t="s">
        <v>234</v>
      </c>
      <c r="D48">
        <v>1</v>
      </c>
      <c r="E48">
        <v>1</v>
      </c>
      <c r="G48">
        <v>1</v>
      </c>
      <c r="M48" s="124">
        <v>0.5</v>
      </c>
      <c r="N48">
        <v>1</v>
      </c>
      <c r="R48">
        <v>1</v>
      </c>
      <c r="U48">
        <v>1</v>
      </c>
      <c r="W48">
        <v>1</v>
      </c>
      <c r="Z48">
        <v>1</v>
      </c>
      <c r="AB48">
        <v>1</v>
      </c>
      <c r="AD48">
        <v>1</v>
      </c>
      <c r="AG48">
        <v>1</v>
      </c>
      <c r="AI48">
        <v>1</v>
      </c>
      <c r="AL48" s="133">
        <v>1</v>
      </c>
      <c r="AM48" s="133">
        <v>1</v>
      </c>
      <c r="AN48">
        <v>1</v>
      </c>
      <c r="AO48">
        <v>1</v>
      </c>
      <c r="AR48">
        <v>1</v>
      </c>
      <c r="AS48">
        <v>1</v>
      </c>
      <c r="AT48">
        <v>1</v>
      </c>
      <c r="AW48" s="208">
        <v>1</v>
      </c>
      <c r="BH48">
        <v>1</v>
      </c>
      <c r="BI48">
        <v>1</v>
      </c>
      <c r="BJ48">
        <v>1</v>
      </c>
      <c r="BK48">
        <v>1</v>
      </c>
      <c r="BL48">
        <v>1</v>
      </c>
      <c r="BO48">
        <v>1</v>
      </c>
      <c r="BS48" s="122">
        <v>0.25</v>
      </c>
      <c r="BT48" s="123">
        <v>0.25</v>
      </c>
    </row>
    <row r="49" spans="1:72" ht="17" x14ac:dyDescent="0.2">
      <c r="A49" t="s">
        <v>671</v>
      </c>
      <c r="B49" s="81" t="s">
        <v>237</v>
      </c>
      <c r="C49" s="81" t="s">
        <v>236</v>
      </c>
      <c r="E49">
        <v>1</v>
      </c>
      <c r="H49">
        <v>1</v>
      </c>
      <c r="M49" s="124">
        <v>0.25</v>
      </c>
      <c r="N49">
        <v>1</v>
      </c>
      <c r="R49">
        <v>1</v>
      </c>
      <c r="T49">
        <v>1</v>
      </c>
      <c r="W49">
        <v>1</v>
      </c>
      <c r="Z49">
        <v>1</v>
      </c>
      <c r="AB49">
        <v>1</v>
      </c>
      <c r="AD49">
        <v>1</v>
      </c>
      <c r="AE49">
        <v>1</v>
      </c>
      <c r="AG49">
        <v>1</v>
      </c>
      <c r="AH49">
        <v>1</v>
      </c>
      <c r="AI49">
        <v>1</v>
      </c>
      <c r="AL49" s="133">
        <v>1</v>
      </c>
      <c r="AM49" s="133">
        <v>1</v>
      </c>
      <c r="AN49">
        <v>1</v>
      </c>
      <c r="AP49">
        <v>1</v>
      </c>
      <c r="AR49">
        <v>1</v>
      </c>
      <c r="AS49">
        <v>1</v>
      </c>
      <c r="AT49">
        <v>1</v>
      </c>
      <c r="AW49" s="208">
        <v>1</v>
      </c>
      <c r="AZ49">
        <v>1</v>
      </c>
      <c r="BD49">
        <v>1</v>
      </c>
      <c r="BG49">
        <v>1</v>
      </c>
      <c r="BH49">
        <v>1</v>
      </c>
      <c r="BI49">
        <v>1</v>
      </c>
      <c r="BJ49">
        <v>1</v>
      </c>
      <c r="BK49">
        <v>1</v>
      </c>
      <c r="BL49">
        <v>1</v>
      </c>
      <c r="BM49">
        <v>1</v>
      </c>
      <c r="BN49">
        <v>1</v>
      </c>
      <c r="BO49">
        <v>1</v>
      </c>
      <c r="BQ49">
        <v>1</v>
      </c>
      <c r="BS49" s="122">
        <v>0.5</v>
      </c>
      <c r="BT49" s="123">
        <v>0.5</v>
      </c>
    </row>
    <row r="50" spans="1:72" ht="17" x14ac:dyDescent="0.2">
      <c r="A50" t="s">
        <v>671</v>
      </c>
      <c r="B50" s="81" t="s">
        <v>239</v>
      </c>
      <c r="C50" s="81" t="s">
        <v>238</v>
      </c>
      <c r="E50">
        <v>1</v>
      </c>
      <c r="K50">
        <v>1</v>
      </c>
      <c r="M50" s="124">
        <v>0.25</v>
      </c>
      <c r="N50">
        <v>1</v>
      </c>
      <c r="R50">
        <v>1</v>
      </c>
      <c r="X50">
        <v>1</v>
      </c>
      <c r="Z50">
        <v>1</v>
      </c>
      <c r="AB50">
        <v>1</v>
      </c>
      <c r="AD50">
        <v>1</v>
      </c>
      <c r="AE50">
        <v>1</v>
      </c>
      <c r="AG50">
        <v>1</v>
      </c>
      <c r="AH50">
        <v>1</v>
      </c>
      <c r="AI50">
        <v>1</v>
      </c>
      <c r="AJ50">
        <v>1</v>
      </c>
      <c r="AM50" s="133">
        <v>1</v>
      </c>
      <c r="AN50">
        <v>1</v>
      </c>
      <c r="AO50">
        <v>1</v>
      </c>
      <c r="AP50">
        <v>1</v>
      </c>
      <c r="AR50">
        <v>1</v>
      </c>
      <c r="AS50">
        <v>1</v>
      </c>
      <c r="AT50">
        <v>1</v>
      </c>
      <c r="AW50" s="208">
        <v>1</v>
      </c>
      <c r="AZ50">
        <v>1</v>
      </c>
      <c r="BA50">
        <v>1</v>
      </c>
      <c r="BD50">
        <v>1</v>
      </c>
      <c r="BE50">
        <v>1</v>
      </c>
      <c r="BF50">
        <v>1</v>
      </c>
      <c r="BG50">
        <v>1</v>
      </c>
      <c r="BH50">
        <v>1</v>
      </c>
      <c r="BI50">
        <v>1</v>
      </c>
      <c r="BJ50">
        <v>1</v>
      </c>
      <c r="BK50">
        <v>1</v>
      </c>
      <c r="BL50">
        <v>1</v>
      </c>
      <c r="BM50">
        <v>1</v>
      </c>
      <c r="BN50">
        <v>1</v>
      </c>
      <c r="BO50">
        <v>1</v>
      </c>
      <c r="BQ50">
        <v>1</v>
      </c>
      <c r="BS50" s="122">
        <v>0.5</v>
      </c>
      <c r="BT50" s="123">
        <v>0.5</v>
      </c>
    </row>
    <row r="51" spans="1:72" s="136" customFormat="1" x14ac:dyDescent="0.2">
      <c r="A51" t="s">
        <v>671</v>
      </c>
      <c r="B51" s="135" t="s">
        <v>587</v>
      </c>
      <c r="M51" s="137"/>
      <c r="V51" s="138"/>
      <c r="AU51" s="183"/>
      <c r="AV51" s="184"/>
      <c r="AW51" s="184"/>
      <c r="AX51" s="184"/>
      <c r="AY51" s="191"/>
      <c r="BS51" s="139"/>
      <c r="BT51" s="140"/>
    </row>
    <row r="52" spans="1:72" x14ac:dyDescent="0.2">
      <c r="A52" t="s">
        <v>671</v>
      </c>
      <c r="B52" s="81" t="s">
        <v>213</v>
      </c>
      <c r="C52" s="81" t="s">
        <v>212</v>
      </c>
      <c r="D52">
        <v>1</v>
      </c>
      <c r="E52">
        <v>1</v>
      </c>
      <c r="G52">
        <v>1</v>
      </c>
      <c r="H52">
        <v>1</v>
      </c>
      <c r="J52">
        <v>1</v>
      </c>
      <c r="M52" s="124">
        <v>0.25</v>
      </c>
      <c r="BO52">
        <v>1</v>
      </c>
      <c r="BS52" s="122">
        <v>0.25</v>
      </c>
      <c r="BT52" s="123">
        <v>0.25</v>
      </c>
    </row>
    <row r="53" spans="1:72" x14ac:dyDescent="0.2">
      <c r="A53" t="s">
        <v>671</v>
      </c>
      <c r="B53" s="81" t="s">
        <v>215</v>
      </c>
      <c r="C53" s="81" t="s">
        <v>214</v>
      </c>
      <c r="D53">
        <v>1</v>
      </c>
      <c r="E53">
        <v>1</v>
      </c>
      <c r="G53">
        <v>1</v>
      </c>
      <c r="H53">
        <v>1</v>
      </c>
      <c r="J53">
        <v>1</v>
      </c>
      <c r="M53" s="124">
        <v>0.25</v>
      </c>
      <c r="BO53">
        <v>1</v>
      </c>
      <c r="BP53">
        <v>1</v>
      </c>
      <c r="BS53" s="122">
        <v>0.25</v>
      </c>
      <c r="BT53" s="123">
        <v>0.25</v>
      </c>
    </row>
    <row r="54" spans="1:72" x14ac:dyDescent="0.2">
      <c r="A54" t="s">
        <v>671</v>
      </c>
      <c r="B54" s="81" t="s">
        <v>217</v>
      </c>
      <c r="C54" s="81" t="s">
        <v>216</v>
      </c>
      <c r="D54">
        <v>1</v>
      </c>
      <c r="E54">
        <v>1</v>
      </c>
      <c r="G54">
        <v>1</v>
      </c>
      <c r="H54">
        <v>1</v>
      </c>
      <c r="J54">
        <v>1</v>
      </c>
      <c r="M54" s="124">
        <v>0.5</v>
      </c>
      <c r="N54">
        <v>1</v>
      </c>
      <c r="W54">
        <v>1</v>
      </c>
      <c r="X54">
        <v>1</v>
      </c>
      <c r="Z54">
        <v>1</v>
      </c>
      <c r="AA54">
        <v>1</v>
      </c>
      <c r="AB54">
        <v>1</v>
      </c>
      <c r="AH54">
        <v>1</v>
      </c>
      <c r="AI54">
        <v>1</v>
      </c>
      <c r="AU54" s="176">
        <v>1</v>
      </c>
      <c r="AV54" s="80">
        <v>1</v>
      </c>
      <c r="AY54" s="187">
        <v>1</v>
      </c>
      <c r="AZ54">
        <v>1</v>
      </c>
      <c r="BD54">
        <v>1</v>
      </c>
      <c r="BE54">
        <v>1</v>
      </c>
      <c r="BG54">
        <v>1</v>
      </c>
      <c r="BH54">
        <v>1</v>
      </c>
      <c r="BK54">
        <v>1</v>
      </c>
      <c r="BL54">
        <v>1</v>
      </c>
      <c r="BN54">
        <v>1</v>
      </c>
      <c r="BO54">
        <v>1</v>
      </c>
      <c r="BS54" s="122">
        <v>0.25</v>
      </c>
      <c r="BT54" s="123">
        <v>0.5</v>
      </c>
    </row>
    <row r="55" spans="1:72" x14ac:dyDescent="0.2">
      <c r="A55" t="s">
        <v>671</v>
      </c>
      <c r="B55" s="81" t="s">
        <v>219</v>
      </c>
      <c r="C55" s="81" t="s">
        <v>218</v>
      </c>
      <c r="D55">
        <v>1</v>
      </c>
      <c r="E55">
        <v>1</v>
      </c>
      <c r="G55">
        <v>1</v>
      </c>
      <c r="H55">
        <v>1</v>
      </c>
      <c r="J55">
        <v>1</v>
      </c>
      <c r="M55" s="124">
        <v>0.25</v>
      </c>
      <c r="BO55">
        <v>1</v>
      </c>
      <c r="BS55" s="122">
        <v>0.25</v>
      </c>
      <c r="BT55" s="123">
        <v>0.25</v>
      </c>
    </row>
    <row r="56" spans="1:72" x14ac:dyDescent="0.2">
      <c r="A56" t="s">
        <v>671</v>
      </c>
      <c r="B56" s="134" t="s">
        <v>221</v>
      </c>
      <c r="C56" s="81" t="s">
        <v>220</v>
      </c>
      <c r="D56">
        <v>1</v>
      </c>
      <c r="E56">
        <v>1</v>
      </c>
      <c r="G56">
        <v>1</v>
      </c>
      <c r="J56">
        <v>1</v>
      </c>
      <c r="M56" s="124">
        <v>0.5</v>
      </c>
      <c r="N56">
        <v>1</v>
      </c>
      <c r="W56">
        <v>1</v>
      </c>
      <c r="X56">
        <v>1</v>
      </c>
      <c r="Z56">
        <v>1</v>
      </c>
      <c r="AA56">
        <v>1</v>
      </c>
      <c r="AB56">
        <v>1</v>
      </c>
      <c r="AD56">
        <v>1</v>
      </c>
      <c r="AH56">
        <v>1</v>
      </c>
      <c r="AK56">
        <v>1</v>
      </c>
      <c r="AR56">
        <v>1</v>
      </c>
      <c r="AS56">
        <v>1</v>
      </c>
      <c r="AT56">
        <v>1</v>
      </c>
      <c r="AU56" s="176">
        <v>1</v>
      </c>
      <c r="AY56" s="187">
        <v>1</v>
      </c>
      <c r="AZ56">
        <v>1</v>
      </c>
      <c r="BA56">
        <v>1</v>
      </c>
      <c r="BG56">
        <v>1</v>
      </c>
      <c r="BH56">
        <v>1</v>
      </c>
      <c r="BK56">
        <v>1</v>
      </c>
      <c r="BL56">
        <v>1</v>
      </c>
      <c r="BM56">
        <v>1</v>
      </c>
      <c r="BN56">
        <v>1</v>
      </c>
      <c r="BO56">
        <v>1</v>
      </c>
      <c r="BQ56">
        <v>1</v>
      </c>
      <c r="BS56" s="122">
        <v>0.25</v>
      </c>
      <c r="BT56" s="123">
        <v>0.5</v>
      </c>
    </row>
    <row r="57" spans="1:72" x14ac:dyDescent="0.2">
      <c r="A57" t="s">
        <v>671</v>
      </c>
      <c r="B57" s="81" t="s">
        <v>223</v>
      </c>
      <c r="C57" s="81" t="s">
        <v>222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1</v>
      </c>
      <c r="K57">
        <v>1</v>
      </c>
      <c r="L57">
        <v>1</v>
      </c>
      <c r="M57" s="124">
        <v>0.75</v>
      </c>
      <c r="N57">
        <v>1</v>
      </c>
      <c r="W57">
        <v>1</v>
      </c>
      <c r="X57">
        <v>1</v>
      </c>
      <c r="Z57">
        <v>1</v>
      </c>
      <c r="AA57">
        <v>1</v>
      </c>
      <c r="AB57">
        <v>1</v>
      </c>
      <c r="AD57">
        <v>1</v>
      </c>
      <c r="AH57">
        <v>1</v>
      </c>
      <c r="AK57">
        <v>1</v>
      </c>
      <c r="AR57">
        <v>1</v>
      </c>
      <c r="AS57">
        <v>1</v>
      </c>
      <c r="AT57">
        <v>1</v>
      </c>
      <c r="AU57" s="176">
        <v>1</v>
      </c>
      <c r="AV57" s="207">
        <v>1</v>
      </c>
      <c r="AY57" s="187">
        <v>1</v>
      </c>
      <c r="AZ57">
        <v>1</v>
      </c>
      <c r="BH57">
        <v>1</v>
      </c>
      <c r="BK57">
        <v>1</v>
      </c>
      <c r="BL57">
        <v>1</v>
      </c>
      <c r="BN57">
        <v>1</v>
      </c>
      <c r="BO57">
        <v>1</v>
      </c>
      <c r="BQ57">
        <v>1</v>
      </c>
      <c r="BS57" s="122">
        <v>0.25</v>
      </c>
      <c r="BT57" s="123">
        <v>0.5</v>
      </c>
    </row>
    <row r="58" spans="1:72" x14ac:dyDescent="0.2">
      <c r="A58" t="s">
        <v>671</v>
      </c>
      <c r="B58" s="81" t="s">
        <v>225</v>
      </c>
      <c r="C58" s="81" t="s">
        <v>224</v>
      </c>
      <c r="D58">
        <v>1</v>
      </c>
      <c r="E58">
        <v>1</v>
      </c>
      <c r="G58">
        <v>1</v>
      </c>
      <c r="J58">
        <v>1</v>
      </c>
      <c r="M58" s="124">
        <v>0.75</v>
      </c>
      <c r="W58">
        <v>1</v>
      </c>
      <c r="X58">
        <v>1</v>
      </c>
      <c r="Z58">
        <v>1</v>
      </c>
      <c r="AA58">
        <v>1</v>
      </c>
      <c r="AB58">
        <v>1</v>
      </c>
      <c r="AD58">
        <v>1</v>
      </c>
      <c r="AH58">
        <v>1</v>
      </c>
      <c r="AK58">
        <v>1</v>
      </c>
      <c r="AR58">
        <v>1</v>
      </c>
      <c r="AS58">
        <v>1</v>
      </c>
      <c r="AT58">
        <v>1</v>
      </c>
      <c r="AU58" s="176">
        <v>1</v>
      </c>
      <c r="AY58" s="187">
        <v>1</v>
      </c>
      <c r="AZ58">
        <v>1</v>
      </c>
      <c r="BC58">
        <v>1</v>
      </c>
      <c r="BH58">
        <v>1</v>
      </c>
      <c r="BJ58">
        <v>1</v>
      </c>
      <c r="BK58">
        <v>1</v>
      </c>
      <c r="BM58">
        <v>1</v>
      </c>
      <c r="BN58">
        <v>1</v>
      </c>
      <c r="BO58">
        <v>1</v>
      </c>
      <c r="BP58">
        <v>1</v>
      </c>
      <c r="BQ58">
        <v>1</v>
      </c>
      <c r="BS58" s="122">
        <v>0.25</v>
      </c>
      <c r="BT58" s="123">
        <v>0.75</v>
      </c>
    </row>
    <row r="59" spans="1:72" x14ac:dyDescent="0.2">
      <c r="A59" t="s">
        <v>671</v>
      </c>
      <c r="B59" s="81" t="s">
        <v>227</v>
      </c>
      <c r="C59" s="81" t="s">
        <v>226</v>
      </c>
      <c r="D59">
        <v>1</v>
      </c>
      <c r="E59">
        <v>1</v>
      </c>
      <c r="G59">
        <v>1</v>
      </c>
      <c r="J59">
        <v>1</v>
      </c>
      <c r="L59">
        <v>1</v>
      </c>
      <c r="M59" s="124">
        <v>0.25</v>
      </c>
      <c r="AZ59">
        <v>1</v>
      </c>
      <c r="BD59">
        <v>1</v>
      </c>
      <c r="BE59">
        <v>1</v>
      </c>
      <c r="BK59">
        <v>1</v>
      </c>
      <c r="BN59">
        <v>1</v>
      </c>
      <c r="BS59" s="122">
        <v>0.25</v>
      </c>
      <c r="BT59" s="123">
        <v>0</v>
      </c>
    </row>
    <row r="60" spans="1:72" x14ac:dyDescent="0.2">
      <c r="A60" t="s">
        <v>671</v>
      </c>
      <c r="B60" s="81" t="s">
        <v>229</v>
      </c>
      <c r="C60" s="81" t="s">
        <v>228</v>
      </c>
      <c r="D60">
        <v>1</v>
      </c>
      <c r="E60">
        <v>1</v>
      </c>
      <c r="G60">
        <v>1</v>
      </c>
      <c r="J60">
        <v>1</v>
      </c>
      <c r="M60" s="124">
        <v>0.5</v>
      </c>
      <c r="N60">
        <v>1</v>
      </c>
      <c r="W60">
        <v>1</v>
      </c>
      <c r="X60">
        <v>1</v>
      </c>
      <c r="Z60">
        <v>1</v>
      </c>
      <c r="AA60">
        <v>1</v>
      </c>
      <c r="AD60">
        <v>1</v>
      </c>
      <c r="AH60">
        <v>1</v>
      </c>
      <c r="AK60">
        <v>1</v>
      </c>
      <c r="AR60">
        <v>1</v>
      </c>
      <c r="AS60">
        <v>1</v>
      </c>
      <c r="AT60">
        <v>1</v>
      </c>
      <c r="AU60" s="176">
        <v>1</v>
      </c>
      <c r="AY60" s="187">
        <v>1</v>
      </c>
      <c r="AZ60">
        <v>1</v>
      </c>
      <c r="BD60">
        <v>1</v>
      </c>
      <c r="BE60">
        <v>1</v>
      </c>
      <c r="BH60">
        <v>1</v>
      </c>
      <c r="BM60">
        <v>1</v>
      </c>
      <c r="BN60">
        <v>1</v>
      </c>
      <c r="BO60">
        <v>1</v>
      </c>
      <c r="BP60">
        <v>1</v>
      </c>
      <c r="BQ60">
        <v>1</v>
      </c>
      <c r="BS60" s="122">
        <v>0.25</v>
      </c>
      <c r="BT60" s="123">
        <v>0.5</v>
      </c>
    </row>
    <row r="61" spans="1:72" x14ac:dyDescent="0.2">
      <c r="A61" t="s">
        <v>671</v>
      </c>
      <c r="B61" s="81" t="s">
        <v>231</v>
      </c>
      <c r="C61" s="81" t="s">
        <v>230</v>
      </c>
      <c r="D61">
        <v>1</v>
      </c>
      <c r="E61">
        <v>1</v>
      </c>
      <c r="G61">
        <v>1</v>
      </c>
      <c r="J61">
        <v>1</v>
      </c>
      <c r="M61" s="124">
        <v>0.5</v>
      </c>
      <c r="N61">
        <v>1</v>
      </c>
      <c r="W61">
        <v>1</v>
      </c>
      <c r="X61">
        <v>1</v>
      </c>
      <c r="Z61">
        <v>1</v>
      </c>
      <c r="AA61">
        <v>1</v>
      </c>
      <c r="AB61">
        <v>1</v>
      </c>
      <c r="AC61">
        <v>1</v>
      </c>
      <c r="AH61">
        <v>1</v>
      </c>
      <c r="AK61">
        <v>1</v>
      </c>
      <c r="AR61">
        <v>1</v>
      </c>
      <c r="AS61">
        <v>1</v>
      </c>
      <c r="AT61">
        <v>1</v>
      </c>
      <c r="AU61" s="176">
        <v>1</v>
      </c>
      <c r="AY61" s="187">
        <v>1</v>
      </c>
      <c r="AZ61">
        <v>1</v>
      </c>
      <c r="BD61">
        <v>1</v>
      </c>
      <c r="BE61">
        <v>1</v>
      </c>
      <c r="BM61">
        <v>1</v>
      </c>
      <c r="BN61">
        <v>1</v>
      </c>
      <c r="BO61">
        <v>1</v>
      </c>
      <c r="BP61">
        <v>1</v>
      </c>
      <c r="BQ61">
        <v>1</v>
      </c>
      <c r="BS61" s="122">
        <v>0.25</v>
      </c>
      <c r="BT61" s="123">
        <v>0.75</v>
      </c>
    </row>
    <row r="62" spans="1:72" x14ac:dyDescent="0.2">
      <c r="A62" t="s">
        <v>671</v>
      </c>
      <c r="B62" s="81" t="s">
        <v>233</v>
      </c>
      <c r="C62" s="81" t="s">
        <v>232</v>
      </c>
      <c r="D62">
        <v>1</v>
      </c>
      <c r="E62">
        <v>1</v>
      </c>
      <c r="F62">
        <v>1</v>
      </c>
      <c r="G62">
        <v>1</v>
      </c>
      <c r="H62">
        <v>1</v>
      </c>
      <c r="I62">
        <v>1</v>
      </c>
      <c r="J62">
        <v>1</v>
      </c>
      <c r="K62">
        <v>1</v>
      </c>
      <c r="L62">
        <v>1</v>
      </c>
      <c r="M62" s="124">
        <v>0.25</v>
      </c>
      <c r="BS62" s="122">
        <v>0.25</v>
      </c>
      <c r="BT62" s="123">
        <v>0</v>
      </c>
    </row>
    <row r="63" spans="1:72" x14ac:dyDescent="0.2">
      <c r="A63" t="s">
        <v>671</v>
      </c>
      <c r="B63" s="81" t="s">
        <v>235</v>
      </c>
      <c r="C63" s="81" t="s">
        <v>234</v>
      </c>
      <c r="D63">
        <v>1</v>
      </c>
      <c r="E63">
        <v>1</v>
      </c>
      <c r="G63">
        <v>1</v>
      </c>
      <c r="J63">
        <v>1</v>
      </c>
      <c r="M63" s="124">
        <v>0.25</v>
      </c>
      <c r="R63">
        <v>1</v>
      </c>
      <c r="W63">
        <v>1</v>
      </c>
      <c r="X63">
        <v>1</v>
      </c>
      <c r="Z63">
        <v>1</v>
      </c>
      <c r="AU63" s="176">
        <v>1</v>
      </c>
      <c r="AY63" s="187">
        <v>1</v>
      </c>
      <c r="AZ63">
        <v>1</v>
      </c>
      <c r="BH63">
        <v>1</v>
      </c>
      <c r="BK63">
        <v>1</v>
      </c>
      <c r="BL63">
        <v>1</v>
      </c>
      <c r="BN63">
        <v>1</v>
      </c>
      <c r="BO63">
        <v>1</v>
      </c>
      <c r="BQ63">
        <v>1</v>
      </c>
      <c r="BS63" s="122">
        <v>0.5</v>
      </c>
      <c r="BT63" s="123">
        <v>0.5</v>
      </c>
    </row>
    <row r="64" spans="1:72" x14ac:dyDescent="0.2">
      <c r="A64" t="s">
        <v>671</v>
      </c>
      <c r="B64" s="81" t="s">
        <v>237</v>
      </c>
      <c r="C64" s="81" t="s">
        <v>236</v>
      </c>
    </row>
    <row r="65" spans="1:72" x14ac:dyDescent="0.2">
      <c r="A65" t="s">
        <v>671</v>
      </c>
      <c r="B65" s="81" t="s">
        <v>239</v>
      </c>
      <c r="C65" s="81" t="s">
        <v>238</v>
      </c>
    </row>
    <row r="66" spans="1:72" s="136" customFormat="1" x14ac:dyDescent="0.2">
      <c r="A66" t="s">
        <v>671</v>
      </c>
      <c r="B66" s="135" t="s">
        <v>588</v>
      </c>
      <c r="M66" s="137"/>
      <c r="V66" s="138"/>
      <c r="AU66" s="183"/>
      <c r="AV66" s="184"/>
      <c r="AW66" s="184"/>
      <c r="AX66" s="184"/>
      <c r="AY66" s="191"/>
      <c r="BS66" s="139"/>
      <c r="BT66" s="140"/>
    </row>
    <row r="67" spans="1:72" x14ac:dyDescent="0.2">
      <c r="A67" t="s">
        <v>671</v>
      </c>
      <c r="B67" s="81" t="s">
        <v>213</v>
      </c>
      <c r="C67" s="81" t="s">
        <v>212</v>
      </c>
      <c r="D67">
        <f t="shared" ref="D67:AI67" si="0">D7+D22+D37+D52</f>
        <v>2</v>
      </c>
      <c r="E67">
        <f t="shared" si="0"/>
        <v>3</v>
      </c>
      <c r="F67">
        <f t="shared" si="0"/>
        <v>1</v>
      </c>
      <c r="G67">
        <f t="shared" si="0"/>
        <v>3</v>
      </c>
      <c r="H67">
        <f t="shared" si="0"/>
        <v>3</v>
      </c>
      <c r="I67">
        <f t="shared" si="0"/>
        <v>1</v>
      </c>
      <c r="J67">
        <f t="shared" si="0"/>
        <v>2</v>
      </c>
      <c r="K67">
        <f t="shared" si="0"/>
        <v>1</v>
      </c>
      <c r="L67">
        <f t="shared" si="0"/>
        <v>1</v>
      </c>
      <c r="M67">
        <f t="shared" si="0"/>
        <v>2.25</v>
      </c>
      <c r="N67">
        <f t="shared" si="0"/>
        <v>3</v>
      </c>
      <c r="O67">
        <f t="shared" si="0"/>
        <v>0</v>
      </c>
      <c r="P67">
        <f t="shared" si="0"/>
        <v>0</v>
      </c>
      <c r="Q67">
        <f t="shared" si="0"/>
        <v>1</v>
      </c>
      <c r="R67">
        <f t="shared" si="0"/>
        <v>2</v>
      </c>
      <c r="S67">
        <f t="shared" si="0"/>
        <v>1</v>
      </c>
      <c r="T67">
        <f t="shared" si="0"/>
        <v>1</v>
      </c>
      <c r="U67">
        <f t="shared" si="0"/>
        <v>1</v>
      </c>
      <c r="V67">
        <f t="shared" si="0"/>
        <v>0</v>
      </c>
      <c r="W67">
        <f t="shared" si="0"/>
        <v>3</v>
      </c>
      <c r="X67">
        <f t="shared" si="0"/>
        <v>1</v>
      </c>
      <c r="Y67">
        <f t="shared" si="0"/>
        <v>0</v>
      </c>
      <c r="Z67">
        <f t="shared" si="0"/>
        <v>3</v>
      </c>
      <c r="AA67">
        <f t="shared" si="0"/>
        <v>0</v>
      </c>
      <c r="AB67">
        <f t="shared" si="0"/>
        <v>3</v>
      </c>
      <c r="AC67">
        <f t="shared" si="0"/>
        <v>0</v>
      </c>
      <c r="AD67">
        <f t="shared" si="0"/>
        <v>3</v>
      </c>
      <c r="AE67">
        <f t="shared" si="0"/>
        <v>3</v>
      </c>
      <c r="AF67">
        <f t="shared" si="0"/>
        <v>0</v>
      </c>
      <c r="AG67">
        <f t="shared" si="0"/>
        <v>2</v>
      </c>
      <c r="AH67">
        <f t="shared" si="0"/>
        <v>1</v>
      </c>
      <c r="AI67">
        <f t="shared" si="0"/>
        <v>2</v>
      </c>
      <c r="AJ67">
        <f t="shared" ref="AJ67:BR67" si="1">AJ7+AJ22+AJ37+AJ52</f>
        <v>1</v>
      </c>
      <c r="AK67">
        <f t="shared" si="1"/>
        <v>0</v>
      </c>
      <c r="AL67">
        <f t="shared" si="1"/>
        <v>1</v>
      </c>
      <c r="AM67">
        <f t="shared" si="1"/>
        <v>1</v>
      </c>
      <c r="AN67">
        <f t="shared" si="1"/>
        <v>2</v>
      </c>
      <c r="AO67">
        <f t="shared" si="1"/>
        <v>2</v>
      </c>
      <c r="AP67">
        <f t="shared" si="1"/>
        <v>1</v>
      </c>
      <c r="AQ67">
        <f t="shared" si="1"/>
        <v>0</v>
      </c>
      <c r="AR67">
        <f t="shared" si="1"/>
        <v>2</v>
      </c>
      <c r="AS67">
        <f t="shared" si="1"/>
        <v>2</v>
      </c>
      <c r="AT67">
        <f t="shared" si="1"/>
        <v>2</v>
      </c>
      <c r="AU67" s="176">
        <f t="shared" si="1"/>
        <v>3</v>
      </c>
      <c r="AV67" s="80">
        <f t="shared" si="1"/>
        <v>2</v>
      </c>
      <c r="AW67" s="80">
        <f t="shared" si="1"/>
        <v>3</v>
      </c>
      <c r="AX67" s="80">
        <f t="shared" si="1"/>
        <v>0</v>
      </c>
      <c r="AY67" s="187">
        <f t="shared" si="1"/>
        <v>3</v>
      </c>
      <c r="AZ67">
        <f t="shared" si="1"/>
        <v>2</v>
      </c>
      <c r="BA67">
        <f t="shared" si="1"/>
        <v>2</v>
      </c>
      <c r="BB67">
        <f t="shared" si="1"/>
        <v>0</v>
      </c>
      <c r="BC67">
        <f t="shared" si="1"/>
        <v>1</v>
      </c>
      <c r="BD67">
        <f t="shared" si="1"/>
        <v>3</v>
      </c>
      <c r="BE67">
        <f t="shared" si="1"/>
        <v>2</v>
      </c>
      <c r="BF67">
        <f t="shared" si="1"/>
        <v>1</v>
      </c>
      <c r="BG67">
        <f t="shared" si="1"/>
        <v>1</v>
      </c>
      <c r="BH67">
        <f t="shared" si="1"/>
        <v>3</v>
      </c>
      <c r="BI67">
        <f t="shared" si="1"/>
        <v>3</v>
      </c>
      <c r="BJ67">
        <f t="shared" si="1"/>
        <v>2</v>
      </c>
      <c r="BK67">
        <f t="shared" si="1"/>
        <v>3</v>
      </c>
      <c r="BL67">
        <f t="shared" si="1"/>
        <v>3</v>
      </c>
      <c r="BM67">
        <f t="shared" si="1"/>
        <v>3</v>
      </c>
      <c r="BN67">
        <f t="shared" si="1"/>
        <v>2</v>
      </c>
      <c r="BO67">
        <f t="shared" si="1"/>
        <v>3</v>
      </c>
      <c r="BP67">
        <f t="shared" si="1"/>
        <v>1</v>
      </c>
      <c r="BQ67">
        <f t="shared" si="1"/>
        <v>1</v>
      </c>
      <c r="BR67">
        <f t="shared" si="1"/>
        <v>0</v>
      </c>
      <c r="BS67">
        <f t="shared" ref="BS67:BT67" si="2">BS7+BS22+BS37+BS52</f>
        <v>2</v>
      </c>
      <c r="BT67">
        <f t="shared" si="2"/>
        <v>1.75</v>
      </c>
    </row>
    <row r="68" spans="1:72" x14ac:dyDescent="0.2">
      <c r="A68" t="s">
        <v>671</v>
      </c>
      <c r="B68" s="81" t="s">
        <v>215</v>
      </c>
      <c r="C68" s="81" t="s">
        <v>214</v>
      </c>
      <c r="D68">
        <f t="shared" ref="D68:AI68" si="3">D8+D23+D38+D53</f>
        <v>2</v>
      </c>
      <c r="E68">
        <f t="shared" si="3"/>
        <v>4</v>
      </c>
      <c r="F68">
        <f t="shared" si="3"/>
        <v>1</v>
      </c>
      <c r="G68">
        <f t="shared" si="3"/>
        <v>3</v>
      </c>
      <c r="H68">
        <f t="shared" si="3"/>
        <v>3</v>
      </c>
      <c r="I68">
        <f t="shared" si="3"/>
        <v>2</v>
      </c>
      <c r="J68">
        <f t="shared" si="3"/>
        <v>2</v>
      </c>
      <c r="K68">
        <f t="shared" si="3"/>
        <v>1</v>
      </c>
      <c r="L68">
        <f t="shared" si="3"/>
        <v>1</v>
      </c>
      <c r="M68">
        <f t="shared" si="3"/>
        <v>2.5</v>
      </c>
      <c r="N68">
        <f t="shared" si="3"/>
        <v>3</v>
      </c>
      <c r="O68">
        <f t="shared" si="3"/>
        <v>0</v>
      </c>
      <c r="P68">
        <f t="shared" si="3"/>
        <v>0</v>
      </c>
      <c r="Q68">
        <f t="shared" si="3"/>
        <v>1</v>
      </c>
      <c r="R68">
        <f t="shared" si="3"/>
        <v>0</v>
      </c>
      <c r="S68">
        <f t="shared" si="3"/>
        <v>2</v>
      </c>
      <c r="T68">
        <f t="shared" si="3"/>
        <v>1</v>
      </c>
      <c r="U68">
        <f t="shared" si="3"/>
        <v>1</v>
      </c>
      <c r="V68">
        <f t="shared" si="3"/>
        <v>0</v>
      </c>
      <c r="W68">
        <f t="shared" si="3"/>
        <v>3</v>
      </c>
      <c r="X68">
        <f t="shared" si="3"/>
        <v>1</v>
      </c>
      <c r="Y68">
        <f t="shared" si="3"/>
        <v>0</v>
      </c>
      <c r="Z68">
        <f t="shared" si="3"/>
        <v>3</v>
      </c>
      <c r="AA68">
        <f t="shared" si="3"/>
        <v>0</v>
      </c>
      <c r="AB68">
        <f t="shared" si="3"/>
        <v>2</v>
      </c>
      <c r="AC68">
        <f t="shared" si="3"/>
        <v>0</v>
      </c>
      <c r="AD68">
        <f t="shared" si="3"/>
        <v>3</v>
      </c>
      <c r="AE68">
        <f t="shared" si="3"/>
        <v>2</v>
      </c>
      <c r="AF68">
        <f t="shared" si="3"/>
        <v>0</v>
      </c>
      <c r="AG68">
        <f t="shared" si="3"/>
        <v>1</v>
      </c>
      <c r="AH68">
        <f t="shared" si="3"/>
        <v>2</v>
      </c>
      <c r="AI68">
        <f t="shared" si="3"/>
        <v>2</v>
      </c>
      <c r="AJ68">
        <f t="shared" ref="AJ68:BR68" si="4">AJ8+AJ23+AJ38+AJ53</f>
        <v>1</v>
      </c>
      <c r="AK68">
        <f t="shared" si="4"/>
        <v>1</v>
      </c>
      <c r="AL68">
        <f t="shared" si="4"/>
        <v>1</v>
      </c>
      <c r="AM68">
        <f t="shared" si="4"/>
        <v>2</v>
      </c>
      <c r="AN68">
        <f t="shared" si="4"/>
        <v>3</v>
      </c>
      <c r="AO68">
        <f t="shared" si="4"/>
        <v>1</v>
      </c>
      <c r="AP68">
        <f t="shared" si="4"/>
        <v>1</v>
      </c>
      <c r="AQ68">
        <f t="shared" si="4"/>
        <v>0</v>
      </c>
      <c r="AR68">
        <f t="shared" si="4"/>
        <v>3</v>
      </c>
      <c r="AS68">
        <f t="shared" si="4"/>
        <v>3</v>
      </c>
      <c r="AT68">
        <f t="shared" si="4"/>
        <v>3</v>
      </c>
      <c r="AU68" s="176">
        <f t="shared" si="4"/>
        <v>3</v>
      </c>
      <c r="AV68" s="80">
        <f t="shared" si="4"/>
        <v>1</v>
      </c>
      <c r="AW68" s="80">
        <f t="shared" si="4"/>
        <v>3</v>
      </c>
      <c r="AX68" s="80">
        <f t="shared" si="4"/>
        <v>0</v>
      </c>
      <c r="AY68" s="187">
        <f t="shared" si="4"/>
        <v>3</v>
      </c>
      <c r="AZ68">
        <f t="shared" si="4"/>
        <v>3</v>
      </c>
      <c r="BA68">
        <f t="shared" si="4"/>
        <v>3</v>
      </c>
      <c r="BB68">
        <f t="shared" si="4"/>
        <v>0</v>
      </c>
      <c r="BC68">
        <f t="shared" si="4"/>
        <v>1</v>
      </c>
      <c r="BD68">
        <f t="shared" si="4"/>
        <v>2</v>
      </c>
      <c r="BE68">
        <f t="shared" si="4"/>
        <v>2</v>
      </c>
      <c r="BF68">
        <f t="shared" si="4"/>
        <v>1</v>
      </c>
      <c r="BG68">
        <f t="shared" si="4"/>
        <v>3</v>
      </c>
      <c r="BH68">
        <f t="shared" si="4"/>
        <v>3</v>
      </c>
      <c r="BI68">
        <f t="shared" si="4"/>
        <v>3</v>
      </c>
      <c r="BJ68">
        <f t="shared" si="4"/>
        <v>2</v>
      </c>
      <c r="BK68">
        <f t="shared" si="4"/>
        <v>2</v>
      </c>
      <c r="BL68">
        <f t="shared" si="4"/>
        <v>2</v>
      </c>
      <c r="BM68">
        <f t="shared" si="4"/>
        <v>3</v>
      </c>
      <c r="BN68">
        <f t="shared" si="4"/>
        <v>2</v>
      </c>
      <c r="BO68">
        <f t="shared" si="4"/>
        <v>4</v>
      </c>
      <c r="BP68">
        <f t="shared" si="4"/>
        <v>1</v>
      </c>
      <c r="BQ68">
        <f t="shared" si="4"/>
        <v>1</v>
      </c>
      <c r="BR68">
        <f t="shared" si="4"/>
        <v>0</v>
      </c>
      <c r="BS68">
        <f t="shared" ref="BS68:BT68" si="5">BS8+BS23+BS38+BS53</f>
        <v>2</v>
      </c>
      <c r="BT68">
        <f t="shared" si="5"/>
        <v>1.5</v>
      </c>
    </row>
    <row r="69" spans="1:72" x14ac:dyDescent="0.2">
      <c r="A69" t="s">
        <v>671</v>
      </c>
      <c r="B69" s="81" t="s">
        <v>217</v>
      </c>
      <c r="C69" s="81" t="s">
        <v>216</v>
      </c>
      <c r="D69">
        <f t="shared" ref="D69:AI69" si="6">D9+D24+D39+D54</f>
        <v>2</v>
      </c>
      <c r="E69">
        <f t="shared" si="6"/>
        <v>4</v>
      </c>
      <c r="F69">
        <f t="shared" si="6"/>
        <v>2</v>
      </c>
      <c r="G69">
        <f t="shared" si="6"/>
        <v>3</v>
      </c>
      <c r="H69">
        <f t="shared" si="6"/>
        <v>3</v>
      </c>
      <c r="I69">
        <f t="shared" si="6"/>
        <v>2</v>
      </c>
      <c r="J69">
        <f t="shared" si="6"/>
        <v>2</v>
      </c>
      <c r="K69">
        <f t="shared" si="6"/>
        <v>1</v>
      </c>
      <c r="L69">
        <f t="shared" si="6"/>
        <v>2</v>
      </c>
      <c r="M69">
        <f t="shared" si="6"/>
        <v>2.75</v>
      </c>
      <c r="N69">
        <f t="shared" si="6"/>
        <v>4</v>
      </c>
      <c r="O69">
        <f t="shared" si="6"/>
        <v>0</v>
      </c>
      <c r="P69">
        <f t="shared" si="6"/>
        <v>0</v>
      </c>
      <c r="Q69">
        <f t="shared" si="6"/>
        <v>2</v>
      </c>
      <c r="R69">
        <f t="shared" si="6"/>
        <v>1</v>
      </c>
      <c r="S69">
        <f t="shared" si="6"/>
        <v>0</v>
      </c>
      <c r="T69">
        <f t="shared" si="6"/>
        <v>0</v>
      </c>
      <c r="U69">
        <f t="shared" si="6"/>
        <v>2</v>
      </c>
      <c r="V69">
        <f t="shared" si="6"/>
        <v>2</v>
      </c>
      <c r="W69">
        <f t="shared" si="6"/>
        <v>2</v>
      </c>
      <c r="X69">
        <f t="shared" si="6"/>
        <v>3</v>
      </c>
      <c r="Y69">
        <f t="shared" si="6"/>
        <v>0</v>
      </c>
      <c r="Z69">
        <f t="shared" si="6"/>
        <v>4</v>
      </c>
      <c r="AA69">
        <f t="shared" si="6"/>
        <v>3</v>
      </c>
      <c r="AB69">
        <f t="shared" si="6"/>
        <v>4</v>
      </c>
      <c r="AC69">
        <f t="shared" si="6"/>
        <v>0</v>
      </c>
      <c r="AD69">
        <f t="shared" si="6"/>
        <v>3</v>
      </c>
      <c r="AE69">
        <f t="shared" si="6"/>
        <v>3</v>
      </c>
      <c r="AF69">
        <f t="shared" si="6"/>
        <v>0</v>
      </c>
      <c r="AG69">
        <f t="shared" si="6"/>
        <v>1</v>
      </c>
      <c r="AH69">
        <f t="shared" si="6"/>
        <v>4</v>
      </c>
      <c r="AI69">
        <f t="shared" si="6"/>
        <v>4</v>
      </c>
      <c r="AJ69">
        <f t="shared" ref="AJ69:BR69" si="7">AJ9+AJ24+AJ39+AJ54</f>
        <v>2</v>
      </c>
      <c r="AK69">
        <f t="shared" si="7"/>
        <v>0</v>
      </c>
      <c r="AL69">
        <f t="shared" si="7"/>
        <v>1</v>
      </c>
      <c r="AM69">
        <f t="shared" si="7"/>
        <v>2</v>
      </c>
      <c r="AN69">
        <f t="shared" si="7"/>
        <v>2</v>
      </c>
      <c r="AO69">
        <f t="shared" si="7"/>
        <v>2</v>
      </c>
      <c r="AP69">
        <f t="shared" si="7"/>
        <v>1</v>
      </c>
      <c r="AQ69">
        <f t="shared" si="7"/>
        <v>1</v>
      </c>
      <c r="AR69">
        <f t="shared" si="7"/>
        <v>2</v>
      </c>
      <c r="AS69">
        <f t="shared" si="7"/>
        <v>2</v>
      </c>
      <c r="AT69">
        <f t="shared" si="7"/>
        <v>3</v>
      </c>
      <c r="AU69" s="176">
        <f t="shared" si="7"/>
        <v>4</v>
      </c>
      <c r="AV69" s="80">
        <f t="shared" si="7"/>
        <v>3</v>
      </c>
      <c r="AW69" s="80">
        <f t="shared" si="7"/>
        <v>3</v>
      </c>
      <c r="AX69" s="80">
        <f t="shared" si="7"/>
        <v>0</v>
      </c>
      <c r="AY69" s="187">
        <f t="shared" si="7"/>
        <v>4</v>
      </c>
      <c r="AZ69">
        <f t="shared" si="7"/>
        <v>4</v>
      </c>
      <c r="BA69">
        <f t="shared" si="7"/>
        <v>3</v>
      </c>
      <c r="BB69">
        <f t="shared" si="7"/>
        <v>0</v>
      </c>
      <c r="BC69">
        <f t="shared" si="7"/>
        <v>2</v>
      </c>
      <c r="BD69">
        <f t="shared" si="7"/>
        <v>3</v>
      </c>
      <c r="BE69">
        <f t="shared" si="7"/>
        <v>3</v>
      </c>
      <c r="BF69">
        <f t="shared" si="7"/>
        <v>1</v>
      </c>
      <c r="BG69">
        <f t="shared" si="7"/>
        <v>3</v>
      </c>
      <c r="BH69">
        <f t="shared" si="7"/>
        <v>4</v>
      </c>
      <c r="BI69">
        <f t="shared" si="7"/>
        <v>3</v>
      </c>
      <c r="BJ69">
        <f t="shared" si="7"/>
        <v>2</v>
      </c>
      <c r="BK69">
        <f t="shared" si="7"/>
        <v>3</v>
      </c>
      <c r="BL69">
        <f t="shared" si="7"/>
        <v>4</v>
      </c>
      <c r="BM69">
        <f t="shared" si="7"/>
        <v>2</v>
      </c>
      <c r="BN69">
        <f t="shared" si="7"/>
        <v>3</v>
      </c>
      <c r="BO69">
        <f t="shared" si="7"/>
        <v>4</v>
      </c>
      <c r="BP69">
        <f t="shared" si="7"/>
        <v>0</v>
      </c>
      <c r="BQ69">
        <f t="shared" si="7"/>
        <v>2</v>
      </c>
      <c r="BR69">
        <f t="shared" si="7"/>
        <v>0</v>
      </c>
      <c r="BS69">
        <f t="shared" ref="BS69:BT69" si="8">BS9+BS24+BS39+BS54</f>
        <v>2.25</v>
      </c>
      <c r="BT69">
        <f t="shared" si="8"/>
        <v>2</v>
      </c>
    </row>
    <row r="70" spans="1:72" x14ac:dyDescent="0.2">
      <c r="A70" t="s">
        <v>671</v>
      </c>
      <c r="B70" s="81" t="s">
        <v>219</v>
      </c>
      <c r="C70" s="81" t="s">
        <v>218</v>
      </c>
      <c r="D70">
        <f t="shared" ref="D70:AI70" si="9">D10+D25+D40+D55</f>
        <v>3</v>
      </c>
      <c r="E70">
        <f t="shared" si="9"/>
        <v>4</v>
      </c>
      <c r="F70">
        <f t="shared" si="9"/>
        <v>2</v>
      </c>
      <c r="G70">
        <f t="shared" si="9"/>
        <v>3</v>
      </c>
      <c r="H70">
        <f t="shared" si="9"/>
        <v>3</v>
      </c>
      <c r="I70">
        <f t="shared" si="9"/>
        <v>1</v>
      </c>
      <c r="J70">
        <f t="shared" si="9"/>
        <v>3</v>
      </c>
      <c r="K70">
        <f t="shared" si="9"/>
        <v>2</v>
      </c>
      <c r="L70">
        <f t="shared" si="9"/>
        <v>1</v>
      </c>
      <c r="M70">
        <f t="shared" si="9"/>
        <v>1.75</v>
      </c>
      <c r="N70">
        <f t="shared" si="9"/>
        <v>3</v>
      </c>
      <c r="O70">
        <f t="shared" si="9"/>
        <v>0</v>
      </c>
      <c r="P70">
        <f t="shared" si="9"/>
        <v>0</v>
      </c>
      <c r="Q70">
        <f t="shared" si="9"/>
        <v>1</v>
      </c>
      <c r="R70">
        <f t="shared" si="9"/>
        <v>2</v>
      </c>
      <c r="S70">
        <f t="shared" si="9"/>
        <v>0</v>
      </c>
      <c r="T70">
        <f t="shared" si="9"/>
        <v>2</v>
      </c>
      <c r="U70">
        <f t="shared" si="9"/>
        <v>0</v>
      </c>
      <c r="V70">
        <f t="shared" si="9"/>
        <v>0</v>
      </c>
      <c r="W70">
        <f t="shared" si="9"/>
        <v>3</v>
      </c>
      <c r="X70">
        <f t="shared" si="9"/>
        <v>1</v>
      </c>
      <c r="Y70">
        <f t="shared" si="9"/>
        <v>0</v>
      </c>
      <c r="Z70">
        <f t="shared" si="9"/>
        <v>3</v>
      </c>
      <c r="AA70">
        <f t="shared" si="9"/>
        <v>0</v>
      </c>
      <c r="AB70">
        <f t="shared" si="9"/>
        <v>3</v>
      </c>
      <c r="AC70">
        <f t="shared" si="9"/>
        <v>1</v>
      </c>
      <c r="AD70">
        <f t="shared" si="9"/>
        <v>3</v>
      </c>
      <c r="AE70">
        <f t="shared" si="9"/>
        <v>2</v>
      </c>
      <c r="AF70">
        <f t="shared" si="9"/>
        <v>0</v>
      </c>
      <c r="AG70">
        <f t="shared" si="9"/>
        <v>1</v>
      </c>
      <c r="AH70">
        <f t="shared" si="9"/>
        <v>2</v>
      </c>
      <c r="AI70">
        <f t="shared" si="9"/>
        <v>2</v>
      </c>
      <c r="AJ70">
        <f t="shared" ref="AJ70:BR70" si="10">AJ10+AJ25+AJ40+AJ55</f>
        <v>2</v>
      </c>
      <c r="AK70">
        <f t="shared" si="10"/>
        <v>0</v>
      </c>
      <c r="AL70">
        <f t="shared" si="10"/>
        <v>1</v>
      </c>
      <c r="AM70">
        <f t="shared" si="10"/>
        <v>2</v>
      </c>
      <c r="AN70">
        <f t="shared" si="10"/>
        <v>3</v>
      </c>
      <c r="AO70">
        <f t="shared" si="10"/>
        <v>2</v>
      </c>
      <c r="AP70">
        <f t="shared" si="10"/>
        <v>1</v>
      </c>
      <c r="AQ70">
        <f t="shared" si="10"/>
        <v>2</v>
      </c>
      <c r="AR70">
        <f t="shared" si="10"/>
        <v>2</v>
      </c>
      <c r="AS70">
        <f t="shared" si="10"/>
        <v>3</v>
      </c>
      <c r="AT70">
        <f t="shared" si="10"/>
        <v>3</v>
      </c>
      <c r="AU70" s="176">
        <f t="shared" si="10"/>
        <v>3</v>
      </c>
      <c r="AV70" s="80">
        <f t="shared" si="10"/>
        <v>1</v>
      </c>
      <c r="AW70" s="80">
        <f t="shared" si="10"/>
        <v>3</v>
      </c>
      <c r="AX70" s="80">
        <f t="shared" si="10"/>
        <v>0</v>
      </c>
      <c r="AY70" s="187">
        <f t="shared" si="10"/>
        <v>3</v>
      </c>
      <c r="AZ70">
        <f t="shared" si="10"/>
        <v>3</v>
      </c>
      <c r="BA70">
        <f t="shared" si="10"/>
        <v>3</v>
      </c>
      <c r="BB70">
        <f t="shared" si="10"/>
        <v>0</v>
      </c>
      <c r="BC70">
        <f t="shared" si="10"/>
        <v>2</v>
      </c>
      <c r="BD70">
        <f t="shared" si="10"/>
        <v>3</v>
      </c>
      <c r="BE70">
        <f t="shared" si="10"/>
        <v>2</v>
      </c>
      <c r="BF70">
        <f t="shared" si="10"/>
        <v>1</v>
      </c>
      <c r="BG70">
        <f t="shared" si="10"/>
        <v>3</v>
      </c>
      <c r="BH70">
        <f t="shared" si="10"/>
        <v>3</v>
      </c>
      <c r="BI70">
        <f t="shared" si="10"/>
        <v>3</v>
      </c>
      <c r="BJ70">
        <f t="shared" si="10"/>
        <v>2</v>
      </c>
      <c r="BK70">
        <f t="shared" si="10"/>
        <v>3</v>
      </c>
      <c r="BL70">
        <f t="shared" si="10"/>
        <v>3</v>
      </c>
      <c r="BM70">
        <f t="shared" si="10"/>
        <v>2</v>
      </c>
      <c r="BN70">
        <f t="shared" si="10"/>
        <v>2</v>
      </c>
      <c r="BO70">
        <f t="shared" si="10"/>
        <v>4</v>
      </c>
      <c r="BP70">
        <f t="shared" si="10"/>
        <v>0</v>
      </c>
      <c r="BQ70">
        <f t="shared" si="10"/>
        <v>0</v>
      </c>
      <c r="BR70">
        <f t="shared" si="10"/>
        <v>0</v>
      </c>
      <c r="BS70">
        <f t="shared" ref="BS70:BT70" si="11">BS10+BS25+BS40+BS55</f>
        <v>1.75</v>
      </c>
      <c r="BT70">
        <f t="shared" si="11"/>
        <v>1.5</v>
      </c>
    </row>
    <row r="71" spans="1:72" x14ac:dyDescent="0.2">
      <c r="A71" t="s">
        <v>671</v>
      </c>
      <c r="B71" s="81" t="s">
        <v>221</v>
      </c>
      <c r="C71" s="81" t="s">
        <v>220</v>
      </c>
      <c r="D71">
        <f t="shared" ref="D71:AI71" si="12">D11+D26+D41+D56</f>
        <v>3</v>
      </c>
      <c r="E71">
        <f t="shared" si="12"/>
        <v>4</v>
      </c>
      <c r="F71">
        <f t="shared" si="12"/>
        <v>0</v>
      </c>
      <c r="G71">
        <f t="shared" si="12"/>
        <v>3</v>
      </c>
      <c r="H71">
        <f t="shared" si="12"/>
        <v>1</v>
      </c>
      <c r="I71">
        <f t="shared" si="12"/>
        <v>2</v>
      </c>
      <c r="J71">
        <f t="shared" si="12"/>
        <v>4</v>
      </c>
      <c r="K71">
        <f t="shared" si="12"/>
        <v>2</v>
      </c>
      <c r="L71">
        <f t="shared" si="12"/>
        <v>2</v>
      </c>
      <c r="M71">
        <f t="shared" si="12"/>
        <v>2.75</v>
      </c>
      <c r="N71">
        <f t="shared" si="12"/>
        <v>4</v>
      </c>
      <c r="O71">
        <f t="shared" si="12"/>
        <v>0</v>
      </c>
      <c r="P71">
        <f t="shared" si="12"/>
        <v>0</v>
      </c>
      <c r="Q71">
        <f t="shared" si="12"/>
        <v>1</v>
      </c>
      <c r="R71">
        <f t="shared" si="12"/>
        <v>2</v>
      </c>
      <c r="S71">
        <f t="shared" si="12"/>
        <v>1</v>
      </c>
      <c r="T71">
        <f t="shared" si="12"/>
        <v>0</v>
      </c>
      <c r="U71">
        <f t="shared" si="12"/>
        <v>3</v>
      </c>
      <c r="V71">
        <f t="shared" si="12"/>
        <v>2</v>
      </c>
      <c r="W71">
        <f t="shared" si="12"/>
        <v>4</v>
      </c>
      <c r="X71">
        <f t="shared" si="12"/>
        <v>4</v>
      </c>
      <c r="Y71">
        <f t="shared" si="12"/>
        <v>0</v>
      </c>
      <c r="Z71">
        <f t="shared" si="12"/>
        <v>4</v>
      </c>
      <c r="AA71">
        <f t="shared" si="12"/>
        <v>2</v>
      </c>
      <c r="AB71">
        <f t="shared" si="12"/>
        <v>4</v>
      </c>
      <c r="AC71">
        <f t="shared" si="12"/>
        <v>1</v>
      </c>
      <c r="AD71">
        <f t="shared" si="12"/>
        <v>4</v>
      </c>
      <c r="AE71">
        <f t="shared" si="12"/>
        <v>2</v>
      </c>
      <c r="AF71">
        <f t="shared" si="12"/>
        <v>0</v>
      </c>
      <c r="AG71">
        <f t="shared" si="12"/>
        <v>2</v>
      </c>
      <c r="AH71">
        <f t="shared" si="12"/>
        <v>3</v>
      </c>
      <c r="AI71">
        <f t="shared" si="12"/>
        <v>2</v>
      </c>
      <c r="AJ71">
        <f t="shared" ref="AJ71:BR71" si="13">AJ11+AJ26+AJ41+AJ56</f>
        <v>2</v>
      </c>
      <c r="AK71">
        <f t="shared" si="13"/>
        <v>2</v>
      </c>
      <c r="AL71">
        <f t="shared" si="13"/>
        <v>1</v>
      </c>
      <c r="AM71">
        <f t="shared" si="13"/>
        <v>2</v>
      </c>
      <c r="AN71">
        <f t="shared" si="13"/>
        <v>2</v>
      </c>
      <c r="AO71">
        <f t="shared" si="13"/>
        <v>2</v>
      </c>
      <c r="AP71">
        <f t="shared" si="13"/>
        <v>1</v>
      </c>
      <c r="AQ71">
        <f t="shared" si="13"/>
        <v>2</v>
      </c>
      <c r="AR71">
        <f t="shared" si="13"/>
        <v>4</v>
      </c>
      <c r="AS71">
        <f t="shared" si="13"/>
        <v>4</v>
      </c>
      <c r="AT71">
        <f t="shared" si="13"/>
        <v>4</v>
      </c>
      <c r="AU71" s="176">
        <f t="shared" si="13"/>
        <v>4</v>
      </c>
      <c r="AV71" s="80">
        <f t="shared" si="13"/>
        <v>2</v>
      </c>
      <c r="AW71" s="80">
        <f t="shared" si="13"/>
        <v>3</v>
      </c>
      <c r="AX71" s="80">
        <f t="shared" si="13"/>
        <v>0</v>
      </c>
      <c r="AY71" s="187">
        <f t="shared" si="13"/>
        <v>4</v>
      </c>
      <c r="AZ71">
        <f t="shared" si="13"/>
        <v>4</v>
      </c>
      <c r="BA71">
        <f t="shared" si="13"/>
        <v>3</v>
      </c>
      <c r="BB71">
        <f t="shared" si="13"/>
        <v>0</v>
      </c>
      <c r="BC71">
        <f t="shared" si="13"/>
        <v>3</v>
      </c>
      <c r="BD71">
        <f t="shared" si="13"/>
        <v>3</v>
      </c>
      <c r="BE71">
        <f t="shared" si="13"/>
        <v>2</v>
      </c>
      <c r="BF71">
        <f t="shared" si="13"/>
        <v>1</v>
      </c>
      <c r="BG71">
        <f t="shared" si="13"/>
        <v>2</v>
      </c>
      <c r="BH71">
        <f t="shared" si="13"/>
        <v>3</v>
      </c>
      <c r="BI71">
        <f t="shared" si="13"/>
        <v>3</v>
      </c>
      <c r="BJ71">
        <f t="shared" si="13"/>
        <v>2</v>
      </c>
      <c r="BK71">
        <f t="shared" si="13"/>
        <v>4</v>
      </c>
      <c r="BL71">
        <f t="shared" si="13"/>
        <v>4</v>
      </c>
      <c r="BM71">
        <f t="shared" si="13"/>
        <v>3</v>
      </c>
      <c r="BN71">
        <f t="shared" si="13"/>
        <v>3</v>
      </c>
      <c r="BO71">
        <f t="shared" si="13"/>
        <v>4</v>
      </c>
      <c r="BP71">
        <f t="shared" si="13"/>
        <v>0</v>
      </c>
      <c r="BQ71">
        <f t="shared" si="13"/>
        <v>3</v>
      </c>
      <c r="BR71">
        <f t="shared" si="13"/>
        <v>0</v>
      </c>
      <c r="BS71">
        <f t="shared" ref="BS71:BT71" si="14">BS11+BS26+BS41+BS56</f>
        <v>2</v>
      </c>
      <c r="BT71">
        <f t="shared" si="14"/>
        <v>2</v>
      </c>
    </row>
    <row r="72" spans="1:72" x14ac:dyDescent="0.2">
      <c r="A72" t="s">
        <v>671</v>
      </c>
      <c r="B72" s="81" t="s">
        <v>223</v>
      </c>
      <c r="C72" s="81" t="s">
        <v>222</v>
      </c>
      <c r="D72">
        <f t="shared" ref="D72:AI72" si="15">D12+D27+D42+D57</f>
        <v>3</v>
      </c>
      <c r="E72">
        <f t="shared" si="15"/>
        <v>3</v>
      </c>
      <c r="F72">
        <f t="shared" si="15"/>
        <v>4</v>
      </c>
      <c r="G72">
        <f t="shared" si="15"/>
        <v>3</v>
      </c>
      <c r="H72">
        <f t="shared" si="15"/>
        <v>2</v>
      </c>
      <c r="I72">
        <f t="shared" si="15"/>
        <v>3</v>
      </c>
      <c r="J72">
        <f t="shared" si="15"/>
        <v>2</v>
      </c>
      <c r="K72">
        <f t="shared" si="15"/>
        <v>3</v>
      </c>
      <c r="L72">
        <f t="shared" si="15"/>
        <v>2</v>
      </c>
      <c r="M72">
        <f t="shared" si="15"/>
        <v>2.75</v>
      </c>
      <c r="N72">
        <f t="shared" si="15"/>
        <v>4</v>
      </c>
      <c r="O72">
        <f t="shared" si="15"/>
        <v>0</v>
      </c>
      <c r="P72">
        <f t="shared" si="15"/>
        <v>0</v>
      </c>
      <c r="Q72">
        <f t="shared" si="15"/>
        <v>3</v>
      </c>
      <c r="R72">
        <f t="shared" si="15"/>
        <v>2</v>
      </c>
      <c r="S72">
        <f t="shared" si="15"/>
        <v>0</v>
      </c>
      <c r="T72">
        <f t="shared" si="15"/>
        <v>0</v>
      </c>
      <c r="U72">
        <f t="shared" si="15"/>
        <v>3</v>
      </c>
      <c r="V72">
        <f t="shared" si="15"/>
        <v>3</v>
      </c>
      <c r="W72">
        <f t="shared" si="15"/>
        <v>4</v>
      </c>
      <c r="X72">
        <f t="shared" si="15"/>
        <v>4</v>
      </c>
      <c r="Y72">
        <f t="shared" si="15"/>
        <v>0</v>
      </c>
      <c r="Z72">
        <f t="shared" si="15"/>
        <v>4</v>
      </c>
      <c r="AA72">
        <f t="shared" si="15"/>
        <v>2</v>
      </c>
      <c r="AB72">
        <f t="shared" si="15"/>
        <v>4</v>
      </c>
      <c r="AC72">
        <f t="shared" si="15"/>
        <v>2</v>
      </c>
      <c r="AD72">
        <f t="shared" si="15"/>
        <v>4</v>
      </c>
      <c r="AE72">
        <f t="shared" si="15"/>
        <v>3</v>
      </c>
      <c r="AF72">
        <f t="shared" si="15"/>
        <v>0</v>
      </c>
      <c r="AG72">
        <f t="shared" si="15"/>
        <v>2</v>
      </c>
      <c r="AH72">
        <f t="shared" si="15"/>
        <v>3</v>
      </c>
      <c r="AI72">
        <f t="shared" si="15"/>
        <v>2</v>
      </c>
      <c r="AJ72">
        <f t="shared" ref="AJ72:BR72" si="16">AJ12+AJ27+AJ42+AJ57</f>
        <v>2</v>
      </c>
      <c r="AK72">
        <f t="shared" si="16"/>
        <v>1</v>
      </c>
      <c r="AL72">
        <f t="shared" si="16"/>
        <v>1</v>
      </c>
      <c r="AM72">
        <f t="shared" si="16"/>
        <v>2</v>
      </c>
      <c r="AN72">
        <f t="shared" si="16"/>
        <v>2</v>
      </c>
      <c r="AO72">
        <f t="shared" si="16"/>
        <v>2</v>
      </c>
      <c r="AP72">
        <f t="shared" si="16"/>
        <v>2</v>
      </c>
      <c r="AQ72">
        <f t="shared" si="16"/>
        <v>2</v>
      </c>
      <c r="AR72">
        <f t="shared" si="16"/>
        <v>3</v>
      </c>
      <c r="AS72">
        <f t="shared" si="16"/>
        <v>3</v>
      </c>
      <c r="AT72">
        <f t="shared" si="16"/>
        <v>4</v>
      </c>
      <c r="AU72" s="176">
        <f t="shared" si="16"/>
        <v>4</v>
      </c>
      <c r="AV72" s="80">
        <f t="shared" si="16"/>
        <v>3</v>
      </c>
      <c r="AW72" s="80">
        <f t="shared" si="16"/>
        <v>3</v>
      </c>
      <c r="AX72" s="80">
        <f t="shared" si="16"/>
        <v>0</v>
      </c>
      <c r="AY72" s="187">
        <f t="shared" si="16"/>
        <v>4</v>
      </c>
      <c r="AZ72">
        <f t="shared" si="16"/>
        <v>4</v>
      </c>
      <c r="BA72">
        <f t="shared" si="16"/>
        <v>3</v>
      </c>
      <c r="BB72">
        <f t="shared" si="16"/>
        <v>0</v>
      </c>
      <c r="BC72">
        <f t="shared" si="16"/>
        <v>2</v>
      </c>
      <c r="BD72">
        <f t="shared" si="16"/>
        <v>2</v>
      </c>
      <c r="BE72">
        <f t="shared" si="16"/>
        <v>2</v>
      </c>
      <c r="BF72">
        <f t="shared" si="16"/>
        <v>1</v>
      </c>
      <c r="BG72">
        <f t="shared" si="16"/>
        <v>2</v>
      </c>
      <c r="BH72">
        <f t="shared" si="16"/>
        <v>4</v>
      </c>
      <c r="BI72">
        <f t="shared" si="16"/>
        <v>3</v>
      </c>
      <c r="BJ72">
        <f t="shared" si="16"/>
        <v>2</v>
      </c>
      <c r="BK72">
        <f t="shared" si="16"/>
        <v>3</v>
      </c>
      <c r="BL72">
        <f t="shared" si="16"/>
        <v>4</v>
      </c>
      <c r="BM72">
        <f t="shared" si="16"/>
        <v>2</v>
      </c>
      <c r="BN72">
        <f t="shared" si="16"/>
        <v>3</v>
      </c>
      <c r="BO72">
        <f t="shared" si="16"/>
        <v>4</v>
      </c>
      <c r="BP72">
        <f t="shared" si="16"/>
        <v>1</v>
      </c>
      <c r="BQ72">
        <f t="shared" si="16"/>
        <v>2</v>
      </c>
      <c r="BR72">
        <f t="shared" si="16"/>
        <v>0</v>
      </c>
      <c r="BS72">
        <f t="shared" ref="BS72:BT72" si="17">BS12+BS27+BS42+BS57</f>
        <v>2.5</v>
      </c>
      <c r="BT72">
        <f t="shared" si="17"/>
        <v>2</v>
      </c>
    </row>
    <row r="73" spans="1:72" x14ac:dyDescent="0.2">
      <c r="A73" t="s">
        <v>671</v>
      </c>
      <c r="B73" s="81" t="s">
        <v>225</v>
      </c>
      <c r="C73" s="81" t="s">
        <v>224</v>
      </c>
      <c r="D73">
        <f t="shared" ref="D73:AI73" si="18">D13+D28+D43+D58</f>
        <v>4</v>
      </c>
      <c r="E73">
        <f t="shared" si="18"/>
        <v>1</v>
      </c>
      <c r="F73">
        <f t="shared" si="18"/>
        <v>1</v>
      </c>
      <c r="G73">
        <f t="shared" si="18"/>
        <v>3</v>
      </c>
      <c r="H73">
        <f t="shared" si="18"/>
        <v>0</v>
      </c>
      <c r="I73">
        <f t="shared" si="18"/>
        <v>1</v>
      </c>
      <c r="J73">
        <f t="shared" si="18"/>
        <v>1</v>
      </c>
      <c r="K73">
        <f t="shared" si="18"/>
        <v>1</v>
      </c>
      <c r="L73">
        <f t="shared" si="18"/>
        <v>2</v>
      </c>
      <c r="M73">
        <f t="shared" si="18"/>
        <v>2.5</v>
      </c>
      <c r="N73">
        <f t="shared" si="18"/>
        <v>2</v>
      </c>
      <c r="O73">
        <f t="shared" si="18"/>
        <v>0</v>
      </c>
      <c r="P73">
        <f t="shared" si="18"/>
        <v>0</v>
      </c>
      <c r="Q73">
        <f t="shared" si="18"/>
        <v>0</v>
      </c>
      <c r="R73">
        <f t="shared" si="18"/>
        <v>0</v>
      </c>
      <c r="S73">
        <f t="shared" si="18"/>
        <v>1</v>
      </c>
      <c r="T73">
        <f t="shared" si="18"/>
        <v>0</v>
      </c>
      <c r="U73">
        <f t="shared" si="18"/>
        <v>1</v>
      </c>
      <c r="V73">
        <f t="shared" si="18"/>
        <v>1</v>
      </c>
      <c r="W73">
        <f t="shared" si="18"/>
        <v>3</v>
      </c>
      <c r="X73">
        <f t="shared" si="18"/>
        <v>3</v>
      </c>
      <c r="Y73">
        <f t="shared" si="18"/>
        <v>0</v>
      </c>
      <c r="Z73">
        <f t="shared" si="18"/>
        <v>2</v>
      </c>
      <c r="AA73">
        <f t="shared" si="18"/>
        <v>2</v>
      </c>
      <c r="AB73">
        <f t="shared" si="18"/>
        <v>3</v>
      </c>
      <c r="AC73">
        <f t="shared" si="18"/>
        <v>0</v>
      </c>
      <c r="AD73">
        <f t="shared" si="18"/>
        <v>1</v>
      </c>
      <c r="AE73">
        <f t="shared" si="18"/>
        <v>1</v>
      </c>
      <c r="AF73">
        <f t="shared" si="18"/>
        <v>0</v>
      </c>
      <c r="AG73">
        <f t="shared" si="18"/>
        <v>1</v>
      </c>
      <c r="AH73">
        <f t="shared" si="18"/>
        <v>1</v>
      </c>
      <c r="AI73">
        <f t="shared" si="18"/>
        <v>1</v>
      </c>
      <c r="AJ73">
        <f t="shared" ref="AJ73:BR73" si="19">AJ13+AJ28+AJ43+AJ58</f>
        <v>1</v>
      </c>
      <c r="AK73">
        <f t="shared" si="19"/>
        <v>1</v>
      </c>
      <c r="AL73">
        <f t="shared" si="19"/>
        <v>0</v>
      </c>
      <c r="AM73">
        <f t="shared" si="19"/>
        <v>1</v>
      </c>
      <c r="AN73">
        <f t="shared" si="19"/>
        <v>1</v>
      </c>
      <c r="AO73">
        <f t="shared" si="19"/>
        <v>1</v>
      </c>
      <c r="AP73">
        <f t="shared" si="19"/>
        <v>0</v>
      </c>
      <c r="AQ73">
        <f t="shared" si="19"/>
        <v>0</v>
      </c>
      <c r="AR73">
        <f t="shared" si="19"/>
        <v>3</v>
      </c>
      <c r="AS73">
        <f t="shared" si="19"/>
        <v>3</v>
      </c>
      <c r="AT73">
        <f t="shared" si="19"/>
        <v>2</v>
      </c>
      <c r="AU73" s="176">
        <f t="shared" si="19"/>
        <v>4</v>
      </c>
      <c r="AV73" s="80">
        <f t="shared" si="19"/>
        <v>1</v>
      </c>
      <c r="AW73" s="80">
        <f t="shared" si="19"/>
        <v>2</v>
      </c>
      <c r="AX73" s="80">
        <f t="shared" si="19"/>
        <v>0</v>
      </c>
      <c r="AY73" s="187">
        <f t="shared" si="19"/>
        <v>3</v>
      </c>
      <c r="AZ73">
        <f t="shared" si="19"/>
        <v>4</v>
      </c>
      <c r="BA73">
        <f t="shared" si="19"/>
        <v>1</v>
      </c>
      <c r="BB73">
        <f t="shared" si="19"/>
        <v>0</v>
      </c>
      <c r="BC73">
        <f t="shared" si="19"/>
        <v>1</v>
      </c>
      <c r="BD73">
        <f t="shared" si="19"/>
        <v>1</v>
      </c>
      <c r="BE73">
        <f t="shared" si="19"/>
        <v>2</v>
      </c>
      <c r="BF73">
        <f t="shared" si="19"/>
        <v>0</v>
      </c>
      <c r="BG73">
        <f t="shared" si="19"/>
        <v>2</v>
      </c>
      <c r="BH73">
        <f t="shared" si="19"/>
        <v>3</v>
      </c>
      <c r="BI73">
        <f t="shared" si="19"/>
        <v>2</v>
      </c>
      <c r="BJ73">
        <f t="shared" si="19"/>
        <v>3</v>
      </c>
      <c r="BK73">
        <f t="shared" si="19"/>
        <v>2</v>
      </c>
      <c r="BL73">
        <f t="shared" si="19"/>
        <v>1</v>
      </c>
      <c r="BM73">
        <f t="shared" si="19"/>
        <v>2</v>
      </c>
      <c r="BN73">
        <f t="shared" si="19"/>
        <v>3</v>
      </c>
      <c r="BO73">
        <f t="shared" si="19"/>
        <v>3</v>
      </c>
      <c r="BP73">
        <f t="shared" si="19"/>
        <v>2</v>
      </c>
      <c r="BQ73">
        <f t="shared" si="19"/>
        <v>2</v>
      </c>
      <c r="BR73">
        <f t="shared" si="19"/>
        <v>3</v>
      </c>
      <c r="BS73">
        <f t="shared" ref="BS73:BT73" si="20">BS13+BS28+BS43+BS58</f>
        <v>2.25</v>
      </c>
      <c r="BT73">
        <f t="shared" si="20"/>
        <v>2</v>
      </c>
    </row>
    <row r="74" spans="1:72" x14ac:dyDescent="0.2">
      <c r="A74" t="s">
        <v>671</v>
      </c>
      <c r="B74" s="81" t="s">
        <v>227</v>
      </c>
      <c r="C74" s="81" t="s">
        <v>226</v>
      </c>
      <c r="D74">
        <f t="shared" ref="D74:AI74" si="21">D14+D29+D44+D59</f>
        <v>3</v>
      </c>
      <c r="E74">
        <f t="shared" si="21"/>
        <v>3</v>
      </c>
      <c r="F74">
        <f t="shared" si="21"/>
        <v>1</v>
      </c>
      <c r="G74">
        <f t="shared" si="21"/>
        <v>3</v>
      </c>
      <c r="H74">
        <f t="shared" si="21"/>
        <v>0</v>
      </c>
      <c r="I74">
        <f t="shared" si="21"/>
        <v>1</v>
      </c>
      <c r="J74">
        <f t="shared" si="21"/>
        <v>3</v>
      </c>
      <c r="K74">
        <f t="shared" si="21"/>
        <v>2</v>
      </c>
      <c r="L74">
        <f t="shared" si="21"/>
        <v>3</v>
      </c>
      <c r="M74">
        <f t="shared" si="21"/>
        <v>1.75</v>
      </c>
      <c r="N74">
        <f t="shared" si="21"/>
        <v>3</v>
      </c>
      <c r="O74">
        <f t="shared" si="21"/>
        <v>0</v>
      </c>
      <c r="P74">
        <f t="shared" si="21"/>
        <v>0</v>
      </c>
      <c r="Q74">
        <f t="shared" si="21"/>
        <v>2</v>
      </c>
      <c r="R74">
        <f t="shared" si="21"/>
        <v>2</v>
      </c>
      <c r="S74">
        <f t="shared" si="21"/>
        <v>1</v>
      </c>
      <c r="T74">
        <f t="shared" si="21"/>
        <v>2</v>
      </c>
      <c r="U74">
        <f t="shared" si="21"/>
        <v>2</v>
      </c>
      <c r="V74">
        <f t="shared" si="21"/>
        <v>2</v>
      </c>
      <c r="W74">
        <f t="shared" si="21"/>
        <v>3</v>
      </c>
      <c r="X74">
        <f t="shared" si="21"/>
        <v>3</v>
      </c>
      <c r="Y74">
        <f t="shared" si="21"/>
        <v>0</v>
      </c>
      <c r="Z74">
        <f t="shared" si="21"/>
        <v>3</v>
      </c>
      <c r="AA74">
        <f t="shared" si="21"/>
        <v>2</v>
      </c>
      <c r="AB74">
        <f t="shared" si="21"/>
        <v>2</v>
      </c>
      <c r="AC74">
        <f t="shared" si="21"/>
        <v>0</v>
      </c>
      <c r="AD74">
        <f t="shared" si="21"/>
        <v>2</v>
      </c>
      <c r="AE74">
        <f t="shared" si="21"/>
        <v>2</v>
      </c>
      <c r="AF74">
        <f t="shared" si="21"/>
        <v>0</v>
      </c>
      <c r="AG74">
        <f t="shared" si="21"/>
        <v>1</v>
      </c>
      <c r="AH74">
        <f t="shared" si="21"/>
        <v>1</v>
      </c>
      <c r="AI74">
        <f t="shared" si="21"/>
        <v>2</v>
      </c>
      <c r="AJ74">
        <f t="shared" ref="AJ74:BR74" si="22">AJ14+AJ29+AJ44+AJ59</f>
        <v>1</v>
      </c>
      <c r="AK74">
        <f t="shared" si="22"/>
        <v>1</v>
      </c>
      <c r="AL74">
        <f t="shared" si="22"/>
        <v>0</v>
      </c>
      <c r="AM74">
        <f t="shared" si="22"/>
        <v>2</v>
      </c>
      <c r="AN74">
        <f t="shared" si="22"/>
        <v>2</v>
      </c>
      <c r="AO74">
        <f t="shared" si="22"/>
        <v>2</v>
      </c>
      <c r="AP74">
        <f t="shared" si="22"/>
        <v>1</v>
      </c>
      <c r="AQ74">
        <f t="shared" si="22"/>
        <v>2</v>
      </c>
      <c r="AR74">
        <f t="shared" si="22"/>
        <v>3</v>
      </c>
      <c r="AS74">
        <f t="shared" si="22"/>
        <v>3</v>
      </c>
      <c r="AT74">
        <f t="shared" si="22"/>
        <v>3</v>
      </c>
      <c r="AU74" s="176">
        <f t="shared" si="22"/>
        <v>3</v>
      </c>
      <c r="AV74" s="80">
        <f t="shared" si="22"/>
        <v>2</v>
      </c>
      <c r="AW74" s="80">
        <f t="shared" si="22"/>
        <v>3</v>
      </c>
      <c r="AX74" s="80">
        <f t="shared" si="22"/>
        <v>0</v>
      </c>
      <c r="AY74" s="187">
        <f t="shared" si="22"/>
        <v>3</v>
      </c>
      <c r="AZ74">
        <f t="shared" si="22"/>
        <v>4</v>
      </c>
      <c r="BA74">
        <f t="shared" si="22"/>
        <v>3</v>
      </c>
      <c r="BB74">
        <f t="shared" si="22"/>
        <v>0</v>
      </c>
      <c r="BC74">
        <f t="shared" si="22"/>
        <v>2</v>
      </c>
      <c r="BD74">
        <f t="shared" si="22"/>
        <v>4</v>
      </c>
      <c r="BE74">
        <f t="shared" si="22"/>
        <v>2</v>
      </c>
      <c r="BF74">
        <f t="shared" si="22"/>
        <v>1</v>
      </c>
      <c r="BG74">
        <f t="shared" si="22"/>
        <v>2</v>
      </c>
      <c r="BH74">
        <f t="shared" si="22"/>
        <v>3</v>
      </c>
      <c r="BI74">
        <f t="shared" si="22"/>
        <v>3</v>
      </c>
      <c r="BJ74">
        <f t="shared" si="22"/>
        <v>2</v>
      </c>
      <c r="BK74">
        <f t="shared" si="22"/>
        <v>3</v>
      </c>
      <c r="BL74">
        <f t="shared" si="22"/>
        <v>3</v>
      </c>
      <c r="BM74">
        <f t="shared" si="22"/>
        <v>2</v>
      </c>
      <c r="BN74">
        <f t="shared" si="22"/>
        <v>4</v>
      </c>
      <c r="BO74">
        <f t="shared" si="22"/>
        <v>3</v>
      </c>
      <c r="BP74">
        <f t="shared" si="22"/>
        <v>2</v>
      </c>
      <c r="BQ74">
        <f t="shared" si="22"/>
        <v>1</v>
      </c>
      <c r="BR74">
        <f t="shared" si="22"/>
        <v>0</v>
      </c>
      <c r="BS74">
        <f t="shared" ref="BS74:BT74" si="23">BS14+BS29+BS44+BS59</f>
        <v>2.25</v>
      </c>
      <c r="BT74">
        <f t="shared" si="23"/>
        <v>2</v>
      </c>
    </row>
    <row r="75" spans="1:72" x14ac:dyDescent="0.2">
      <c r="A75" t="s">
        <v>671</v>
      </c>
      <c r="B75" s="81" t="s">
        <v>229</v>
      </c>
      <c r="C75" s="81" t="s">
        <v>228</v>
      </c>
      <c r="D75">
        <f t="shared" ref="D75:AI75" si="24">D15+D30+D45+D60</f>
        <v>2</v>
      </c>
      <c r="E75">
        <f t="shared" si="24"/>
        <v>2</v>
      </c>
      <c r="F75">
        <f t="shared" si="24"/>
        <v>0</v>
      </c>
      <c r="G75">
        <f t="shared" si="24"/>
        <v>2</v>
      </c>
      <c r="H75">
        <f t="shared" si="24"/>
        <v>3</v>
      </c>
      <c r="I75">
        <f t="shared" si="24"/>
        <v>0</v>
      </c>
      <c r="J75">
        <f t="shared" si="24"/>
        <v>2</v>
      </c>
      <c r="K75">
        <f t="shared" si="24"/>
        <v>0</v>
      </c>
      <c r="L75">
        <f t="shared" si="24"/>
        <v>0</v>
      </c>
      <c r="M75">
        <f t="shared" si="24"/>
        <v>2.75</v>
      </c>
      <c r="N75">
        <f t="shared" si="24"/>
        <v>3</v>
      </c>
      <c r="O75">
        <f t="shared" si="24"/>
        <v>0</v>
      </c>
      <c r="P75">
        <f t="shared" si="24"/>
        <v>0</v>
      </c>
      <c r="Q75">
        <f t="shared" si="24"/>
        <v>1</v>
      </c>
      <c r="R75">
        <f t="shared" si="24"/>
        <v>1</v>
      </c>
      <c r="S75">
        <f t="shared" si="24"/>
        <v>3</v>
      </c>
      <c r="T75">
        <f t="shared" si="24"/>
        <v>0</v>
      </c>
      <c r="U75">
        <f t="shared" si="24"/>
        <v>1</v>
      </c>
      <c r="V75">
        <f t="shared" si="24"/>
        <v>0</v>
      </c>
      <c r="W75">
        <f t="shared" si="24"/>
        <v>3</v>
      </c>
      <c r="X75">
        <f t="shared" si="24"/>
        <v>3</v>
      </c>
      <c r="Y75">
        <f t="shared" si="24"/>
        <v>0</v>
      </c>
      <c r="Z75">
        <f t="shared" si="24"/>
        <v>3</v>
      </c>
      <c r="AA75">
        <f t="shared" si="24"/>
        <v>3</v>
      </c>
      <c r="AB75">
        <f t="shared" si="24"/>
        <v>2</v>
      </c>
      <c r="AC75">
        <f t="shared" si="24"/>
        <v>0</v>
      </c>
      <c r="AD75">
        <f t="shared" si="24"/>
        <v>2</v>
      </c>
      <c r="AE75">
        <f t="shared" si="24"/>
        <v>1</v>
      </c>
      <c r="AF75">
        <f t="shared" si="24"/>
        <v>0</v>
      </c>
      <c r="AG75">
        <f t="shared" si="24"/>
        <v>1</v>
      </c>
      <c r="AH75">
        <f t="shared" si="24"/>
        <v>3</v>
      </c>
      <c r="AI75">
        <f t="shared" si="24"/>
        <v>1</v>
      </c>
      <c r="AJ75">
        <f t="shared" ref="AJ75:BR75" si="25">AJ15+AJ30+AJ45+AJ60</f>
        <v>1</v>
      </c>
      <c r="AK75">
        <f t="shared" si="25"/>
        <v>1</v>
      </c>
      <c r="AL75">
        <f t="shared" si="25"/>
        <v>1</v>
      </c>
      <c r="AM75">
        <f t="shared" si="25"/>
        <v>2</v>
      </c>
      <c r="AN75">
        <f t="shared" si="25"/>
        <v>1</v>
      </c>
      <c r="AO75">
        <f t="shared" si="25"/>
        <v>2</v>
      </c>
      <c r="AP75">
        <f t="shared" si="25"/>
        <v>1</v>
      </c>
      <c r="AQ75">
        <f t="shared" si="25"/>
        <v>1</v>
      </c>
      <c r="AR75">
        <f t="shared" si="25"/>
        <v>3</v>
      </c>
      <c r="AS75">
        <f t="shared" si="25"/>
        <v>3</v>
      </c>
      <c r="AT75">
        <f t="shared" si="25"/>
        <v>4</v>
      </c>
      <c r="AU75" s="176">
        <f t="shared" si="25"/>
        <v>3</v>
      </c>
      <c r="AV75" s="80">
        <f t="shared" si="25"/>
        <v>1</v>
      </c>
      <c r="AW75" s="80">
        <f t="shared" si="25"/>
        <v>2</v>
      </c>
      <c r="AX75" s="80">
        <f t="shared" si="25"/>
        <v>0</v>
      </c>
      <c r="AY75" s="187">
        <f t="shared" si="25"/>
        <v>3</v>
      </c>
      <c r="AZ75">
        <f t="shared" si="25"/>
        <v>4</v>
      </c>
      <c r="BA75">
        <f t="shared" si="25"/>
        <v>0</v>
      </c>
      <c r="BB75">
        <f t="shared" si="25"/>
        <v>0</v>
      </c>
      <c r="BC75">
        <f t="shared" si="25"/>
        <v>0</v>
      </c>
      <c r="BD75">
        <f t="shared" si="25"/>
        <v>2</v>
      </c>
      <c r="BE75">
        <f t="shared" si="25"/>
        <v>2</v>
      </c>
      <c r="BF75">
        <f t="shared" si="25"/>
        <v>0</v>
      </c>
      <c r="BG75">
        <f t="shared" si="25"/>
        <v>1</v>
      </c>
      <c r="BH75">
        <f t="shared" si="25"/>
        <v>2</v>
      </c>
      <c r="BI75">
        <f t="shared" si="25"/>
        <v>2</v>
      </c>
      <c r="BJ75">
        <f t="shared" si="25"/>
        <v>1</v>
      </c>
      <c r="BK75">
        <f t="shared" si="25"/>
        <v>1</v>
      </c>
      <c r="BL75">
        <f t="shared" si="25"/>
        <v>1</v>
      </c>
      <c r="BM75">
        <f t="shared" si="25"/>
        <v>2</v>
      </c>
      <c r="BN75">
        <f t="shared" si="25"/>
        <v>3</v>
      </c>
      <c r="BO75">
        <f t="shared" si="25"/>
        <v>4</v>
      </c>
      <c r="BP75">
        <f t="shared" si="25"/>
        <v>2</v>
      </c>
      <c r="BQ75">
        <f t="shared" si="25"/>
        <v>2</v>
      </c>
      <c r="BR75">
        <f t="shared" si="25"/>
        <v>0</v>
      </c>
      <c r="BS75">
        <f t="shared" ref="BS75:BT75" si="26">BS15+BS30+BS45+BS60</f>
        <v>2</v>
      </c>
      <c r="BT75">
        <f t="shared" si="26"/>
        <v>1.75</v>
      </c>
    </row>
    <row r="76" spans="1:72" x14ac:dyDescent="0.2">
      <c r="A76" t="s">
        <v>671</v>
      </c>
      <c r="B76" s="81" t="s">
        <v>231</v>
      </c>
      <c r="C76" s="81" t="s">
        <v>230</v>
      </c>
      <c r="D76">
        <f t="shared" ref="D76:AI76" si="27">D16+D31+D46+D61</f>
        <v>1</v>
      </c>
      <c r="E76">
        <f t="shared" si="27"/>
        <v>4</v>
      </c>
      <c r="F76">
        <f t="shared" si="27"/>
        <v>0</v>
      </c>
      <c r="G76">
        <f t="shared" si="27"/>
        <v>2</v>
      </c>
      <c r="H76">
        <f t="shared" si="27"/>
        <v>2</v>
      </c>
      <c r="I76">
        <f t="shared" si="27"/>
        <v>0</v>
      </c>
      <c r="J76">
        <f t="shared" si="27"/>
        <v>3</v>
      </c>
      <c r="K76">
        <f t="shared" si="27"/>
        <v>0</v>
      </c>
      <c r="L76">
        <f t="shared" si="27"/>
        <v>0</v>
      </c>
      <c r="M76">
        <f t="shared" si="27"/>
        <v>2.5</v>
      </c>
      <c r="N76">
        <f t="shared" si="27"/>
        <v>4</v>
      </c>
      <c r="O76">
        <f t="shared" si="27"/>
        <v>0</v>
      </c>
      <c r="P76">
        <f t="shared" si="27"/>
        <v>0</v>
      </c>
      <c r="Q76">
        <f t="shared" si="27"/>
        <v>0</v>
      </c>
      <c r="R76">
        <f t="shared" si="27"/>
        <v>2</v>
      </c>
      <c r="S76">
        <f t="shared" si="27"/>
        <v>0</v>
      </c>
      <c r="T76">
        <f t="shared" si="27"/>
        <v>0</v>
      </c>
      <c r="U76">
        <f t="shared" si="27"/>
        <v>0</v>
      </c>
      <c r="V76">
        <f t="shared" si="27"/>
        <v>0</v>
      </c>
      <c r="W76">
        <f t="shared" si="27"/>
        <v>3</v>
      </c>
      <c r="X76">
        <f t="shared" si="27"/>
        <v>2</v>
      </c>
      <c r="Y76">
        <f t="shared" si="27"/>
        <v>0</v>
      </c>
      <c r="Z76">
        <f t="shared" si="27"/>
        <v>3</v>
      </c>
      <c r="AA76">
        <f t="shared" si="27"/>
        <v>1</v>
      </c>
      <c r="AB76">
        <f t="shared" si="27"/>
        <v>4</v>
      </c>
      <c r="AC76">
        <f t="shared" si="27"/>
        <v>1</v>
      </c>
      <c r="AD76">
        <f t="shared" si="27"/>
        <v>2</v>
      </c>
      <c r="AE76">
        <f t="shared" si="27"/>
        <v>2</v>
      </c>
      <c r="AF76">
        <f t="shared" si="27"/>
        <v>0</v>
      </c>
      <c r="AG76">
        <f t="shared" si="27"/>
        <v>1</v>
      </c>
      <c r="AH76">
        <f t="shared" si="27"/>
        <v>2</v>
      </c>
      <c r="AI76">
        <f t="shared" si="27"/>
        <v>1</v>
      </c>
      <c r="AJ76">
        <f t="shared" ref="AJ76:BR76" si="28">AJ16+AJ31+AJ46+AJ61</f>
        <v>1</v>
      </c>
      <c r="AK76">
        <f t="shared" si="28"/>
        <v>1</v>
      </c>
      <c r="AL76">
        <f t="shared" si="28"/>
        <v>1</v>
      </c>
      <c r="AM76">
        <f t="shared" si="28"/>
        <v>2</v>
      </c>
      <c r="AN76">
        <f t="shared" si="28"/>
        <v>1</v>
      </c>
      <c r="AO76">
        <f t="shared" si="28"/>
        <v>2</v>
      </c>
      <c r="AP76">
        <f t="shared" si="28"/>
        <v>1</v>
      </c>
      <c r="AQ76">
        <f t="shared" si="28"/>
        <v>1</v>
      </c>
      <c r="AR76">
        <f t="shared" si="28"/>
        <v>2</v>
      </c>
      <c r="AS76">
        <f t="shared" si="28"/>
        <v>2</v>
      </c>
      <c r="AT76">
        <f t="shared" si="28"/>
        <v>4</v>
      </c>
      <c r="AU76" s="176">
        <f t="shared" si="28"/>
        <v>4</v>
      </c>
      <c r="AV76" s="80">
        <f t="shared" si="28"/>
        <v>1</v>
      </c>
      <c r="AW76" s="80">
        <f t="shared" si="28"/>
        <v>3</v>
      </c>
      <c r="AX76" s="80">
        <f t="shared" si="28"/>
        <v>0</v>
      </c>
      <c r="AY76" s="187">
        <f t="shared" si="28"/>
        <v>3</v>
      </c>
      <c r="AZ76">
        <f t="shared" si="28"/>
        <v>4</v>
      </c>
      <c r="BA76">
        <f t="shared" si="28"/>
        <v>2</v>
      </c>
      <c r="BB76">
        <f t="shared" si="28"/>
        <v>0</v>
      </c>
      <c r="BC76">
        <f t="shared" si="28"/>
        <v>0</v>
      </c>
      <c r="BD76">
        <f t="shared" si="28"/>
        <v>2</v>
      </c>
      <c r="BE76">
        <f t="shared" si="28"/>
        <v>2</v>
      </c>
      <c r="BF76">
        <f t="shared" si="28"/>
        <v>0</v>
      </c>
      <c r="BG76">
        <f t="shared" si="28"/>
        <v>1</v>
      </c>
      <c r="BH76">
        <f t="shared" si="28"/>
        <v>2</v>
      </c>
      <c r="BI76">
        <f t="shared" si="28"/>
        <v>3</v>
      </c>
      <c r="BJ76">
        <f t="shared" si="28"/>
        <v>1</v>
      </c>
      <c r="BK76">
        <f t="shared" si="28"/>
        <v>1</v>
      </c>
      <c r="BL76">
        <f t="shared" si="28"/>
        <v>1</v>
      </c>
      <c r="BM76">
        <f t="shared" si="28"/>
        <v>3</v>
      </c>
      <c r="BN76">
        <f t="shared" si="28"/>
        <v>3</v>
      </c>
      <c r="BO76">
        <f t="shared" si="28"/>
        <v>4</v>
      </c>
      <c r="BP76">
        <f t="shared" si="28"/>
        <v>1</v>
      </c>
      <c r="BQ76">
        <f t="shared" si="28"/>
        <v>1</v>
      </c>
      <c r="BR76">
        <f t="shared" si="28"/>
        <v>0</v>
      </c>
      <c r="BS76">
        <f t="shared" ref="BS76:BT76" si="29">BS16+BS31+BS46+BS61</f>
        <v>1.25</v>
      </c>
      <c r="BT76">
        <f t="shared" si="29"/>
        <v>1.5</v>
      </c>
    </row>
    <row r="77" spans="1:72" x14ac:dyDescent="0.2">
      <c r="A77" t="s">
        <v>671</v>
      </c>
      <c r="B77" s="81" t="s">
        <v>233</v>
      </c>
      <c r="C77" s="81" t="s">
        <v>232</v>
      </c>
      <c r="D77">
        <f t="shared" ref="D77:AI77" si="30">D17+D32+D47+D62</f>
        <v>4</v>
      </c>
      <c r="E77">
        <f t="shared" si="30"/>
        <v>1</v>
      </c>
      <c r="F77">
        <f t="shared" si="30"/>
        <v>3</v>
      </c>
      <c r="G77">
        <f t="shared" si="30"/>
        <v>3</v>
      </c>
      <c r="H77">
        <f t="shared" si="30"/>
        <v>2</v>
      </c>
      <c r="I77">
        <f t="shared" si="30"/>
        <v>2</v>
      </c>
      <c r="J77">
        <f t="shared" si="30"/>
        <v>3</v>
      </c>
      <c r="K77">
        <f t="shared" si="30"/>
        <v>2</v>
      </c>
      <c r="L77">
        <f t="shared" si="30"/>
        <v>2</v>
      </c>
      <c r="M77">
        <f t="shared" si="30"/>
        <v>1.75</v>
      </c>
      <c r="N77">
        <f t="shared" si="30"/>
        <v>0</v>
      </c>
      <c r="O77">
        <f t="shared" si="30"/>
        <v>0</v>
      </c>
      <c r="P77">
        <f t="shared" si="30"/>
        <v>0</v>
      </c>
      <c r="Q77">
        <f t="shared" si="30"/>
        <v>0</v>
      </c>
      <c r="R77">
        <f t="shared" si="30"/>
        <v>1</v>
      </c>
      <c r="S77">
        <f t="shared" si="30"/>
        <v>0</v>
      </c>
      <c r="T77">
        <f t="shared" si="30"/>
        <v>1</v>
      </c>
      <c r="U77">
        <f t="shared" si="30"/>
        <v>1</v>
      </c>
      <c r="V77">
        <f t="shared" si="30"/>
        <v>1</v>
      </c>
      <c r="W77">
        <f t="shared" si="30"/>
        <v>0</v>
      </c>
      <c r="X77">
        <f t="shared" si="30"/>
        <v>0</v>
      </c>
      <c r="Y77">
        <f t="shared" si="30"/>
        <v>0</v>
      </c>
      <c r="Z77">
        <f t="shared" si="30"/>
        <v>1</v>
      </c>
      <c r="AA77">
        <f t="shared" si="30"/>
        <v>0</v>
      </c>
      <c r="AB77">
        <f t="shared" si="30"/>
        <v>2</v>
      </c>
      <c r="AC77">
        <f t="shared" si="30"/>
        <v>0</v>
      </c>
      <c r="AD77">
        <f t="shared" si="30"/>
        <v>1</v>
      </c>
      <c r="AE77">
        <f t="shared" si="30"/>
        <v>0</v>
      </c>
      <c r="AF77">
        <f t="shared" si="30"/>
        <v>0</v>
      </c>
      <c r="AG77">
        <f t="shared" si="30"/>
        <v>1</v>
      </c>
      <c r="AH77">
        <f t="shared" si="30"/>
        <v>0</v>
      </c>
      <c r="AI77">
        <f t="shared" si="30"/>
        <v>0</v>
      </c>
      <c r="AJ77">
        <f t="shared" ref="AJ77:BR77" si="31">AJ17+AJ32+AJ47+AJ62</f>
        <v>0</v>
      </c>
      <c r="AK77">
        <f t="shared" si="31"/>
        <v>0</v>
      </c>
      <c r="AL77">
        <f t="shared" si="31"/>
        <v>1</v>
      </c>
      <c r="AM77">
        <f t="shared" si="31"/>
        <v>2</v>
      </c>
      <c r="AN77">
        <f t="shared" si="31"/>
        <v>2</v>
      </c>
      <c r="AO77">
        <f t="shared" si="31"/>
        <v>1</v>
      </c>
      <c r="AP77">
        <f t="shared" si="31"/>
        <v>1</v>
      </c>
      <c r="AQ77">
        <f t="shared" si="31"/>
        <v>1</v>
      </c>
      <c r="AR77">
        <f t="shared" si="31"/>
        <v>1</v>
      </c>
      <c r="AS77">
        <f t="shared" si="31"/>
        <v>1</v>
      </c>
      <c r="AT77">
        <f t="shared" si="31"/>
        <v>1</v>
      </c>
      <c r="AU77" s="176">
        <f t="shared" si="31"/>
        <v>1</v>
      </c>
      <c r="AV77" s="80">
        <f t="shared" si="31"/>
        <v>0</v>
      </c>
      <c r="AW77" s="80">
        <f t="shared" si="31"/>
        <v>0</v>
      </c>
      <c r="AX77" s="80">
        <f t="shared" si="31"/>
        <v>0</v>
      </c>
      <c r="AY77" s="187">
        <f t="shared" si="31"/>
        <v>0</v>
      </c>
      <c r="AZ77">
        <f t="shared" si="31"/>
        <v>0</v>
      </c>
      <c r="BA77">
        <f t="shared" si="31"/>
        <v>0</v>
      </c>
      <c r="BB77">
        <f t="shared" si="31"/>
        <v>0</v>
      </c>
      <c r="BC77">
        <f t="shared" si="31"/>
        <v>0</v>
      </c>
      <c r="BD77">
        <f t="shared" si="31"/>
        <v>0</v>
      </c>
      <c r="BE77">
        <f t="shared" si="31"/>
        <v>0</v>
      </c>
      <c r="BF77">
        <f t="shared" si="31"/>
        <v>0</v>
      </c>
      <c r="BG77">
        <f t="shared" si="31"/>
        <v>0</v>
      </c>
      <c r="BH77">
        <f t="shared" si="31"/>
        <v>1</v>
      </c>
      <c r="BI77">
        <f t="shared" si="31"/>
        <v>1</v>
      </c>
      <c r="BJ77">
        <f t="shared" si="31"/>
        <v>1</v>
      </c>
      <c r="BK77">
        <f t="shared" si="31"/>
        <v>1</v>
      </c>
      <c r="BL77">
        <f t="shared" si="31"/>
        <v>0</v>
      </c>
      <c r="BM77">
        <f t="shared" si="31"/>
        <v>0</v>
      </c>
      <c r="BN77">
        <f t="shared" si="31"/>
        <v>0</v>
      </c>
      <c r="BO77">
        <f t="shared" si="31"/>
        <v>1</v>
      </c>
      <c r="BP77">
        <f t="shared" si="31"/>
        <v>0</v>
      </c>
      <c r="BQ77">
        <f t="shared" si="31"/>
        <v>0</v>
      </c>
      <c r="BR77">
        <f t="shared" si="31"/>
        <v>0</v>
      </c>
      <c r="BS77">
        <f t="shared" ref="BS77:BT77" si="32">BS17+BS32+BS47+BS62</f>
        <v>1.75</v>
      </c>
      <c r="BT77">
        <f t="shared" si="32"/>
        <v>0.5</v>
      </c>
    </row>
    <row r="78" spans="1:72" x14ac:dyDescent="0.2">
      <c r="A78" t="s">
        <v>671</v>
      </c>
      <c r="B78" s="81" t="s">
        <v>235</v>
      </c>
      <c r="C78" s="81" t="s">
        <v>234</v>
      </c>
      <c r="D78">
        <f t="shared" ref="D78:AI78" si="33">D18+D33+D48+D63</f>
        <v>3</v>
      </c>
      <c r="E78">
        <f t="shared" si="33"/>
        <v>3</v>
      </c>
      <c r="F78">
        <f t="shared" si="33"/>
        <v>0</v>
      </c>
      <c r="G78">
        <f t="shared" si="33"/>
        <v>3</v>
      </c>
      <c r="H78">
        <f t="shared" si="33"/>
        <v>0</v>
      </c>
      <c r="I78">
        <f t="shared" si="33"/>
        <v>2</v>
      </c>
      <c r="J78">
        <f t="shared" si="33"/>
        <v>1</v>
      </c>
      <c r="K78">
        <f t="shared" si="33"/>
        <v>0</v>
      </c>
      <c r="L78">
        <f t="shared" si="33"/>
        <v>0</v>
      </c>
      <c r="M78">
        <f t="shared" si="33"/>
        <v>2.25</v>
      </c>
      <c r="N78">
        <f t="shared" si="33"/>
        <v>2</v>
      </c>
      <c r="O78">
        <f t="shared" si="33"/>
        <v>0</v>
      </c>
      <c r="P78">
        <f t="shared" si="33"/>
        <v>0</v>
      </c>
      <c r="Q78">
        <f t="shared" si="33"/>
        <v>1</v>
      </c>
      <c r="R78">
        <f t="shared" si="33"/>
        <v>3</v>
      </c>
      <c r="S78">
        <f t="shared" si="33"/>
        <v>0</v>
      </c>
      <c r="T78">
        <f t="shared" si="33"/>
        <v>0</v>
      </c>
      <c r="U78">
        <f t="shared" si="33"/>
        <v>1</v>
      </c>
      <c r="V78">
        <f t="shared" si="33"/>
        <v>0</v>
      </c>
      <c r="W78">
        <f t="shared" si="33"/>
        <v>4</v>
      </c>
      <c r="X78">
        <f t="shared" si="33"/>
        <v>2</v>
      </c>
      <c r="Y78">
        <f t="shared" si="33"/>
        <v>0</v>
      </c>
      <c r="Z78">
        <f t="shared" si="33"/>
        <v>4</v>
      </c>
      <c r="AA78">
        <f t="shared" si="33"/>
        <v>0</v>
      </c>
      <c r="AB78">
        <f t="shared" si="33"/>
        <v>2</v>
      </c>
      <c r="AC78">
        <f t="shared" si="33"/>
        <v>0</v>
      </c>
      <c r="AD78">
        <f t="shared" si="33"/>
        <v>2</v>
      </c>
      <c r="AE78">
        <f t="shared" si="33"/>
        <v>0</v>
      </c>
      <c r="AF78">
        <f t="shared" si="33"/>
        <v>0</v>
      </c>
      <c r="AG78">
        <f t="shared" si="33"/>
        <v>1</v>
      </c>
      <c r="AH78">
        <f t="shared" si="33"/>
        <v>0</v>
      </c>
      <c r="AI78">
        <f t="shared" si="33"/>
        <v>1</v>
      </c>
      <c r="AJ78">
        <f t="shared" ref="AJ78:BR78" si="34">AJ18+AJ33+AJ48+AJ63</f>
        <v>0</v>
      </c>
      <c r="AK78">
        <f t="shared" si="34"/>
        <v>0</v>
      </c>
      <c r="AL78">
        <f t="shared" si="34"/>
        <v>1</v>
      </c>
      <c r="AM78">
        <f t="shared" si="34"/>
        <v>2</v>
      </c>
      <c r="AN78">
        <f t="shared" si="34"/>
        <v>1</v>
      </c>
      <c r="AO78">
        <f t="shared" si="34"/>
        <v>2</v>
      </c>
      <c r="AP78">
        <f t="shared" si="34"/>
        <v>1</v>
      </c>
      <c r="AQ78">
        <f t="shared" si="34"/>
        <v>0</v>
      </c>
      <c r="AR78">
        <f t="shared" si="34"/>
        <v>3</v>
      </c>
      <c r="AS78">
        <f t="shared" si="34"/>
        <v>1</v>
      </c>
      <c r="AT78">
        <f t="shared" si="34"/>
        <v>2</v>
      </c>
      <c r="AU78" s="176">
        <f t="shared" si="34"/>
        <v>1</v>
      </c>
      <c r="AV78" s="80">
        <f t="shared" si="34"/>
        <v>0</v>
      </c>
      <c r="AW78" s="80">
        <f t="shared" si="34"/>
        <v>3</v>
      </c>
      <c r="AX78" s="80">
        <f t="shared" si="34"/>
        <v>0</v>
      </c>
      <c r="AY78" s="187">
        <f t="shared" si="34"/>
        <v>1</v>
      </c>
      <c r="AZ78">
        <f t="shared" si="34"/>
        <v>2</v>
      </c>
      <c r="BA78">
        <f t="shared" si="34"/>
        <v>2</v>
      </c>
      <c r="BB78">
        <f t="shared" si="34"/>
        <v>0</v>
      </c>
      <c r="BC78">
        <f t="shared" si="34"/>
        <v>1</v>
      </c>
      <c r="BD78">
        <f t="shared" si="34"/>
        <v>0</v>
      </c>
      <c r="BE78">
        <f t="shared" si="34"/>
        <v>0</v>
      </c>
      <c r="BF78">
        <f t="shared" si="34"/>
        <v>0</v>
      </c>
      <c r="BG78">
        <f t="shared" si="34"/>
        <v>0</v>
      </c>
      <c r="BH78">
        <f t="shared" si="34"/>
        <v>4</v>
      </c>
      <c r="BI78">
        <f t="shared" si="34"/>
        <v>2</v>
      </c>
      <c r="BJ78">
        <f t="shared" si="34"/>
        <v>1</v>
      </c>
      <c r="BK78">
        <f t="shared" si="34"/>
        <v>2</v>
      </c>
      <c r="BL78">
        <f t="shared" si="34"/>
        <v>3</v>
      </c>
      <c r="BM78">
        <f t="shared" si="34"/>
        <v>0</v>
      </c>
      <c r="BN78">
        <f t="shared" si="34"/>
        <v>2</v>
      </c>
      <c r="BO78">
        <f t="shared" si="34"/>
        <v>4</v>
      </c>
      <c r="BP78">
        <f t="shared" si="34"/>
        <v>0</v>
      </c>
      <c r="BQ78">
        <f t="shared" si="34"/>
        <v>2</v>
      </c>
      <c r="BR78">
        <f t="shared" si="34"/>
        <v>0</v>
      </c>
      <c r="BS78">
        <f t="shared" ref="BS78:BT78" si="35">BS18+BS33+BS48+BS63</f>
        <v>1.5</v>
      </c>
      <c r="BT78">
        <f t="shared" si="35"/>
        <v>1</v>
      </c>
    </row>
    <row r="79" spans="1:72" s="146" customFormat="1" x14ac:dyDescent="0.2">
      <c r="A79" t="s">
        <v>671</v>
      </c>
      <c r="B79" s="145" t="s">
        <v>237</v>
      </c>
      <c r="C79" s="145" t="s">
        <v>236</v>
      </c>
      <c r="D79" s="146">
        <f t="shared" ref="D79:AI79" si="36">D19+D34+D49+D64</f>
        <v>1</v>
      </c>
      <c r="E79" s="146">
        <f t="shared" si="36"/>
        <v>2</v>
      </c>
      <c r="F79" s="146">
        <f t="shared" si="36"/>
        <v>1</v>
      </c>
      <c r="G79" s="146">
        <f t="shared" si="36"/>
        <v>1</v>
      </c>
      <c r="H79" s="146">
        <f t="shared" si="36"/>
        <v>1</v>
      </c>
      <c r="I79" s="146">
        <f t="shared" si="36"/>
        <v>1</v>
      </c>
      <c r="J79" s="146">
        <f t="shared" si="36"/>
        <v>0</v>
      </c>
      <c r="K79" s="146">
        <f t="shared" si="36"/>
        <v>0</v>
      </c>
      <c r="L79" s="146">
        <f t="shared" si="36"/>
        <v>0</v>
      </c>
      <c r="M79" s="146">
        <f t="shared" si="36"/>
        <v>1.75</v>
      </c>
      <c r="N79" s="146">
        <f t="shared" si="36"/>
        <v>2</v>
      </c>
      <c r="O79" s="146">
        <f t="shared" si="36"/>
        <v>0</v>
      </c>
      <c r="P79" s="146">
        <f t="shared" si="36"/>
        <v>0</v>
      </c>
      <c r="Q79" s="146">
        <f t="shared" si="36"/>
        <v>1</v>
      </c>
      <c r="R79" s="146">
        <f t="shared" si="36"/>
        <v>3</v>
      </c>
      <c r="S79" s="146">
        <f t="shared" si="36"/>
        <v>0</v>
      </c>
      <c r="T79" s="146">
        <f t="shared" si="36"/>
        <v>1</v>
      </c>
      <c r="U79" s="146">
        <f t="shared" si="36"/>
        <v>0</v>
      </c>
      <c r="V79" s="146">
        <f t="shared" si="36"/>
        <v>1</v>
      </c>
      <c r="W79" s="146">
        <f t="shared" si="36"/>
        <v>3</v>
      </c>
      <c r="X79" s="146">
        <f t="shared" si="36"/>
        <v>2</v>
      </c>
      <c r="Y79" s="146">
        <f t="shared" si="36"/>
        <v>0</v>
      </c>
      <c r="Z79" s="146">
        <f t="shared" si="36"/>
        <v>3</v>
      </c>
      <c r="AA79" s="146">
        <f t="shared" si="36"/>
        <v>0</v>
      </c>
      <c r="AB79" s="146">
        <f t="shared" si="36"/>
        <v>3</v>
      </c>
      <c r="AC79" s="146">
        <f t="shared" si="36"/>
        <v>0</v>
      </c>
      <c r="AD79" s="146">
        <f t="shared" si="36"/>
        <v>2</v>
      </c>
      <c r="AE79" s="146">
        <f t="shared" si="36"/>
        <v>1</v>
      </c>
      <c r="AF79" s="146">
        <f t="shared" si="36"/>
        <v>0</v>
      </c>
      <c r="AG79" s="146">
        <f t="shared" si="36"/>
        <v>1</v>
      </c>
      <c r="AH79" s="146">
        <f t="shared" si="36"/>
        <v>1</v>
      </c>
      <c r="AI79" s="146">
        <f t="shared" si="36"/>
        <v>1</v>
      </c>
      <c r="AJ79" s="146">
        <f t="shared" ref="AJ79:BR79" si="37">AJ19+AJ34+AJ49+AJ64</f>
        <v>0</v>
      </c>
      <c r="AK79" s="146">
        <f t="shared" si="37"/>
        <v>0</v>
      </c>
      <c r="AL79" s="146">
        <f t="shared" si="37"/>
        <v>1</v>
      </c>
      <c r="AM79" s="146">
        <f t="shared" si="37"/>
        <v>2</v>
      </c>
      <c r="AN79" s="146">
        <f t="shared" si="37"/>
        <v>2</v>
      </c>
      <c r="AO79" s="146">
        <f t="shared" si="37"/>
        <v>1</v>
      </c>
      <c r="AP79" s="146">
        <f t="shared" si="37"/>
        <v>2</v>
      </c>
      <c r="AQ79" s="146">
        <f t="shared" si="37"/>
        <v>0</v>
      </c>
      <c r="AR79" s="146">
        <f t="shared" si="37"/>
        <v>3</v>
      </c>
      <c r="AS79" s="146">
        <f t="shared" si="37"/>
        <v>2</v>
      </c>
      <c r="AT79" s="146">
        <f t="shared" si="37"/>
        <v>3</v>
      </c>
      <c r="AU79" s="204">
        <f t="shared" si="37"/>
        <v>1</v>
      </c>
      <c r="AV79" s="205">
        <f t="shared" si="37"/>
        <v>1</v>
      </c>
      <c r="AW79" s="205">
        <f t="shared" si="37"/>
        <v>3</v>
      </c>
      <c r="AX79" s="205">
        <f t="shared" si="37"/>
        <v>0</v>
      </c>
      <c r="AY79" s="206">
        <f t="shared" si="37"/>
        <v>0</v>
      </c>
      <c r="AZ79" s="146">
        <f t="shared" si="37"/>
        <v>1</v>
      </c>
      <c r="BA79" s="146">
        <f t="shared" si="37"/>
        <v>2</v>
      </c>
      <c r="BB79" s="146">
        <f t="shared" si="37"/>
        <v>0</v>
      </c>
      <c r="BC79" s="146">
        <f t="shared" si="37"/>
        <v>1</v>
      </c>
      <c r="BD79" s="146">
        <f t="shared" si="37"/>
        <v>1</v>
      </c>
      <c r="BE79" s="146">
        <f t="shared" si="37"/>
        <v>0</v>
      </c>
      <c r="BF79" s="146">
        <f t="shared" si="37"/>
        <v>0</v>
      </c>
      <c r="BG79" s="146">
        <f t="shared" si="37"/>
        <v>1</v>
      </c>
      <c r="BH79" s="146">
        <f t="shared" si="37"/>
        <v>3</v>
      </c>
      <c r="BI79" s="146">
        <f t="shared" si="37"/>
        <v>2</v>
      </c>
      <c r="BJ79" s="146">
        <f t="shared" si="37"/>
        <v>1</v>
      </c>
      <c r="BK79" s="146">
        <f t="shared" si="37"/>
        <v>2</v>
      </c>
      <c r="BL79" s="146">
        <f t="shared" si="37"/>
        <v>2</v>
      </c>
      <c r="BM79" s="146">
        <f t="shared" si="37"/>
        <v>2</v>
      </c>
      <c r="BN79" s="146">
        <f t="shared" si="37"/>
        <v>2</v>
      </c>
      <c r="BO79" s="146">
        <f t="shared" si="37"/>
        <v>3</v>
      </c>
      <c r="BP79" s="146">
        <f t="shared" si="37"/>
        <v>0</v>
      </c>
      <c r="BQ79" s="146">
        <f t="shared" si="37"/>
        <v>2</v>
      </c>
      <c r="BR79" s="146">
        <f t="shared" si="37"/>
        <v>0</v>
      </c>
      <c r="BS79" s="146">
        <f t="shared" ref="BS79:BT79" si="38">BS19+BS34+BS49+BS64</f>
        <v>1.25</v>
      </c>
      <c r="BT79" s="146">
        <f t="shared" si="38"/>
        <v>1</v>
      </c>
    </row>
    <row r="80" spans="1:72" s="146" customFormat="1" x14ac:dyDescent="0.2">
      <c r="A80" t="s">
        <v>671</v>
      </c>
      <c r="B80" s="145" t="s">
        <v>239</v>
      </c>
      <c r="C80" s="145" t="s">
        <v>238</v>
      </c>
      <c r="D80" s="146">
        <f t="shared" ref="D80:AI80" si="39">D20+D35+D50+D65</f>
        <v>1</v>
      </c>
      <c r="E80" s="146">
        <f t="shared" si="39"/>
        <v>2</v>
      </c>
      <c r="F80" s="146">
        <f t="shared" si="39"/>
        <v>1</v>
      </c>
      <c r="G80" s="146">
        <f t="shared" si="39"/>
        <v>1</v>
      </c>
      <c r="H80" s="146">
        <f t="shared" si="39"/>
        <v>0</v>
      </c>
      <c r="I80" s="146">
        <f t="shared" si="39"/>
        <v>2</v>
      </c>
      <c r="J80" s="146">
        <f t="shared" si="39"/>
        <v>1</v>
      </c>
      <c r="K80" s="146">
        <f t="shared" si="39"/>
        <v>1</v>
      </c>
      <c r="L80" s="146">
        <f t="shared" si="39"/>
        <v>0</v>
      </c>
      <c r="M80" s="146">
        <f t="shared" si="39"/>
        <v>1.75</v>
      </c>
      <c r="N80" s="146">
        <f t="shared" si="39"/>
        <v>2</v>
      </c>
      <c r="O80" s="146">
        <f t="shared" si="39"/>
        <v>0</v>
      </c>
      <c r="P80" s="146">
        <f t="shared" si="39"/>
        <v>0</v>
      </c>
      <c r="Q80" s="146">
        <f t="shared" si="39"/>
        <v>1</v>
      </c>
      <c r="R80" s="146">
        <f t="shared" si="39"/>
        <v>2</v>
      </c>
      <c r="S80" s="146">
        <f t="shared" si="39"/>
        <v>0</v>
      </c>
      <c r="T80" s="146">
        <f t="shared" si="39"/>
        <v>0</v>
      </c>
      <c r="U80" s="146">
        <f t="shared" si="39"/>
        <v>0</v>
      </c>
      <c r="V80" s="146">
        <f t="shared" si="39"/>
        <v>0</v>
      </c>
      <c r="W80" s="146">
        <f t="shared" si="39"/>
        <v>2</v>
      </c>
      <c r="X80" s="146">
        <f t="shared" si="39"/>
        <v>3</v>
      </c>
      <c r="Y80" s="146">
        <f t="shared" si="39"/>
        <v>0</v>
      </c>
      <c r="Z80" s="146">
        <f t="shared" si="39"/>
        <v>3</v>
      </c>
      <c r="AA80" s="146">
        <f t="shared" si="39"/>
        <v>0</v>
      </c>
      <c r="AB80" s="146">
        <f t="shared" si="39"/>
        <v>3</v>
      </c>
      <c r="AC80" s="146">
        <f t="shared" si="39"/>
        <v>0</v>
      </c>
      <c r="AD80" s="146">
        <f t="shared" si="39"/>
        <v>3</v>
      </c>
      <c r="AE80" s="146">
        <f t="shared" si="39"/>
        <v>1</v>
      </c>
      <c r="AF80" s="146">
        <f t="shared" si="39"/>
        <v>0</v>
      </c>
      <c r="AG80" s="146">
        <f t="shared" si="39"/>
        <v>1</v>
      </c>
      <c r="AH80" s="146">
        <f t="shared" si="39"/>
        <v>1</v>
      </c>
      <c r="AI80" s="146">
        <f t="shared" si="39"/>
        <v>1</v>
      </c>
      <c r="AJ80" s="146">
        <f t="shared" ref="AJ80:BR80" si="40">AJ20+AJ35+AJ50+AJ65</f>
        <v>1</v>
      </c>
      <c r="AK80" s="146">
        <f t="shared" si="40"/>
        <v>0</v>
      </c>
      <c r="AL80" s="146">
        <f t="shared" si="40"/>
        <v>0</v>
      </c>
      <c r="AM80" s="146">
        <f t="shared" si="40"/>
        <v>2</v>
      </c>
      <c r="AN80" s="146">
        <f t="shared" si="40"/>
        <v>3</v>
      </c>
      <c r="AO80" s="146">
        <f t="shared" si="40"/>
        <v>2</v>
      </c>
      <c r="AP80" s="146">
        <f t="shared" si="40"/>
        <v>1</v>
      </c>
      <c r="AQ80" s="146">
        <f t="shared" si="40"/>
        <v>0</v>
      </c>
      <c r="AR80" s="146">
        <f t="shared" si="40"/>
        <v>3</v>
      </c>
      <c r="AS80" s="146">
        <f t="shared" si="40"/>
        <v>1</v>
      </c>
      <c r="AT80" s="146">
        <f t="shared" si="40"/>
        <v>3</v>
      </c>
      <c r="AU80" s="204">
        <f t="shared" si="40"/>
        <v>1</v>
      </c>
      <c r="AV80" s="205">
        <f t="shared" si="40"/>
        <v>1</v>
      </c>
      <c r="AW80" s="205">
        <f t="shared" si="40"/>
        <v>3</v>
      </c>
      <c r="AX80" s="205">
        <f t="shared" si="40"/>
        <v>0</v>
      </c>
      <c r="AY80" s="206">
        <f t="shared" si="40"/>
        <v>1</v>
      </c>
      <c r="AZ80" s="146">
        <f t="shared" si="40"/>
        <v>2</v>
      </c>
      <c r="BA80" s="146">
        <f t="shared" si="40"/>
        <v>3</v>
      </c>
      <c r="BB80" s="146">
        <f t="shared" si="40"/>
        <v>0</v>
      </c>
      <c r="BC80" s="146">
        <f t="shared" si="40"/>
        <v>1</v>
      </c>
      <c r="BD80" s="146">
        <f t="shared" si="40"/>
        <v>2</v>
      </c>
      <c r="BE80" s="146">
        <f t="shared" si="40"/>
        <v>1</v>
      </c>
      <c r="BF80" s="146">
        <f t="shared" si="40"/>
        <v>1</v>
      </c>
      <c r="BG80" s="146">
        <f t="shared" si="40"/>
        <v>1</v>
      </c>
      <c r="BH80" s="146">
        <f t="shared" si="40"/>
        <v>3</v>
      </c>
      <c r="BI80" s="146">
        <f t="shared" si="40"/>
        <v>1</v>
      </c>
      <c r="BJ80" s="146">
        <f t="shared" si="40"/>
        <v>2</v>
      </c>
      <c r="BK80" s="146">
        <f t="shared" si="40"/>
        <v>3</v>
      </c>
      <c r="BL80" s="146">
        <f t="shared" si="40"/>
        <v>2</v>
      </c>
      <c r="BM80" s="146">
        <f t="shared" si="40"/>
        <v>1</v>
      </c>
      <c r="BN80" s="146">
        <f t="shared" si="40"/>
        <v>2</v>
      </c>
      <c r="BO80" s="146">
        <f t="shared" si="40"/>
        <v>3</v>
      </c>
      <c r="BP80" s="146">
        <f t="shared" si="40"/>
        <v>0</v>
      </c>
      <c r="BQ80" s="146">
        <f t="shared" si="40"/>
        <v>1</v>
      </c>
      <c r="BR80" s="146">
        <f t="shared" si="40"/>
        <v>0</v>
      </c>
      <c r="BS80" s="146">
        <f t="shared" ref="BS80:BT80" si="41">BS20+BS35+BS50+BS65</f>
        <v>1.25</v>
      </c>
      <c r="BT80" s="146">
        <f t="shared" si="41"/>
        <v>1</v>
      </c>
    </row>
    <row r="81" spans="1:72" s="136" customFormat="1" x14ac:dyDescent="0.2">
      <c r="A81" t="s">
        <v>671</v>
      </c>
      <c r="B81" s="135" t="s">
        <v>589</v>
      </c>
      <c r="M81" s="137"/>
      <c r="V81" s="138"/>
      <c r="AU81" s="183"/>
      <c r="AV81" s="184"/>
      <c r="AW81" s="184"/>
      <c r="AX81" s="184"/>
      <c r="AY81" s="191"/>
      <c r="BS81" s="139"/>
      <c r="BT81" s="140"/>
    </row>
    <row r="82" spans="1:72" x14ac:dyDescent="0.2">
      <c r="A82" t="s">
        <v>671</v>
      </c>
      <c r="B82" s="81" t="s">
        <v>213</v>
      </c>
      <c r="C82" s="81" t="s">
        <v>212</v>
      </c>
      <c r="D82">
        <f>D67/4</f>
        <v>0.5</v>
      </c>
      <c r="E82">
        <f t="shared" ref="E82:BN82" si="42">E67/4</f>
        <v>0.75</v>
      </c>
      <c r="F82">
        <f t="shared" si="42"/>
        <v>0.25</v>
      </c>
      <c r="G82">
        <f t="shared" si="42"/>
        <v>0.75</v>
      </c>
      <c r="H82">
        <f t="shared" si="42"/>
        <v>0.75</v>
      </c>
      <c r="I82">
        <f t="shared" si="42"/>
        <v>0.25</v>
      </c>
      <c r="J82">
        <f t="shared" si="42"/>
        <v>0.5</v>
      </c>
      <c r="K82">
        <f t="shared" si="42"/>
        <v>0.25</v>
      </c>
      <c r="L82">
        <f t="shared" si="42"/>
        <v>0.25</v>
      </c>
      <c r="M82">
        <f t="shared" si="42"/>
        <v>0.5625</v>
      </c>
      <c r="N82">
        <f t="shared" si="42"/>
        <v>0.75</v>
      </c>
      <c r="O82">
        <f t="shared" si="42"/>
        <v>0</v>
      </c>
      <c r="P82">
        <f t="shared" si="42"/>
        <v>0</v>
      </c>
      <c r="Q82">
        <f t="shared" si="42"/>
        <v>0.25</v>
      </c>
      <c r="R82">
        <f t="shared" si="42"/>
        <v>0.5</v>
      </c>
      <c r="S82">
        <f t="shared" si="42"/>
        <v>0.25</v>
      </c>
      <c r="T82">
        <f t="shared" si="42"/>
        <v>0.25</v>
      </c>
      <c r="U82">
        <f t="shared" si="42"/>
        <v>0.25</v>
      </c>
      <c r="V82">
        <f t="shared" si="42"/>
        <v>0</v>
      </c>
      <c r="W82">
        <f t="shared" si="42"/>
        <v>0.75</v>
      </c>
      <c r="X82">
        <f t="shared" si="42"/>
        <v>0.25</v>
      </c>
      <c r="Y82">
        <f t="shared" si="42"/>
        <v>0</v>
      </c>
      <c r="Z82">
        <f t="shared" si="42"/>
        <v>0.75</v>
      </c>
      <c r="AA82">
        <f t="shared" si="42"/>
        <v>0</v>
      </c>
      <c r="AB82">
        <f t="shared" si="42"/>
        <v>0.75</v>
      </c>
      <c r="AC82">
        <f t="shared" si="42"/>
        <v>0</v>
      </c>
      <c r="AD82">
        <f t="shared" si="42"/>
        <v>0.75</v>
      </c>
      <c r="AE82">
        <f t="shared" si="42"/>
        <v>0.75</v>
      </c>
      <c r="AF82">
        <f t="shared" si="42"/>
        <v>0</v>
      </c>
      <c r="AG82">
        <f t="shared" si="42"/>
        <v>0.5</v>
      </c>
      <c r="AH82">
        <f t="shared" si="42"/>
        <v>0.25</v>
      </c>
      <c r="AI82">
        <f t="shared" si="42"/>
        <v>0.5</v>
      </c>
      <c r="AJ82">
        <f t="shared" si="42"/>
        <v>0.25</v>
      </c>
      <c r="AK82">
        <f t="shared" si="42"/>
        <v>0</v>
      </c>
      <c r="AL82">
        <f t="shared" si="42"/>
        <v>0.25</v>
      </c>
      <c r="AM82">
        <f t="shared" si="42"/>
        <v>0.25</v>
      </c>
      <c r="AN82">
        <f t="shared" si="42"/>
        <v>0.5</v>
      </c>
      <c r="AO82">
        <f t="shared" si="42"/>
        <v>0.5</v>
      </c>
      <c r="AP82">
        <f t="shared" si="42"/>
        <v>0.25</v>
      </c>
      <c r="AQ82">
        <f t="shared" si="42"/>
        <v>0</v>
      </c>
      <c r="AR82">
        <f t="shared" si="42"/>
        <v>0.5</v>
      </c>
      <c r="AS82">
        <f t="shared" si="42"/>
        <v>0.5</v>
      </c>
      <c r="AT82">
        <f t="shared" si="42"/>
        <v>0.5</v>
      </c>
      <c r="AU82">
        <f t="shared" si="42"/>
        <v>0.75</v>
      </c>
      <c r="AV82">
        <f t="shared" si="42"/>
        <v>0.5</v>
      </c>
      <c r="AW82">
        <f t="shared" si="42"/>
        <v>0.75</v>
      </c>
      <c r="AX82">
        <f t="shared" si="42"/>
        <v>0</v>
      </c>
      <c r="AY82">
        <f t="shared" si="42"/>
        <v>0.75</v>
      </c>
      <c r="AZ82">
        <f t="shared" si="42"/>
        <v>0.5</v>
      </c>
      <c r="BA82">
        <f t="shared" si="42"/>
        <v>0.5</v>
      </c>
      <c r="BB82">
        <f t="shared" si="42"/>
        <v>0</v>
      </c>
      <c r="BC82">
        <f t="shared" si="42"/>
        <v>0.25</v>
      </c>
      <c r="BD82">
        <f t="shared" si="42"/>
        <v>0.75</v>
      </c>
      <c r="BE82">
        <f t="shared" si="42"/>
        <v>0.5</v>
      </c>
      <c r="BF82">
        <f t="shared" si="42"/>
        <v>0.25</v>
      </c>
      <c r="BG82">
        <f t="shared" si="42"/>
        <v>0.25</v>
      </c>
      <c r="BH82">
        <f t="shared" si="42"/>
        <v>0.75</v>
      </c>
      <c r="BI82">
        <f t="shared" si="42"/>
        <v>0.75</v>
      </c>
      <c r="BJ82">
        <f t="shared" si="42"/>
        <v>0.5</v>
      </c>
      <c r="BK82">
        <f t="shared" si="42"/>
        <v>0.75</v>
      </c>
      <c r="BL82">
        <f t="shared" si="42"/>
        <v>0.75</v>
      </c>
      <c r="BM82">
        <f t="shared" si="42"/>
        <v>0.75</v>
      </c>
      <c r="BN82">
        <f t="shared" si="42"/>
        <v>0.5</v>
      </c>
      <c r="BO82">
        <f t="shared" ref="BO82:BT82" si="43">BO67/4</f>
        <v>0.75</v>
      </c>
      <c r="BP82">
        <f t="shared" si="43"/>
        <v>0.25</v>
      </c>
      <c r="BQ82">
        <f t="shared" si="43"/>
        <v>0.25</v>
      </c>
      <c r="BR82">
        <f t="shared" si="43"/>
        <v>0</v>
      </c>
      <c r="BS82">
        <f t="shared" si="43"/>
        <v>0.5</v>
      </c>
      <c r="BT82">
        <f t="shared" si="43"/>
        <v>0.4375</v>
      </c>
    </row>
    <row r="83" spans="1:72" x14ac:dyDescent="0.2">
      <c r="A83" t="s">
        <v>671</v>
      </c>
      <c r="B83" s="81" t="s">
        <v>215</v>
      </c>
      <c r="C83" s="81" t="s">
        <v>214</v>
      </c>
      <c r="D83">
        <f t="shared" ref="D83:BN83" si="44">D68/4</f>
        <v>0.5</v>
      </c>
      <c r="E83">
        <f t="shared" si="44"/>
        <v>1</v>
      </c>
      <c r="F83">
        <f t="shared" si="44"/>
        <v>0.25</v>
      </c>
      <c r="G83">
        <f t="shared" si="44"/>
        <v>0.75</v>
      </c>
      <c r="H83">
        <f t="shared" si="44"/>
        <v>0.75</v>
      </c>
      <c r="I83">
        <f t="shared" si="44"/>
        <v>0.5</v>
      </c>
      <c r="J83">
        <f t="shared" si="44"/>
        <v>0.5</v>
      </c>
      <c r="K83">
        <f t="shared" si="44"/>
        <v>0.25</v>
      </c>
      <c r="L83">
        <f t="shared" si="44"/>
        <v>0.25</v>
      </c>
      <c r="M83">
        <f t="shared" si="44"/>
        <v>0.625</v>
      </c>
      <c r="N83">
        <f t="shared" si="44"/>
        <v>0.75</v>
      </c>
      <c r="O83">
        <f t="shared" si="44"/>
        <v>0</v>
      </c>
      <c r="P83">
        <f t="shared" si="44"/>
        <v>0</v>
      </c>
      <c r="Q83">
        <f t="shared" si="44"/>
        <v>0.25</v>
      </c>
      <c r="R83">
        <f t="shared" si="44"/>
        <v>0</v>
      </c>
      <c r="S83">
        <f t="shared" si="44"/>
        <v>0.5</v>
      </c>
      <c r="T83">
        <f t="shared" si="44"/>
        <v>0.25</v>
      </c>
      <c r="U83">
        <f t="shared" si="44"/>
        <v>0.25</v>
      </c>
      <c r="V83">
        <f t="shared" si="44"/>
        <v>0</v>
      </c>
      <c r="W83">
        <f t="shared" si="44"/>
        <v>0.75</v>
      </c>
      <c r="X83">
        <f t="shared" si="44"/>
        <v>0.25</v>
      </c>
      <c r="Y83">
        <f t="shared" si="44"/>
        <v>0</v>
      </c>
      <c r="Z83">
        <f t="shared" si="44"/>
        <v>0.75</v>
      </c>
      <c r="AA83">
        <f t="shared" si="44"/>
        <v>0</v>
      </c>
      <c r="AB83">
        <f t="shared" si="44"/>
        <v>0.5</v>
      </c>
      <c r="AC83">
        <f t="shared" si="44"/>
        <v>0</v>
      </c>
      <c r="AD83">
        <f t="shared" si="44"/>
        <v>0.75</v>
      </c>
      <c r="AE83">
        <f t="shared" si="44"/>
        <v>0.5</v>
      </c>
      <c r="AF83">
        <f t="shared" si="44"/>
        <v>0</v>
      </c>
      <c r="AG83">
        <f t="shared" si="44"/>
        <v>0.25</v>
      </c>
      <c r="AH83">
        <f t="shared" si="44"/>
        <v>0.5</v>
      </c>
      <c r="AI83">
        <f t="shared" si="44"/>
        <v>0.5</v>
      </c>
      <c r="AJ83">
        <f t="shared" si="44"/>
        <v>0.25</v>
      </c>
      <c r="AK83">
        <f t="shared" si="44"/>
        <v>0.25</v>
      </c>
      <c r="AL83">
        <f t="shared" si="44"/>
        <v>0.25</v>
      </c>
      <c r="AM83">
        <f t="shared" si="44"/>
        <v>0.5</v>
      </c>
      <c r="AN83">
        <f t="shared" si="44"/>
        <v>0.75</v>
      </c>
      <c r="AO83">
        <f t="shared" si="44"/>
        <v>0.25</v>
      </c>
      <c r="AP83">
        <f t="shared" si="44"/>
        <v>0.25</v>
      </c>
      <c r="AQ83">
        <f t="shared" si="44"/>
        <v>0</v>
      </c>
      <c r="AR83">
        <f t="shared" si="44"/>
        <v>0.75</v>
      </c>
      <c r="AS83">
        <f t="shared" si="44"/>
        <v>0.75</v>
      </c>
      <c r="AT83">
        <f t="shared" si="44"/>
        <v>0.75</v>
      </c>
      <c r="AU83">
        <f t="shared" si="44"/>
        <v>0.75</v>
      </c>
      <c r="AV83">
        <f t="shared" si="44"/>
        <v>0.25</v>
      </c>
      <c r="AW83">
        <f t="shared" si="44"/>
        <v>0.75</v>
      </c>
      <c r="AX83">
        <f t="shared" si="44"/>
        <v>0</v>
      </c>
      <c r="AY83">
        <f t="shared" si="44"/>
        <v>0.75</v>
      </c>
      <c r="AZ83">
        <f t="shared" si="44"/>
        <v>0.75</v>
      </c>
      <c r="BA83">
        <f t="shared" si="44"/>
        <v>0.75</v>
      </c>
      <c r="BB83">
        <f t="shared" si="44"/>
        <v>0</v>
      </c>
      <c r="BC83">
        <f t="shared" si="44"/>
        <v>0.25</v>
      </c>
      <c r="BD83">
        <f t="shared" si="44"/>
        <v>0.5</v>
      </c>
      <c r="BE83">
        <f t="shared" si="44"/>
        <v>0.5</v>
      </c>
      <c r="BF83">
        <f t="shared" si="44"/>
        <v>0.25</v>
      </c>
      <c r="BG83">
        <f t="shared" si="44"/>
        <v>0.75</v>
      </c>
      <c r="BH83">
        <f t="shared" si="44"/>
        <v>0.75</v>
      </c>
      <c r="BI83">
        <f t="shared" si="44"/>
        <v>0.75</v>
      </c>
      <c r="BJ83">
        <f t="shared" si="44"/>
        <v>0.5</v>
      </c>
      <c r="BK83">
        <f t="shared" si="44"/>
        <v>0.5</v>
      </c>
      <c r="BL83">
        <f t="shared" si="44"/>
        <v>0.5</v>
      </c>
      <c r="BM83">
        <f t="shared" si="44"/>
        <v>0.75</v>
      </c>
      <c r="BN83">
        <f t="shared" si="44"/>
        <v>0.5</v>
      </c>
      <c r="BO83">
        <f t="shared" ref="BO83:BS83" si="45">BO68/4</f>
        <v>1</v>
      </c>
      <c r="BP83">
        <f t="shared" si="45"/>
        <v>0.25</v>
      </c>
      <c r="BQ83">
        <f t="shared" si="45"/>
        <v>0.25</v>
      </c>
      <c r="BR83">
        <f t="shared" si="45"/>
        <v>0</v>
      </c>
      <c r="BS83">
        <f t="shared" si="45"/>
        <v>0.5</v>
      </c>
      <c r="BT83">
        <f t="shared" ref="BT83" si="46">BT68/4</f>
        <v>0.375</v>
      </c>
    </row>
    <row r="84" spans="1:72" x14ac:dyDescent="0.2">
      <c r="A84" t="s">
        <v>671</v>
      </c>
      <c r="B84" s="81" t="s">
        <v>217</v>
      </c>
      <c r="C84" s="81" t="s">
        <v>216</v>
      </c>
      <c r="D84">
        <f t="shared" ref="D84:BN84" si="47">D69/4</f>
        <v>0.5</v>
      </c>
      <c r="E84">
        <f t="shared" si="47"/>
        <v>1</v>
      </c>
      <c r="F84">
        <f t="shared" si="47"/>
        <v>0.5</v>
      </c>
      <c r="G84">
        <f t="shared" si="47"/>
        <v>0.75</v>
      </c>
      <c r="H84">
        <f t="shared" si="47"/>
        <v>0.75</v>
      </c>
      <c r="I84">
        <f t="shared" si="47"/>
        <v>0.5</v>
      </c>
      <c r="J84">
        <f t="shared" si="47"/>
        <v>0.5</v>
      </c>
      <c r="K84">
        <f t="shared" si="47"/>
        <v>0.25</v>
      </c>
      <c r="L84">
        <f t="shared" si="47"/>
        <v>0.5</v>
      </c>
      <c r="M84">
        <f t="shared" si="47"/>
        <v>0.6875</v>
      </c>
      <c r="N84">
        <f t="shared" si="47"/>
        <v>1</v>
      </c>
      <c r="O84">
        <f t="shared" si="47"/>
        <v>0</v>
      </c>
      <c r="P84">
        <f t="shared" si="47"/>
        <v>0</v>
      </c>
      <c r="Q84">
        <f t="shared" si="47"/>
        <v>0.5</v>
      </c>
      <c r="R84">
        <f t="shared" si="47"/>
        <v>0.25</v>
      </c>
      <c r="S84">
        <f t="shared" si="47"/>
        <v>0</v>
      </c>
      <c r="T84">
        <f t="shared" si="47"/>
        <v>0</v>
      </c>
      <c r="U84">
        <f t="shared" si="47"/>
        <v>0.5</v>
      </c>
      <c r="V84">
        <f t="shared" si="47"/>
        <v>0.5</v>
      </c>
      <c r="W84">
        <f t="shared" si="47"/>
        <v>0.5</v>
      </c>
      <c r="X84">
        <f t="shared" si="47"/>
        <v>0.75</v>
      </c>
      <c r="Y84">
        <f t="shared" si="47"/>
        <v>0</v>
      </c>
      <c r="Z84">
        <f t="shared" si="47"/>
        <v>1</v>
      </c>
      <c r="AA84">
        <f t="shared" si="47"/>
        <v>0.75</v>
      </c>
      <c r="AB84">
        <f t="shared" si="47"/>
        <v>1</v>
      </c>
      <c r="AC84">
        <f t="shared" si="47"/>
        <v>0</v>
      </c>
      <c r="AD84">
        <f t="shared" si="47"/>
        <v>0.75</v>
      </c>
      <c r="AE84">
        <f t="shared" si="47"/>
        <v>0.75</v>
      </c>
      <c r="AF84">
        <f t="shared" si="47"/>
        <v>0</v>
      </c>
      <c r="AG84">
        <f t="shared" si="47"/>
        <v>0.25</v>
      </c>
      <c r="AH84">
        <f t="shared" si="47"/>
        <v>1</v>
      </c>
      <c r="AI84">
        <f t="shared" si="47"/>
        <v>1</v>
      </c>
      <c r="AJ84">
        <f t="shared" si="47"/>
        <v>0.5</v>
      </c>
      <c r="AK84">
        <f t="shared" si="47"/>
        <v>0</v>
      </c>
      <c r="AL84">
        <f t="shared" si="47"/>
        <v>0.25</v>
      </c>
      <c r="AM84">
        <f t="shared" si="47"/>
        <v>0.5</v>
      </c>
      <c r="AN84">
        <f t="shared" si="47"/>
        <v>0.5</v>
      </c>
      <c r="AO84">
        <f t="shared" si="47"/>
        <v>0.5</v>
      </c>
      <c r="AP84">
        <f t="shared" si="47"/>
        <v>0.25</v>
      </c>
      <c r="AQ84">
        <f t="shared" si="47"/>
        <v>0.25</v>
      </c>
      <c r="AR84">
        <f t="shared" si="47"/>
        <v>0.5</v>
      </c>
      <c r="AS84">
        <f t="shared" si="47"/>
        <v>0.5</v>
      </c>
      <c r="AT84">
        <f t="shared" si="47"/>
        <v>0.75</v>
      </c>
      <c r="AU84">
        <f t="shared" si="47"/>
        <v>1</v>
      </c>
      <c r="AV84">
        <f t="shared" si="47"/>
        <v>0.75</v>
      </c>
      <c r="AW84">
        <f t="shared" si="47"/>
        <v>0.75</v>
      </c>
      <c r="AX84">
        <f t="shared" si="47"/>
        <v>0</v>
      </c>
      <c r="AY84">
        <f t="shared" si="47"/>
        <v>1</v>
      </c>
      <c r="AZ84">
        <f t="shared" si="47"/>
        <v>1</v>
      </c>
      <c r="BA84">
        <f t="shared" si="47"/>
        <v>0.75</v>
      </c>
      <c r="BB84">
        <f t="shared" si="47"/>
        <v>0</v>
      </c>
      <c r="BC84">
        <f t="shared" si="47"/>
        <v>0.5</v>
      </c>
      <c r="BD84">
        <f t="shared" si="47"/>
        <v>0.75</v>
      </c>
      <c r="BE84">
        <f t="shared" si="47"/>
        <v>0.75</v>
      </c>
      <c r="BF84">
        <f t="shared" si="47"/>
        <v>0.25</v>
      </c>
      <c r="BG84">
        <f t="shared" si="47"/>
        <v>0.75</v>
      </c>
      <c r="BH84">
        <f t="shared" si="47"/>
        <v>1</v>
      </c>
      <c r="BI84">
        <f t="shared" si="47"/>
        <v>0.75</v>
      </c>
      <c r="BJ84">
        <f t="shared" si="47"/>
        <v>0.5</v>
      </c>
      <c r="BK84">
        <f t="shared" si="47"/>
        <v>0.75</v>
      </c>
      <c r="BL84">
        <f t="shared" si="47"/>
        <v>1</v>
      </c>
      <c r="BM84">
        <f t="shared" si="47"/>
        <v>0.5</v>
      </c>
      <c r="BN84">
        <f t="shared" si="47"/>
        <v>0.75</v>
      </c>
      <c r="BO84">
        <f t="shared" ref="BO84:BS84" si="48">BO69/4</f>
        <v>1</v>
      </c>
      <c r="BP84">
        <f t="shared" si="48"/>
        <v>0</v>
      </c>
      <c r="BQ84">
        <f t="shared" si="48"/>
        <v>0.5</v>
      </c>
      <c r="BR84">
        <f t="shared" si="48"/>
        <v>0</v>
      </c>
      <c r="BS84">
        <f t="shared" si="48"/>
        <v>0.5625</v>
      </c>
      <c r="BT84">
        <f t="shared" ref="BT84" si="49">BT69/4</f>
        <v>0.5</v>
      </c>
    </row>
    <row r="85" spans="1:72" x14ac:dyDescent="0.2">
      <c r="A85" t="s">
        <v>671</v>
      </c>
      <c r="B85" s="81" t="s">
        <v>219</v>
      </c>
      <c r="C85" s="81" t="s">
        <v>218</v>
      </c>
      <c r="D85">
        <f t="shared" ref="D85:BN85" si="50">D70/4</f>
        <v>0.75</v>
      </c>
      <c r="E85">
        <f t="shared" si="50"/>
        <v>1</v>
      </c>
      <c r="F85">
        <f t="shared" si="50"/>
        <v>0.5</v>
      </c>
      <c r="G85">
        <f t="shared" si="50"/>
        <v>0.75</v>
      </c>
      <c r="H85">
        <f t="shared" si="50"/>
        <v>0.75</v>
      </c>
      <c r="I85">
        <f t="shared" si="50"/>
        <v>0.25</v>
      </c>
      <c r="J85">
        <f t="shared" si="50"/>
        <v>0.75</v>
      </c>
      <c r="K85">
        <f t="shared" si="50"/>
        <v>0.5</v>
      </c>
      <c r="L85">
        <f t="shared" si="50"/>
        <v>0.25</v>
      </c>
      <c r="M85">
        <f t="shared" si="50"/>
        <v>0.4375</v>
      </c>
      <c r="N85">
        <f t="shared" si="50"/>
        <v>0.75</v>
      </c>
      <c r="O85">
        <f t="shared" si="50"/>
        <v>0</v>
      </c>
      <c r="P85">
        <f t="shared" si="50"/>
        <v>0</v>
      </c>
      <c r="Q85">
        <f t="shared" si="50"/>
        <v>0.25</v>
      </c>
      <c r="R85">
        <f t="shared" si="50"/>
        <v>0.5</v>
      </c>
      <c r="S85">
        <f t="shared" si="50"/>
        <v>0</v>
      </c>
      <c r="T85">
        <f t="shared" si="50"/>
        <v>0.5</v>
      </c>
      <c r="U85">
        <f t="shared" si="50"/>
        <v>0</v>
      </c>
      <c r="V85">
        <f t="shared" si="50"/>
        <v>0</v>
      </c>
      <c r="W85">
        <f t="shared" si="50"/>
        <v>0.75</v>
      </c>
      <c r="X85">
        <f t="shared" si="50"/>
        <v>0.25</v>
      </c>
      <c r="Y85">
        <f t="shared" si="50"/>
        <v>0</v>
      </c>
      <c r="Z85">
        <f t="shared" si="50"/>
        <v>0.75</v>
      </c>
      <c r="AA85">
        <f t="shared" si="50"/>
        <v>0</v>
      </c>
      <c r="AB85">
        <f t="shared" si="50"/>
        <v>0.75</v>
      </c>
      <c r="AC85">
        <f t="shared" si="50"/>
        <v>0.25</v>
      </c>
      <c r="AD85">
        <f t="shared" si="50"/>
        <v>0.75</v>
      </c>
      <c r="AE85">
        <f t="shared" si="50"/>
        <v>0.5</v>
      </c>
      <c r="AF85">
        <f t="shared" si="50"/>
        <v>0</v>
      </c>
      <c r="AG85">
        <f t="shared" si="50"/>
        <v>0.25</v>
      </c>
      <c r="AH85">
        <f t="shared" si="50"/>
        <v>0.5</v>
      </c>
      <c r="AI85">
        <f t="shared" si="50"/>
        <v>0.5</v>
      </c>
      <c r="AJ85">
        <f t="shared" si="50"/>
        <v>0.5</v>
      </c>
      <c r="AK85">
        <f t="shared" si="50"/>
        <v>0</v>
      </c>
      <c r="AL85">
        <f t="shared" si="50"/>
        <v>0.25</v>
      </c>
      <c r="AM85">
        <f t="shared" si="50"/>
        <v>0.5</v>
      </c>
      <c r="AN85">
        <f t="shared" si="50"/>
        <v>0.75</v>
      </c>
      <c r="AO85">
        <f t="shared" si="50"/>
        <v>0.5</v>
      </c>
      <c r="AP85">
        <f t="shared" si="50"/>
        <v>0.25</v>
      </c>
      <c r="AQ85">
        <f t="shared" si="50"/>
        <v>0.5</v>
      </c>
      <c r="AR85">
        <f t="shared" si="50"/>
        <v>0.5</v>
      </c>
      <c r="AS85">
        <f t="shared" si="50"/>
        <v>0.75</v>
      </c>
      <c r="AT85">
        <f t="shared" si="50"/>
        <v>0.75</v>
      </c>
      <c r="AU85">
        <f t="shared" si="50"/>
        <v>0.75</v>
      </c>
      <c r="AV85">
        <f t="shared" si="50"/>
        <v>0.25</v>
      </c>
      <c r="AW85">
        <f t="shared" si="50"/>
        <v>0.75</v>
      </c>
      <c r="AX85">
        <f t="shared" si="50"/>
        <v>0</v>
      </c>
      <c r="AY85">
        <f t="shared" si="50"/>
        <v>0.75</v>
      </c>
      <c r="AZ85">
        <f t="shared" si="50"/>
        <v>0.75</v>
      </c>
      <c r="BA85">
        <f t="shared" si="50"/>
        <v>0.75</v>
      </c>
      <c r="BB85">
        <f t="shared" si="50"/>
        <v>0</v>
      </c>
      <c r="BC85">
        <f t="shared" si="50"/>
        <v>0.5</v>
      </c>
      <c r="BD85">
        <f t="shared" si="50"/>
        <v>0.75</v>
      </c>
      <c r="BE85">
        <f t="shared" si="50"/>
        <v>0.5</v>
      </c>
      <c r="BF85">
        <f t="shared" si="50"/>
        <v>0.25</v>
      </c>
      <c r="BG85">
        <f t="shared" si="50"/>
        <v>0.75</v>
      </c>
      <c r="BH85">
        <f t="shared" si="50"/>
        <v>0.75</v>
      </c>
      <c r="BI85">
        <f t="shared" si="50"/>
        <v>0.75</v>
      </c>
      <c r="BJ85">
        <f t="shared" si="50"/>
        <v>0.5</v>
      </c>
      <c r="BK85">
        <f t="shared" si="50"/>
        <v>0.75</v>
      </c>
      <c r="BL85">
        <f t="shared" si="50"/>
        <v>0.75</v>
      </c>
      <c r="BM85">
        <f t="shared" si="50"/>
        <v>0.5</v>
      </c>
      <c r="BN85">
        <f t="shared" si="50"/>
        <v>0.5</v>
      </c>
      <c r="BO85">
        <f t="shared" ref="BO85:BS85" si="51">BO70/4</f>
        <v>1</v>
      </c>
      <c r="BP85">
        <f t="shared" si="51"/>
        <v>0</v>
      </c>
      <c r="BQ85">
        <f t="shared" si="51"/>
        <v>0</v>
      </c>
      <c r="BR85">
        <f t="shared" si="51"/>
        <v>0</v>
      </c>
      <c r="BS85">
        <f t="shared" si="51"/>
        <v>0.4375</v>
      </c>
      <c r="BT85">
        <f t="shared" ref="BT85" si="52">BT70/4</f>
        <v>0.375</v>
      </c>
    </row>
    <row r="86" spans="1:72" x14ac:dyDescent="0.2">
      <c r="A86" t="s">
        <v>671</v>
      </c>
      <c r="B86" s="81" t="s">
        <v>221</v>
      </c>
      <c r="C86" s="81" t="s">
        <v>220</v>
      </c>
      <c r="D86">
        <f t="shared" ref="D86:BN86" si="53">D71/4</f>
        <v>0.75</v>
      </c>
      <c r="E86">
        <f t="shared" si="53"/>
        <v>1</v>
      </c>
      <c r="F86">
        <f t="shared" si="53"/>
        <v>0</v>
      </c>
      <c r="G86">
        <f t="shared" si="53"/>
        <v>0.75</v>
      </c>
      <c r="H86">
        <f t="shared" si="53"/>
        <v>0.25</v>
      </c>
      <c r="I86">
        <f t="shared" si="53"/>
        <v>0.5</v>
      </c>
      <c r="J86">
        <f t="shared" si="53"/>
        <v>1</v>
      </c>
      <c r="K86">
        <f t="shared" si="53"/>
        <v>0.5</v>
      </c>
      <c r="L86">
        <f t="shared" si="53"/>
        <v>0.5</v>
      </c>
      <c r="M86">
        <f t="shared" si="53"/>
        <v>0.6875</v>
      </c>
      <c r="N86">
        <f t="shared" si="53"/>
        <v>1</v>
      </c>
      <c r="O86">
        <f t="shared" si="53"/>
        <v>0</v>
      </c>
      <c r="P86">
        <f t="shared" si="53"/>
        <v>0</v>
      </c>
      <c r="Q86">
        <f t="shared" si="53"/>
        <v>0.25</v>
      </c>
      <c r="R86">
        <f t="shared" si="53"/>
        <v>0.5</v>
      </c>
      <c r="S86">
        <f t="shared" si="53"/>
        <v>0.25</v>
      </c>
      <c r="T86">
        <f t="shared" si="53"/>
        <v>0</v>
      </c>
      <c r="U86">
        <f t="shared" si="53"/>
        <v>0.75</v>
      </c>
      <c r="V86">
        <f t="shared" si="53"/>
        <v>0.5</v>
      </c>
      <c r="W86">
        <f t="shared" si="53"/>
        <v>1</v>
      </c>
      <c r="X86">
        <f t="shared" si="53"/>
        <v>1</v>
      </c>
      <c r="Y86">
        <f t="shared" si="53"/>
        <v>0</v>
      </c>
      <c r="Z86">
        <f t="shared" si="53"/>
        <v>1</v>
      </c>
      <c r="AA86">
        <f t="shared" si="53"/>
        <v>0.5</v>
      </c>
      <c r="AB86">
        <f t="shared" si="53"/>
        <v>1</v>
      </c>
      <c r="AC86">
        <f t="shared" si="53"/>
        <v>0.25</v>
      </c>
      <c r="AD86">
        <f t="shared" si="53"/>
        <v>1</v>
      </c>
      <c r="AE86">
        <f t="shared" si="53"/>
        <v>0.5</v>
      </c>
      <c r="AF86">
        <f t="shared" si="53"/>
        <v>0</v>
      </c>
      <c r="AG86">
        <f t="shared" si="53"/>
        <v>0.5</v>
      </c>
      <c r="AH86">
        <f t="shared" si="53"/>
        <v>0.75</v>
      </c>
      <c r="AI86">
        <f t="shared" si="53"/>
        <v>0.5</v>
      </c>
      <c r="AJ86">
        <f t="shared" si="53"/>
        <v>0.5</v>
      </c>
      <c r="AK86">
        <f t="shared" si="53"/>
        <v>0.5</v>
      </c>
      <c r="AL86">
        <f t="shared" si="53"/>
        <v>0.25</v>
      </c>
      <c r="AM86">
        <f t="shared" si="53"/>
        <v>0.5</v>
      </c>
      <c r="AN86">
        <f t="shared" si="53"/>
        <v>0.5</v>
      </c>
      <c r="AO86">
        <f t="shared" si="53"/>
        <v>0.5</v>
      </c>
      <c r="AP86">
        <f t="shared" si="53"/>
        <v>0.25</v>
      </c>
      <c r="AQ86">
        <f t="shared" si="53"/>
        <v>0.5</v>
      </c>
      <c r="AR86">
        <f t="shared" si="53"/>
        <v>1</v>
      </c>
      <c r="AS86">
        <f t="shared" si="53"/>
        <v>1</v>
      </c>
      <c r="AT86">
        <f t="shared" si="53"/>
        <v>1</v>
      </c>
      <c r="AU86">
        <f t="shared" si="53"/>
        <v>1</v>
      </c>
      <c r="AV86">
        <f t="shared" si="53"/>
        <v>0.5</v>
      </c>
      <c r="AW86">
        <f t="shared" si="53"/>
        <v>0.75</v>
      </c>
      <c r="AX86">
        <f t="shared" si="53"/>
        <v>0</v>
      </c>
      <c r="AY86">
        <f t="shared" si="53"/>
        <v>1</v>
      </c>
      <c r="AZ86">
        <f t="shared" si="53"/>
        <v>1</v>
      </c>
      <c r="BA86">
        <f t="shared" si="53"/>
        <v>0.75</v>
      </c>
      <c r="BB86">
        <f t="shared" si="53"/>
        <v>0</v>
      </c>
      <c r="BC86">
        <f t="shared" si="53"/>
        <v>0.75</v>
      </c>
      <c r="BD86">
        <f t="shared" si="53"/>
        <v>0.75</v>
      </c>
      <c r="BE86">
        <f t="shared" si="53"/>
        <v>0.5</v>
      </c>
      <c r="BF86">
        <f t="shared" si="53"/>
        <v>0.25</v>
      </c>
      <c r="BG86">
        <f t="shared" si="53"/>
        <v>0.5</v>
      </c>
      <c r="BH86">
        <f t="shared" si="53"/>
        <v>0.75</v>
      </c>
      <c r="BI86">
        <f t="shared" si="53"/>
        <v>0.75</v>
      </c>
      <c r="BJ86">
        <f t="shared" si="53"/>
        <v>0.5</v>
      </c>
      <c r="BK86">
        <f t="shared" si="53"/>
        <v>1</v>
      </c>
      <c r="BL86">
        <f t="shared" si="53"/>
        <v>1</v>
      </c>
      <c r="BM86">
        <f t="shared" si="53"/>
        <v>0.75</v>
      </c>
      <c r="BN86">
        <f t="shared" si="53"/>
        <v>0.75</v>
      </c>
      <c r="BO86">
        <f t="shared" ref="BO86:BS86" si="54">BO71/4</f>
        <v>1</v>
      </c>
      <c r="BP86">
        <f t="shared" si="54"/>
        <v>0</v>
      </c>
      <c r="BQ86">
        <f t="shared" si="54"/>
        <v>0.75</v>
      </c>
      <c r="BR86">
        <f t="shared" si="54"/>
        <v>0</v>
      </c>
      <c r="BS86">
        <f t="shared" si="54"/>
        <v>0.5</v>
      </c>
      <c r="BT86">
        <f t="shared" ref="BT86" si="55">BT71/4</f>
        <v>0.5</v>
      </c>
    </row>
    <row r="87" spans="1:72" x14ac:dyDescent="0.2">
      <c r="A87" t="s">
        <v>671</v>
      </c>
      <c r="B87" s="81" t="s">
        <v>223</v>
      </c>
      <c r="C87" s="81" t="s">
        <v>222</v>
      </c>
      <c r="D87">
        <f t="shared" ref="D87:BN87" si="56">D72/4</f>
        <v>0.75</v>
      </c>
      <c r="E87">
        <f t="shared" si="56"/>
        <v>0.75</v>
      </c>
      <c r="F87">
        <f t="shared" si="56"/>
        <v>1</v>
      </c>
      <c r="G87">
        <f t="shared" si="56"/>
        <v>0.75</v>
      </c>
      <c r="H87">
        <f t="shared" si="56"/>
        <v>0.5</v>
      </c>
      <c r="I87">
        <f t="shared" si="56"/>
        <v>0.75</v>
      </c>
      <c r="J87">
        <f t="shared" si="56"/>
        <v>0.5</v>
      </c>
      <c r="K87">
        <f t="shared" si="56"/>
        <v>0.75</v>
      </c>
      <c r="L87">
        <f t="shared" si="56"/>
        <v>0.5</v>
      </c>
      <c r="M87">
        <f t="shared" si="56"/>
        <v>0.6875</v>
      </c>
      <c r="N87">
        <f t="shared" si="56"/>
        <v>1</v>
      </c>
      <c r="O87">
        <f t="shared" si="56"/>
        <v>0</v>
      </c>
      <c r="P87">
        <f t="shared" si="56"/>
        <v>0</v>
      </c>
      <c r="Q87">
        <f t="shared" si="56"/>
        <v>0.75</v>
      </c>
      <c r="R87">
        <f t="shared" si="56"/>
        <v>0.5</v>
      </c>
      <c r="S87">
        <f t="shared" si="56"/>
        <v>0</v>
      </c>
      <c r="T87">
        <f t="shared" si="56"/>
        <v>0</v>
      </c>
      <c r="U87">
        <f t="shared" si="56"/>
        <v>0.75</v>
      </c>
      <c r="V87">
        <f t="shared" si="56"/>
        <v>0.75</v>
      </c>
      <c r="W87">
        <f t="shared" si="56"/>
        <v>1</v>
      </c>
      <c r="X87">
        <f t="shared" si="56"/>
        <v>1</v>
      </c>
      <c r="Y87">
        <f t="shared" si="56"/>
        <v>0</v>
      </c>
      <c r="Z87">
        <f t="shared" si="56"/>
        <v>1</v>
      </c>
      <c r="AA87">
        <f t="shared" si="56"/>
        <v>0.5</v>
      </c>
      <c r="AB87">
        <f t="shared" si="56"/>
        <v>1</v>
      </c>
      <c r="AC87">
        <f t="shared" si="56"/>
        <v>0.5</v>
      </c>
      <c r="AD87">
        <f t="shared" si="56"/>
        <v>1</v>
      </c>
      <c r="AE87">
        <f t="shared" si="56"/>
        <v>0.75</v>
      </c>
      <c r="AF87">
        <f t="shared" si="56"/>
        <v>0</v>
      </c>
      <c r="AG87">
        <f t="shared" si="56"/>
        <v>0.5</v>
      </c>
      <c r="AH87">
        <f t="shared" si="56"/>
        <v>0.75</v>
      </c>
      <c r="AI87">
        <f t="shared" si="56"/>
        <v>0.5</v>
      </c>
      <c r="AJ87">
        <f t="shared" si="56"/>
        <v>0.5</v>
      </c>
      <c r="AK87">
        <f t="shared" si="56"/>
        <v>0.25</v>
      </c>
      <c r="AL87">
        <f t="shared" si="56"/>
        <v>0.25</v>
      </c>
      <c r="AM87">
        <f t="shared" si="56"/>
        <v>0.5</v>
      </c>
      <c r="AN87">
        <f t="shared" si="56"/>
        <v>0.5</v>
      </c>
      <c r="AO87">
        <f t="shared" si="56"/>
        <v>0.5</v>
      </c>
      <c r="AP87">
        <f t="shared" si="56"/>
        <v>0.5</v>
      </c>
      <c r="AQ87">
        <f t="shared" si="56"/>
        <v>0.5</v>
      </c>
      <c r="AR87">
        <f t="shared" si="56"/>
        <v>0.75</v>
      </c>
      <c r="AS87">
        <f t="shared" si="56"/>
        <v>0.75</v>
      </c>
      <c r="AT87">
        <f t="shared" si="56"/>
        <v>1</v>
      </c>
      <c r="AU87">
        <f t="shared" si="56"/>
        <v>1</v>
      </c>
      <c r="AV87">
        <f t="shared" si="56"/>
        <v>0.75</v>
      </c>
      <c r="AW87">
        <f t="shared" si="56"/>
        <v>0.75</v>
      </c>
      <c r="AX87">
        <f t="shared" si="56"/>
        <v>0</v>
      </c>
      <c r="AY87">
        <f t="shared" si="56"/>
        <v>1</v>
      </c>
      <c r="AZ87">
        <f t="shared" si="56"/>
        <v>1</v>
      </c>
      <c r="BA87">
        <f t="shared" si="56"/>
        <v>0.75</v>
      </c>
      <c r="BB87">
        <f t="shared" si="56"/>
        <v>0</v>
      </c>
      <c r="BC87">
        <f t="shared" si="56"/>
        <v>0.5</v>
      </c>
      <c r="BD87">
        <f t="shared" si="56"/>
        <v>0.5</v>
      </c>
      <c r="BE87">
        <f t="shared" si="56"/>
        <v>0.5</v>
      </c>
      <c r="BF87">
        <f t="shared" si="56"/>
        <v>0.25</v>
      </c>
      <c r="BG87">
        <f t="shared" si="56"/>
        <v>0.5</v>
      </c>
      <c r="BH87">
        <f t="shared" si="56"/>
        <v>1</v>
      </c>
      <c r="BI87">
        <f t="shared" si="56"/>
        <v>0.75</v>
      </c>
      <c r="BJ87">
        <f t="shared" si="56"/>
        <v>0.5</v>
      </c>
      <c r="BK87">
        <f t="shared" si="56"/>
        <v>0.75</v>
      </c>
      <c r="BL87">
        <f t="shared" si="56"/>
        <v>1</v>
      </c>
      <c r="BM87">
        <f t="shared" si="56"/>
        <v>0.5</v>
      </c>
      <c r="BN87">
        <f t="shared" si="56"/>
        <v>0.75</v>
      </c>
      <c r="BO87">
        <f t="shared" ref="BO87:BS87" si="57">BO72/4</f>
        <v>1</v>
      </c>
      <c r="BP87">
        <f t="shared" si="57"/>
        <v>0.25</v>
      </c>
      <c r="BQ87">
        <f t="shared" si="57"/>
        <v>0.5</v>
      </c>
      <c r="BR87">
        <f t="shared" si="57"/>
        <v>0</v>
      </c>
      <c r="BS87">
        <f t="shared" si="57"/>
        <v>0.625</v>
      </c>
      <c r="BT87">
        <f t="shared" ref="BT87" si="58">BT72/4</f>
        <v>0.5</v>
      </c>
    </row>
    <row r="88" spans="1:72" x14ac:dyDescent="0.2">
      <c r="A88" t="s">
        <v>671</v>
      </c>
      <c r="B88" s="81" t="s">
        <v>225</v>
      </c>
      <c r="C88" s="81" t="s">
        <v>224</v>
      </c>
      <c r="D88">
        <f t="shared" ref="D88:BN88" si="59">D73/4</f>
        <v>1</v>
      </c>
      <c r="E88">
        <f t="shared" si="59"/>
        <v>0.25</v>
      </c>
      <c r="F88">
        <f t="shared" si="59"/>
        <v>0.25</v>
      </c>
      <c r="G88">
        <f t="shared" si="59"/>
        <v>0.75</v>
      </c>
      <c r="H88">
        <f t="shared" si="59"/>
        <v>0</v>
      </c>
      <c r="I88">
        <f t="shared" si="59"/>
        <v>0.25</v>
      </c>
      <c r="J88">
        <f t="shared" si="59"/>
        <v>0.25</v>
      </c>
      <c r="K88">
        <f t="shared" si="59"/>
        <v>0.25</v>
      </c>
      <c r="L88">
        <f t="shared" si="59"/>
        <v>0.5</v>
      </c>
      <c r="M88">
        <f t="shared" si="59"/>
        <v>0.625</v>
      </c>
      <c r="N88">
        <f t="shared" si="59"/>
        <v>0.5</v>
      </c>
      <c r="O88">
        <f t="shared" si="59"/>
        <v>0</v>
      </c>
      <c r="P88">
        <f t="shared" si="59"/>
        <v>0</v>
      </c>
      <c r="Q88">
        <f t="shared" si="59"/>
        <v>0</v>
      </c>
      <c r="R88">
        <f t="shared" si="59"/>
        <v>0</v>
      </c>
      <c r="S88">
        <f t="shared" si="59"/>
        <v>0.25</v>
      </c>
      <c r="T88">
        <f t="shared" si="59"/>
        <v>0</v>
      </c>
      <c r="U88">
        <f t="shared" si="59"/>
        <v>0.25</v>
      </c>
      <c r="V88">
        <f t="shared" si="59"/>
        <v>0.25</v>
      </c>
      <c r="W88">
        <f t="shared" si="59"/>
        <v>0.75</v>
      </c>
      <c r="X88">
        <f t="shared" si="59"/>
        <v>0.75</v>
      </c>
      <c r="Y88">
        <f t="shared" si="59"/>
        <v>0</v>
      </c>
      <c r="Z88">
        <f t="shared" si="59"/>
        <v>0.5</v>
      </c>
      <c r="AA88">
        <f t="shared" si="59"/>
        <v>0.5</v>
      </c>
      <c r="AB88">
        <f t="shared" si="59"/>
        <v>0.75</v>
      </c>
      <c r="AC88">
        <f t="shared" si="59"/>
        <v>0</v>
      </c>
      <c r="AD88">
        <f t="shared" si="59"/>
        <v>0.25</v>
      </c>
      <c r="AE88">
        <f t="shared" si="59"/>
        <v>0.25</v>
      </c>
      <c r="AF88">
        <f t="shared" si="59"/>
        <v>0</v>
      </c>
      <c r="AG88">
        <f t="shared" si="59"/>
        <v>0.25</v>
      </c>
      <c r="AH88">
        <f t="shared" si="59"/>
        <v>0.25</v>
      </c>
      <c r="AI88">
        <f t="shared" si="59"/>
        <v>0.25</v>
      </c>
      <c r="AJ88">
        <f t="shared" si="59"/>
        <v>0.25</v>
      </c>
      <c r="AK88">
        <f t="shared" si="59"/>
        <v>0.25</v>
      </c>
      <c r="AL88">
        <f t="shared" si="59"/>
        <v>0</v>
      </c>
      <c r="AM88">
        <f t="shared" si="59"/>
        <v>0.25</v>
      </c>
      <c r="AN88">
        <f t="shared" si="59"/>
        <v>0.25</v>
      </c>
      <c r="AO88">
        <f t="shared" si="59"/>
        <v>0.25</v>
      </c>
      <c r="AP88">
        <f t="shared" si="59"/>
        <v>0</v>
      </c>
      <c r="AQ88">
        <f t="shared" si="59"/>
        <v>0</v>
      </c>
      <c r="AR88">
        <f t="shared" si="59"/>
        <v>0.75</v>
      </c>
      <c r="AS88">
        <f t="shared" si="59"/>
        <v>0.75</v>
      </c>
      <c r="AT88">
        <f t="shared" si="59"/>
        <v>0.5</v>
      </c>
      <c r="AU88">
        <f t="shared" si="59"/>
        <v>1</v>
      </c>
      <c r="AV88">
        <f t="shared" si="59"/>
        <v>0.25</v>
      </c>
      <c r="AW88">
        <f t="shared" si="59"/>
        <v>0.5</v>
      </c>
      <c r="AX88">
        <f t="shared" si="59"/>
        <v>0</v>
      </c>
      <c r="AY88">
        <f t="shared" si="59"/>
        <v>0.75</v>
      </c>
      <c r="AZ88">
        <f t="shared" si="59"/>
        <v>1</v>
      </c>
      <c r="BA88">
        <f t="shared" si="59"/>
        <v>0.25</v>
      </c>
      <c r="BB88">
        <f t="shared" si="59"/>
        <v>0</v>
      </c>
      <c r="BC88">
        <f t="shared" si="59"/>
        <v>0.25</v>
      </c>
      <c r="BD88">
        <f t="shared" si="59"/>
        <v>0.25</v>
      </c>
      <c r="BE88">
        <f t="shared" si="59"/>
        <v>0.5</v>
      </c>
      <c r="BF88">
        <f t="shared" si="59"/>
        <v>0</v>
      </c>
      <c r="BG88">
        <f t="shared" si="59"/>
        <v>0.5</v>
      </c>
      <c r="BH88">
        <f t="shared" si="59"/>
        <v>0.75</v>
      </c>
      <c r="BI88">
        <f t="shared" si="59"/>
        <v>0.5</v>
      </c>
      <c r="BJ88">
        <f t="shared" si="59"/>
        <v>0.75</v>
      </c>
      <c r="BK88">
        <f t="shared" si="59"/>
        <v>0.5</v>
      </c>
      <c r="BL88">
        <f t="shared" si="59"/>
        <v>0.25</v>
      </c>
      <c r="BM88">
        <f t="shared" si="59"/>
        <v>0.5</v>
      </c>
      <c r="BN88">
        <f t="shared" si="59"/>
        <v>0.75</v>
      </c>
      <c r="BO88">
        <f t="shared" ref="BO88:BS88" si="60">BO73/4</f>
        <v>0.75</v>
      </c>
      <c r="BP88">
        <f t="shared" si="60"/>
        <v>0.5</v>
      </c>
      <c r="BQ88">
        <f t="shared" si="60"/>
        <v>0.5</v>
      </c>
      <c r="BR88">
        <f t="shared" si="60"/>
        <v>0.75</v>
      </c>
      <c r="BS88">
        <f t="shared" si="60"/>
        <v>0.5625</v>
      </c>
      <c r="BT88">
        <f t="shared" ref="BT88" si="61">BT73/4</f>
        <v>0.5</v>
      </c>
    </row>
    <row r="89" spans="1:72" x14ac:dyDescent="0.2">
      <c r="A89" t="s">
        <v>671</v>
      </c>
      <c r="B89" s="81" t="s">
        <v>227</v>
      </c>
      <c r="C89" s="81" t="s">
        <v>226</v>
      </c>
      <c r="D89">
        <f t="shared" ref="D89:BN89" si="62">D74/4</f>
        <v>0.75</v>
      </c>
      <c r="E89">
        <f t="shared" si="62"/>
        <v>0.75</v>
      </c>
      <c r="F89">
        <f t="shared" si="62"/>
        <v>0.25</v>
      </c>
      <c r="G89">
        <f t="shared" si="62"/>
        <v>0.75</v>
      </c>
      <c r="H89">
        <f t="shared" si="62"/>
        <v>0</v>
      </c>
      <c r="I89">
        <f t="shared" si="62"/>
        <v>0.25</v>
      </c>
      <c r="J89">
        <f t="shared" si="62"/>
        <v>0.75</v>
      </c>
      <c r="K89">
        <f t="shared" si="62"/>
        <v>0.5</v>
      </c>
      <c r="L89">
        <f t="shared" si="62"/>
        <v>0.75</v>
      </c>
      <c r="M89">
        <f t="shared" si="62"/>
        <v>0.4375</v>
      </c>
      <c r="N89">
        <f t="shared" si="62"/>
        <v>0.75</v>
      </c>
      <c r="O89">
        <f t="shared" si="62"/>
        <v>0</v>
      </c>
      <c r="P89">
        <f t="shared" si="62"/>
        <v>0</v>
      </c>
      <c r="Q89">
        <f t="shared" si="62"/>
        <v>0.5</v>
      </c>
      <c r="R89">
        <f t="shared" si="62"/>
        <v>0.5</v>
      </c>
      <c r="S89">
        <f t="shared" si="62"/>
        <v>0.25</v>
      </c>
      <c r="T89">
        <f t="shared" si="62"/>
        <v>0.5</v>
      </c>
      <c r="U89">
        <f t="shared" si="62"/>
        <v>0.5</v>
      </c>
      <c r="V89">
        <f t="shared" si="62"/>
        <v>0.5</v>
      </c>
      <c r="W89">
        <f t="shared" si="62"/>
        <v>0.75</v>
      </c>
      <c r="X89">
        <f t="shared" si="62"/>
        <v>0.75</v>
      </c>
      <c r="Y89">
        <f t="shared" si="62"/>
        <v>0</v>
      </c>
      <c r="Z89">
        <f t="shared" si="62"/>
        <v>0.75</v>
      </c>
      <c r="AA89">
        <f t="shared" si="62"/>
        <v>0.5</v>
      </c>
      <c r="AB89">
        <f t="shared" si="62"/>
        <v>0.5</v>
      </c>
      <c r="AC89">
        <f t="shared" si="62"/>
        <v>0</v>
      </c>
      <c r="AD89">
        <f t="shared" si="62"/>
        <v>0.5</v>
      </c>
      <c r="AE89">
        <f t="shared" si="62"/>
        <v>0.5</v>
      </c>
      <c r="AF89">
        <f t="shared" si="62"/>
        <v>0</v>
      </c>
      <c r="AG89">
        <f t="shared" si="62"/>
        <v>0.25</v>
      </c>
      <c r="AH89">
        <f t="shared" si="62"/>
        <v>0.25</v>
      </c>
      <c r="AI89">
        <f t="shared" si="62"/>
        <v>0.5</v>
      </c>
      <c r="AJ89">
        <f t="shared" si="62"/>
        <v>0.25</v>
      </c>
      <c r="AK89">
        <f t="shared" si="62"/>
        <v>0.25</v>
      </c>
      <c r="AL89">
        <f t="shared" si="62"/>
        <v>0</v>
      </c>
      <c r="AM89">
        <f t="shared" si="62"/>
        <v>0.5</v>
      </c>
      <c r="AN89">
        <f t="shared" si="62"/>
        <v>0.5</v>
      </c>
      <c r="AO89">
        <f t="shared" si="62"/>
        <v>0.5</v>
      </c>
      <c r="AP89">
        <f t="shared" si="62"/>
        <v>0.25</v>
      </c>
      <c r="AQ89">
        <f t="shared" si="62"/>
        <v>0.5</v>
      </c>
      <c r="AR89">
        <f t="shared" si="62"/>
        <v>0.75</v>
      </c>
      <c r="AS89">
        <f t="shared" si="62"/>
        <v>0.75</v>
      </c>
      <c r="AT89">
        <f t="shared" si="62"/>
        <v>0.75</v>
      </c>
      <c r="AU89">
        <f t="shared" si="62"/>
        <v>0.75</v>
      </c>
      <c r="AV89">
        <f t="shared" si="62"/>
        <v>0.5</v>
      </c>
      <c r="AW89">
        <f t="shared" si="62"/>
        <v>0.75</v>
      </c>
      <c r="AX89">
        <f t="shared" si="62"/>
        <v>0</v>
      </c>
      <c r="AY89">
        <f t="shared" si="62"/>
        <v>0.75</v>
      </c>
      <c r="AZ89">
        <f t="shared" si="62"/>
        <v>1</v>
      </c>
      <c r="BA89">
        <f t="shared" si="62"/>
        <v>0.75</v>
      </c>
      <c r="BB89">
        <f t="shared" si="62"/>
        <v>0</v>
      </c>
      <c r="BC89">
        <f t="shared" si="62"/>
        <v>0.5</v>
      </c>
      <c r="BD89">
        <f t="shared" si="62"/>
        <v>1</v>
      </c>
      <c r="BE89">
        <f t="shared" si="62"/>
        <v>0.5</v>
      </c>
      <c r="BF89">
        <f t="shared" si="62"/>
        <v>0.25</v>
      </c>
      <c r="BG89">
        <f t="shared" si="62"/>
        <v>0.5</v>
      </c>
      <c r="BH89">
        <f t="shared" si="62"/>
        <v>0.75</v>
      </c>
      <c r="BI89">
        <f t="shared" si="62"/>
        <v>0.75</v>
      </c>
      <c r="BJ89">
        <f t="shared" si="62"/>
        <v>0.5</v>
      </c>
      <c r="BK89">
        <f t="shared" si="62"/>
        <v>0.75</v>
      </c>
      <c r="BL89">
        <f t="shared" si="62"/>
        <v>0.75</v>
      </c>
      <c r="BM89">
        <f t="shared" si="62"/>
        <v>0.5</v>
      </c>
      <c r="BN89">
        <f t="shared" si="62"/>
        <v>1</v>
      </c>
      <c r="BO89">
        <f t="shared" ref="BO89:BS89" si="63">BO74/4</f>
        <v>0.75</v>
      </c>
      <c r="BP89">
        <f t="shared" si="63"/>
        <v>0.5</v>
      </c>
      <c r="BQ89">
        <f t="shared" si="63"/>
        <v>0.25</v>
      </c>
      <c r="BR89">
        <f t="shared" si="63"/>
        <v>0</v>
      </c>
      <c r="BS89">
        <f t="shared" si="63"/>
        <v>0.5625</v>
      </c>
      <c r="BT89">
        <f t="shared" ref="BT89" si="64">BT74/4</f>
        <v>0.5</v>
      </c>
    </row>
    <row r="90" spans="1:72" x14ac:dyDescent="0.2">
      <c r="A90" t="s">
        <v>671</v>
      </c>
      <c r="B90" s="81" t="s">
        <v>229</v>
      </c>
      <c r="C90" s="81" t="s">
        <v>228</v>
      </c>
      <c r="D90">
        <f t="shared" ref="D90:BN90" si="65">D75/4</f>
        <v>0.5</v>
      </c>
      <c r="E90">
        <f t="shared" si="65"/>
        <v>0.5</v>
      </c>
      <c r="F90">
        <f t="shared" si="65"/>
        <v>0</v>
      </c>
      <c r="G90">
        <f t="shared" si="65"/>
        <v>0.5</v>
      </c>
      <c r="H90">
        <f t="shared" si="65"/>
        <v>0.75</v>
      </c>
      <c r="I90">
        <f t="shared" si="65"/>
        <v>0</v>
      </c>
      <c r="J90">
        <f t="shared" si="65"/>
        <v>0.5</v>
      </c>
      <c r="K90">
        <f t="shared" si="65"/>
        <v>0</v>
      </c>
      <c r="L90">
        <f t="shared" si="65"/>
        <v>0</v>
      </c>
      <c r="M90">
        <f t="shared" si="65"/>
        <v>0.6875</v>
      </c>
      <c r="N90">
        <f t="shared" si="65"/>
        <v>0.75</v>
      </c>
      <c r="O90">
        <f t="shared" si="65"/>
        <v>0</v>
      </c>
      <c r="P90">
        <f t="shared" si="65"/>
        <v>0</v>
      </c>
      <c r="Q90">
        <f t="shared" si="65"/>
        <v>0.25</v>
      </c>
      <c r="R90">
        <f t="shared" si="65"/>
        <v>0.25</v>
      </c>
      <c r="S90">
        <f t="shared" si="65"/>
        <v>0.75</v>
      </c>
      <c r="T90">
        <f t="shared" si="65"/>
        <v>0</v>
      </c>
      <c r="U90">
        <f t="shared" si="65"/>
        <v>0.25</v>
      </c>
      <c r="V90">
        <f t="shared" si="65"/>
        <v>0</v>
      </c>
      <c r="W90">
        <f t="shared" si="65"/>
        <v>0.75</v>
      </c>
      <c r="X90">
        <f t="shared" si="65"/>
        <v>0.75</v>
      </c>
      <c r="Y90">
        <f t="shared" si="65"/>
        <v>0</v>
      </c>
      <c r="Z90">
        <f t="shared" si="65"/>
        <v>0.75</v>
      </c>
      <c r="AA90">
        <f t="shared" si="65"/>
        <v>0.75</v>
      </c>
      <c r="AB90">
        <f t="shared" si="65"/>
        <v>0.5</v>
      </c>
      <c r="AC90">
        <f t="shared" si="65"/>
        <v>0</v>
      </c>
      <c r="AD90">
        <f t="shared" si="65"/>
        <v>0.5</v>
      </c>
      <c r="AE90">
        <f t="shared" si="65"/>
        <v>0.25</v>
      </c>
      <c r="AF90">
        <f t="shared" si="65"/>
        <v>0</v>
      </c>
      <c r="AG90">
        <f t="shared" si="65"/>
        <v>0.25</v>
      </c>
      <c r="AH90">
        <f t="shared" si="65"/>
        <v>0.75</v>
      </c>
      <c r="AI90">
        <f t="shared" si="65"/>
        <v>0.25</v>
      </c>
      <c r="AJ90">
        <f t="shared" si="65"/>
        <v>0.25</v>
      </c>
      <c r="AK90">
        <f t="shared" si="65"/>
        <v>0.25</v>
      </c>
      <c r="AL90">
        <f t="shared" si="65"/>
        <v>0.25</v>
      </c>
      <c r="AM90">
        <f t="shared" si="65"/>
        <v>0.5</v>
      </c>
      <c r="AN90">
        <f t="shared" si="65"/>
        <v>0.25</v>
      </c>
      <c r="AO90">
        <f t="shared" si="65"/>
        <v>0.5</v>
      </c>
      <c r="AP90">
        <f t="shared" si="65"/>
        <v>0.25</v>
      </c>
      <c r="AQ90">
        <f t="shared" si="65"/>
        <v>0.25</v>
      </c>
      <c r="AR90">
        <f t="shared" si="65"/>
        <v>0.75</v>
      </c>
      <c r="AS90">
        <f t="shared" si="65"/>
        <v>0.75</v>
      </c>
      <c r="AT90">
        <f t="shared" si="65"/>
        <v>1</v>
      </c>
      <c r="AU90">
        <f t="shared" si="65"/>
        <v>0.75</v>
      </c>
      <c r="AV90">
        <f t="shared" si="65"/>
        <v>0.25</v>
      </c>
      <c r="AW90">
        <f t="shared" si="65"/>
        <v>0.5</v>
      </c>
      <c r="AX90">
        <f t="shared" si="65"/>
        <v>0</v>
      </c>
      <c r="AY90">
        <f t="shared" si="65"/>
        <v>0.75</v>
      </c>
      <c r="AZ90">
        <f t="shared" si="65"/>
        <v>1</v>
      </c>
      <c r="BA90">
        <f t="shared" si="65"/>
        <v>0</v>
      </c>
      <c r="BB90">
        <f t="shared" si="65"/>
        <v>0</v>
      </c>
      <c r="BC90">
        <f t="shared" si="65"/>
        <v>0</v>
      </c>
      <c r="BD90">
        <f t="shared" si="65"/>
        <v>0.5</v>
      </c>
      <c r="BE90">
        <f t="shared" si="65"/>
        <v>0.5</v>
      </c>
      <c r="BF90">
        <f t="shared" si="65"/>
        <v>0</v>
      </c>
      <c r="BG90">
        <f t="shared" si="65"/>
        <v>0.25</v>
      </c>
      <c r="BH90">
        <f t="shared" si="65"/>
        <v>0.5</v>
      </c>
      <c r="BI90">
        <f t="shared" si="65"/>
        <v>0.5</v>
      </c>
      <c r="BJ90">
        <f t="shared" si="65"/>
        <v>0.25</v>
      </c>
      <c r="BK90">
        <f t="shared" si="65"/>
        <v>0.25</v>
      </c>
      <c r="BL90">
        <f t="shared" si="65"/>
        <v>0.25</v>
      </c>
      <c r="BM90">
        <f t="shared" si="65"/>
        <v>0.5</v>
      </c>
      <c r="BN90">
        <f t="shared" si="65"/>
        <v>0.75</v>
      </c>
      <c r="BO90">
        <f t="shared" ref="BO90:BS90" si="66">BO75/4</f>
        <v>1</v>
      </c>
      <c r="BP90">
        <f t="shared" si="66"/>
        <v>0.5</v>
      </c>
      <c r="BQ90">
        <f t="shared" si="66"/>
        <v>0.5</v>
      </c>
      <c r="BR90">
        <f t="shared" si="66"/>
        <v>0</v>
      </c>
      <c r="BS90">
        <f t="shared" si="66"/>
        <v>0.5</v>
      </c>
      <c r="BT90">
        <f t="shared" ref="BT90" si="67">BT75/4</f>
        <v>0.4375</v>
      </c>
    </row>
    <row r="91" spans="1:72" x14ac:dyDescent="0.2">
      <c r="A91" t="s">
        <v>671</v>
      </c>
      <c r="B91" s="81" t="s">
        <v>231</v>
      </c>
      <c r="C91" s="81" t="s">
        <v>230</v>
      </c>
      <c r="D91">
        <f t="shared" ref="D91:BN91" si="68">D76/4</f>
        <v>0.25</v>
      </c>
      <c r="E91">
        <f t="shared" si="68"/>
        <v>1</v>
      </c>
      <c r="F91">
        <f t="shared" si="68"/>
        <v>0</v>
      </c>
      <c r="G91">
        <f t="shared" si="68"/>
        <v>0.5</v>
      </c>
      <c r="H91">
        <f t="shared" si="68"/>
        <v>0.5</v>
      </c>
      <c r="I91">
        <f t="shared" si="68"/>
        <v>0</v>
      </c>
      <c r="J91">
        <f t="shared" si="68"/>
        <v>0.75</v>
      </c>
      <c r="K91">
        <f t="shared" si="68"/>
        <v>0</v>
      </c>
      <c r="L91">
        <f t="shared" si="68"/>
        <v>0</v>
      </c>
      <c r="M91">
        <f t="shared" si="68"/>
        <v>0.625</v>
      </c>
      <c r="N91">
        <f t="shared" si="68"/>
        <v>1</v>
      </c>
      <c r="O91">
        <f t="shared" si="68"/>
        <v>0</v>
      </c>
      <c r="P91">
        <f t="shared" si="68"/>
        <v>0</v>
      </c>
      <c r="Q91">
        <f t="shared" si="68"/>
        <v>0</v>
      </c>
      <c r="R91">
        <f t="shared" si="68"/>
        <v>0.5</v>
      </c>
      <c r="S91">
        <f t="shared" si="68"/>
        <v>0</v>
      </c>
      <c r="T91">
        <f t="shared" si="68"/>
        <v>0</v>
      </c>
      <c r="U91">
        <f t="shared" si="68"/>
        <v>0</v>
      </c>
      <c r="V91">
        <f t="shared" si="68"/>
        <v>0</v>
      </c>
      <c r="W91">
        <f t="shared" si="68"/>
        <v>0.75</v>
      </c>
      <c r="X91">
        <f t="shared" si="68"/>
        <v>0.5</v>
      </c>
      <c r="Y91">
        <f t="shared" si="68"/>
        <v>0</v>
      </c>
      <c r="Z91">
        <f t="shared" si="68"/>
        <v>0.75</v>
      </c>
      <c r="AA91">
        <f t="shared" si="68"/>
        <v>0.25</v>
      </c>
      <c r="AB91">
        <f t="shared" si="68"/>
        <v>1</v>
      </c>
      <c r="AC91">
        <f t="shared" si="68"/>
        <v>0.25</v>
      </c>
      <c r="AD91">
        <f t="shared" si="68"/>
        <v>0.5</v>
      </c>
      <c r="AE91">
        <f t="shared" si="68"/>
        <v>0.5</v>
      </c>
      <c r="AF91">
        <f t="shared" si="68"/>
        <v>0</v>
      </c>
      <c r="AG91">
        <f t="shared" si="68"/>
        <v>0.25</v>
      </c>
      <c r="AH91">
        <f t="shared" si="68"/>
        <v>0.5</v>
      </c>
      <c r="AI91">
        <f t="shared" si="68"/>
        <v>0.25</v>
      </c>
      <c r="AJ91">
        <f t="shared" si="68"/>
        <v>0.25</v>
      </c>
      <c r="AK91">
        <f t="shared" si="68"/>
        <v>0.25</v>
      </c>
      <c r="AL91">
        <f t="shared" si="68"/>
        <v>0.25</v>
      </c>
      <c r="AM91">
        <f t="shared" si="68"/>
        <v>0.5</v>
      </c>
      <c r="AN91">
        <f t="shared" si="68"/>
        <v>0.25</v>
      </c>
      <c r="AO91">
        <f t="shared" si="68"/>
        <v>0.5</v>
      </c>
      <c r="AP91">
        <f t="shared" si="68"/>
        <v>0.25</v>
      </c>
      <c r="AQ91">
        <f t="shared" si="68"/>
        <v>0.25</v>
      </c>
      <c r="AR91">
        <f t="shared" si="68"/>
        <v>0.5</v>
      </c>
      <c r="AS91">
        <f t="shared" si="68"/>
        <v>0.5</v>
      </c>
      <c r="AT91">
        <f t="shared" si="68"/>
        <v>1</v>
      </c>
      <c r="AU91">
        <f t="shared" si="68"/>
        <v>1</v>
      </c>
      <c r="AV91">
        <f t="shared" si="68"/>
        <v>0.25</v>
      </c>
      <c r="AW91">
        <f t="shared" si="68"/>
        <v>0.75</v>
      </c>
      <c r="AX91">
        <f t="shared" si="68"/>
        <v>0</v>
      </c>
      <c r="AY91">
        <f t="shared" si="68"/>
        <v>0.75</v>
      </c>
      <c r="AZ91">
        <f t="shared" si="68"/>
        <v>1</v>
      </c>
      <c r="BA91">
        <f t="shared" si="68"/>
        <v>0.5</v>
      </c>
      <c r="BB91">
        <f t="shared" si="68"/>
        <v>0</v>
      </c>
      <c r="BC91">
        <f t="shared" si="68"/>
        <v>0</v>
      </c>
      <c r="BD91">
        <f t="shared" si="68"/>
        <v>0.5</v>
      </c>
      <c r="BE91">
        <f t="shared" si="68"/>
        <v>0.5</v>
      </c>
      <c r="BF91">
        <f t="shared" si="68"/>
        <v>0</v>
      </c>
      <c r="BG91">
        <f t="shared" si="68"/>
        <v>0.25</v>
      </c>
      <c r="BH91">
        <f t="shared" si="68"/>
        <v>0.5</v>
      </c>
      <c r="BI91">
        <f t="shared" si="68"/>
        <v>0.75</v>
      </c>
      <c r="BJ91">
        <f t="shared" si="68"/>
        <v>0.25</v>
      </c>
      <c r="BK91">
        <f t="shared" si="68"/>
        <v>0.25</v>
      </c>
      <c r="BL91">
        <f t="shared" si="68"/>
        <v>0.25</v>
      </c>
      <c r="BM91">
        <f t="shared" si="68"/>
        <v>0.75</v>
      </c>
      <c r="BN91">
        <f t="shared" si="68"/>
        <v>0.75</v>
      </c>
      <c r="BO91">
        <f t="shared" ref="BO91:BS91" si="69">BO76/4</f>
        <v>1</v>
      </c>
      <c r="BP91">
        <f t="shared" si="69"/>
        <v>0.25</v>
      </c>
      <c r="BQ91">
        <f t="shared" si="69"/>
        <v>0.25</v>
      </c>
      <c r="BR91">
        <f t="shared" si="69"/>
        <v>0</v>
      </c>
      <c r="BS91">
        <f t="shared" si="69"/>
        <v>0.3125</v>
      </c>
      <c r="BT91">
        <f t="shared" ref="BT91" si="70">BT76/4</f>
        <v>0.375</v>
      </c>
    </row>
    <row r="92" spans="1:72" x14ac:dyDescent="0.2">
      <c r="A92" t="s">
        <v>671</v>
      </c>
      <c r="B92" s="81" t="s">
        <v>233</v>
      </c>
      <c r="C92" s="81" t="s">
        <v>232</v>
      </c>
      <c r="D92">
        <f t="shared" ref="D92:BN92" si="71">D77/4</f>
        <v>1</v>
      </c>
      <c r="E92">
        <f t="shared" si="71"/>
        <v>0.25</v>
      </c>
      <c r="F92">
        <f t="shared" si="71"/>
        <v>0.75</v>
      </c>
      <c r="G92">
        <f t="shared" si="71"/>
        <v>0.75</v>
      </c>
      <c r="H92">
        <f t="shared" si="71"/>
        <v>0.5</v>
      </c>
      <c r="I92">
        <f t="shared" si="71"/>
        <v>0.5</v>
      </c>
      <c r="J92">
        <f t="shared" si="71"/>
        <v>0.75</v>
      </c>
      <c r="K92">
        <f t="shared" si="71"/>
        <v>0.5</v>
      </c>
      <c r="L92">
        <f t="shared" si="71"/>
        <v>0.5</v>
      </c>
      <c r="M92">
        <f t="shared" si="71"/>
        <v>0.4375</v>
      </c>
      <c r="N92">
        <f t="shared" si="71"/>
        <v>0</v>
      </c>
      <c r="O92">
        <f t="shared" si="71"/>
        <v>0</v>
      </c>
      <c r="P92">
        <f t="shared" si="71"/>
        <v>0</v>
      </c>
      <c r="Q92">
        <f t="shared" si="71"/>
        <v>0</v>
      </c>
      <c r="R92">
        <f t="shared" si="71"/>
        <v>0.25</v>
      </c>
      <c r="S92">
        <f t="shared" si="71"/>
        <v>0</v>
      </c>
      <c r="T92">
        <f t="shared" si="71"/>
        <v>0.25</v>
      </c>
      <c r="U92">
        <f t="shared" si="71"/>
        <v>0.25</v>
      </c>
      <c r="V92">
        <f t="shared" si="71"/>
        <v>0.25</v>
      </c>
      <c r="W92">
        <f t="shared" si="71"/>
        <v>0</v>
      </c>
      <c r="X92">
        <f t="shared" si="71"/>
        <v>0</v>
      </c>
      <c r="Y92">
        <f t="shared" si="71"/>
        <v>0</v>
      </c>
      <c r="Z92">
        <f t="shared" si="71"/>
        <v>0.25</v>
      </c>
      <c r="AA92">
        <f t="shared" si="71"/>
        <v>0</v>
      </c>
      <c r="AB92">
        <f t="shared" si="71"/>
        <v>0.5</v>
      </c>
      <c r="AC92">
        <f t="shared" si="71"/>
        <v>0</v>
      </c>
      <c r="AD92">
        <f t="shared" si="71"/>
        <v>0.25</v>
      </c>
      <c r="AE92">
        <f t="shared" si="71"/>
        <v>0</v>
      </c>
      <c r="AF92">
        <f t="shared" si="71"/>
        <v>0</v>
      </c>
      <c r="AG92">
        <f t="shared" si="71"/>
        <v>0.25</v>
      </c>
      <c r="AH92">
        <f t="shared" si="71"/>
        <v>0</v>
      </c>
      <c r="AI92">
        <f t="shared" si="71"/>
        <v>0</v>
      </c>
      <c r="AJ92">
        <f t="shared" si="71"/>
        <v>0</v>
      </c>
      <c r="AK92">
        <f t="shared" si="71"/>
        <v>0</v>
      </c>
      <c r="AL92">
        <f t="shared" si="71"/>
        <v>0.25</v>
      </c>
      <c r="AM92">
        <f t="shared" si="71"/>
        <v>0.5</v>
      </c>
      <c r="AN92">
        <f t="shared" si="71"/>
        <v>0.5</v>
      </c>
      <c r="AO92">
        <f t="shared" si="71"/>
        <v>0.25</v>
      </c>
      <c r="AP92">
        <f t="shared" si="71"/>
        <v>0.25</v>
      </c>
      <c r="AQ92">
        <f t="shared" si="71"/>
        <v>0.25</v>
      </c>
      <c r="AR92">
        <f t="shared" si="71"/>
        <v>0.25</v>
      </c>
      <c r="AS92">
        <f t="shared" si="71"/>
        <v>0.25</v>
      </c>
      <c r="AT92">
        <f t="shared" si="71"/>
        <v>0.25</v>
      </c>
      <c r="AU92">
        <f t="shared" si="71"/>
        <v>0.25</v>
      </c>
      <c r="AV92">
        <f t="shared" si="71"/>
        <v>0</v>
      </c>
      <c r="AW92">
        <f t="shared" si="71"/>
        <v>0</v>
      </c>
      <c r="AX92">
        <f t="shared" si="71"/>
        <v>0</v>
      </c>
      <c r="AY92">
        <f t="shared" si="71"/>
        <v>0</v>
      </c>
      <c r="AZ92">
        <f t="shared" si="71"/>
        <v>0</v>
      </c>
      <c r="BA92">
        <f t="shared" si="71"/>
        <v>0</v>
      </c>
      <c r="BB92">
        <f t="shared" si="71"/>
        <v>0</v>
      </c>
      <c r="BC92">
        <f t="shared" si="71"/>
        <v>0</v>
      </c>
      <c r="BD92">
        <f t="shared" si="71"/>
        <v>0</v>
      </c>
      <c r="BE92">
        <f t="shared" si="71"/>
        <v>0</v>
      </c>
      <c r="BF92">
        <f t="shared" si="71"/>
        <v>0</v>
      </c>
      <c r="BG92">
        <f t="shared" si="71"/>
        <v>0</v>
      </c>
      <c r="BH92">
        <f t="shared" si="71"/>
        <v>0.25</v>
      </c>
      <c r="BI92">
        <f t="shared" si="71"/>
        <v>0.25</v>
      </c>
      <c r="BJ92">
        <f t="shared" si="71"/>
        <v>0.25</v>
      </c>
      <c r="BK92">
        <f t="shared" si="71"/>
        <v>0.25</v>
      </c>
      <c r="BL92">
        <f t="shared" si="71"/>
        <v>0</v>
      </c>
      <c r="BM92">
        <f t="shared" si="71"/>
        <v>0</v>
      </c>
      <c r="BN92">
        <f t="shared" si="71"/>
        <v>0</v>
      </c>
      <c r="BO92">
        <f t="shared" ref="BO92:BS92" si="72">BO77/4</f>
        <v>0.25</v>
      </c>
      <c r="BP92">
        <f t="shared" si="72"/>
        <v>0</v>
      </c>
      <c r="BQ92">
        <f t="shared" si="72"/>
        <v>0</v>
      </c>
      <c r="BR92">
        <f t="shared" si="72"/>
        <v>0</v>
      </c>
      <c r="BS92">
        <f t="shared" si="72"/>
        <v>0.4375</v>
      </c>
      <c r="BT92">
        <f t="shared" ref="BT92" si="73">BT77/4</f>
        <v>0.125</v>
      </c>
    </row>
    <row r="93" spans="1:72" x14ac:dyDescent="0.2">
      <c r="A93" t="s">
        <v>671</v>
      </c>
      <c r="B93" s="81" t="s">
        <v>235</v>
      </c>
      <c r="C93" s="81" t="s">
        <v>234</v>
      </c>
      <c r="D93">
        <f t="shared" ref="D93:BN93" si="74">D78/4</f>
        <v>0.75</v>
      </c>
      <c r="E93">
        <f t="shared" si="74"/>
        <v>0.75</v>
      </c>
      <c r="F93">
        <f t="shared" si="74"/>
        <v>0</v>
      </c>
      <c r="G93">
        <f t="shared" si="74"/>
        <v>0.75</v>
      </c>
      <c r="H93">
        <f t="shared" si="74"/>
        <v>0</v>
      </c>
      <c r="I93">
        <f t="shared" si="74"/>
        <v>0.5</v>
      </c>
      <c r="J93">
        <f t="shared" si="74"/>
        <v>0.25</v>
      </c>
      <c r="K93">
        <f t="shared" si="74"/>
        <v>0</v>
      </c>
      <c r="L93">
        <f t="shared" si="74"/>
        <v>0</v>
      </c>
      <c r="M93">
        <f t="shared" si="74"/>
        <v>0.5625</v>
      </c>
      <c r="N93">
        <f t="shared" si="74"/>
        <v>0.5</v>
      </c>
      <c r="O93">
        <f t="shared" si="74"/>
        <v>0</v>
      </c>
      <c r="P93">
        <f t="shared" si="74"/>
        <v>0</v>
      </c>
      <c r="Q93">
        <f t="shared" si="74"/>
        <v>0.25</v>
      </c>
      <c r="R93">
        <f t="shared" si="74"/>
        <v>0.75</v>
      </c>
      <c r="S93">
        <f t="shared" si="74"/>
        <v>0</v>
      </c>
      <c r="T93">
        <f t="shared" si="74"/>
        <v>0</v>
      </c>
      <c r="U93">
        <f t="shared" si="74"/>
        <v>0.25</v>
      </c>
      <c r="V93">
        <f t="shared" si="74"/>
        <v>0</v>
      </c>
      <c r="W93">
        <f t="shared" si="74"/>
        <v>1</v>
      </c>
      <c r="X93">
        <f t="shared" si="74"/>
        <v>0.5</v>
      </c>
      <c r="Y93">
        <f t="shared" si="74"/>
        <v>0</v>
      </c>
      <c r="Z93">
        <f t="shared" si="74"/>
        <v>1</v>
      </c>
      <c r="AA93">
        <f t="shared" si="74"/>
        <v>0</v>
      </c>
      <c r="AB93">
        <f t="shared" si="74"/>
        <v>0.5</v>
      </c>
      <c r="AC93">
        <f t="shared" si="74"/>
        <v>0</v>
      </c>
      <c r="AD93">
        <f t="shared" si="74"/>
        <v>0.5</v>
      </c>
      <c r="AE93">
        <f t="shared" si="74"/>
        <v>0</v>
      </c>
      <c r="AF93">
        <f t="shared" si="74"/>
        <v>0</v>
      </c>
      <c r="AG93">
        <f t="shared" si="74"/>
        <v>0.25</v>
      </c>
      <c r="AH93">
        <f t="shared" si="74"/>
        <v>0</v>
      </c>
      <c r="AI93">
        <f t="shared" si="74"/>
        <v>0.25</v>
      </c>
      <c r="AJ93">
        <f t="shared" si="74"/>
        <v>0</v>
      </c>
      <c r="AK93">
        <f t="shared" si="74"/>
        <v>0</v>
      </c>
      <c r="AL93">
        <f t="shared" si="74"/>
        <v>0.25</v>
      </c>
      <c r="AM93">
        <f t="shared" si="74"/>
        <v>0.5</v>
      </c>
      <c r="AN93">
        <f t="shared" si="74"/>
        <v>0.25</v>
      </c>
      <c r="AO93">
        <f t="shared" si="74"/>
        <v>0.5</v>
      </c>
      <c r="AP93">
        <f t="shared" si="74"/>
        <v>0.25</v>
      </c>
      <c r="AQ93">
        <f t="shared" si="74"/>
        <v>0</v>
      </c>
      <c r="AR93">
        <f t="shared" si="74"/>
        <v>0.75</v>
      </c>
      <c r="AS93">
        <f t="shared" si="74"/>
        <v>0.25</v>
      </c>
      <c r="AT93">
        <f t="shared" si="74"/>
        <v>0.5</v>
      </c>
      <c r="AU93">
        <f t="shared" si="74"/>
        <v>0.25</v>
      </c>
      <c r="AV93">
        <f t="shared" si="74"/>
        <v>0</v>
      </c>
      <c r="AW93">
        <f t="shared" si="74"/>
        <v>0.75</v>
      </c>
      <c r="AX93">
        <f t="shared" si="74"/>
        <v>0</v>
      </c>
      <c r="AY93">
        <f t="shared" si="74"/>
        <v>0.25</v>
      </c>
      <c r="AZ93">
        <f t="shared" si="74"/>
        <v>0.5</v>
      </c>
      <c r="BA93">
        <f t="shared" si="74"/>
        <v>0.5</v>
      </c>
      <c r="BB93">
        <f t="shared" si="74"/>
        <v>0</v>
      </c>
      <c r="BC93">
        <f t="shared" si="74"/>
        <v>0.25</v>
      </c>
      <c r="BD93">
        <f t="shared" si="74"/>
        <v>0</v>
      </c>
      <c r="BE93">
        <f t="shared" si="74"/>
        <v>0</v>
      </c>
      <c r="BF93">
        <f t="shared" si="74"/>
        <v>0</v>
      </c>
      <c r="BG93">
        <f t="shared" si="74"/>
        <v>0</v>
      </c>
      <c r="BH93">
        <f t="shared" si="74"/>
        <v>1</v>
      </c>
      <c r="BI93">
        <f t="shared" si="74"/>
        <v>0.5</v>
      </c>
      <c r="BJ93">
        <f t="shared" si="74"/>
        <v>0.25</v>
      </c>
      <c r="BK93">
        <f t="shared" si="74"/>
        <v>0.5</v>
      </c>
      <c r="BL93">
        <f t="shared" si="74"/>
        <v>0.75</v>
      </c>
      <c r="BM93">
        <f t="shared" si="74"/>
        <v>0</v>
      </c>
      <c r="BN93">
        <f t="shared" si="74"/>
        <v>0.5</v>
      </c>
      <c r="BO93">
        <f t="shared" ref="BO93:BS93" si="75">BO78/4</f>
        <v>1</v>
      </c>
      <c r="BP93">
        <f t="shared" si="75"/>
        <v>0</v>
      </c>
      <c r="BQ93">
        <f t="shared" si="75"/>
        <v>0.5</v>
      </c>
      <c r="BR93">
        <f t="shared" si="75"/>
        <v>0</v>
      </c>
      <c r="BS93">
        <f t="shared" si="75"/>
        <v>0.375</v>
      </c>
      <c r="BT93">
        <f t="shared" ref="BT93" si="76">BT78/4</f>
        <v>0.25</v>
      </c>
    </row>
    <row r="94" spans="1:72" s="146" customFormat="1" x14ac:dyDescent="0.2">
      <c r="A94" t="s">
        <v>671</v>
      </c>
      <c r="B94" s="145" t="s">
        <v>237</v>
      </c>
      <c r="C94" s="145" t="s">
        <v>236</v>
      </c>
      <c r="D94" s="146">
        <f>D79/3</f>
        <v>0.33333333333333331</v>
      </c>
      <c r="E94" s="146">
        <f t="shared" ref="E94:BN94" si="77">E79/3</f>
        <v>0.66666666666666663</v>
      </c>
      <c r="F94" s="146">
        <f t="shared" si="77"/>
        <v>0.33333333333333331</v>
      </c>
      <c r="G94" s="146">
        <f t="shared" si="77"/>
        <v>0.33333333333333331</v>
      </c>
      <c r="H94" s="146">
        <f t="shared" si="77"/>
        <v>0.33333333333333331</v>
      </c>
      <c r="I94" s="146">
        <f t="shared" si="77"/>
        <v>0.33333333333333331</v>
      </c>
      <c r="J94" s="146">
        <f t="shared" si="77"/>
        <v>0</v>
      </c>
      <c r="K94" s="146">
        <f t="shared" si="77"/>
        <v>0</v>
      </c>
      <c r="L94" s="146">
        <f t="shared" si="77"/>
        <v>0</v>
      </c>
      <c r="M94" s="146">
        <f t="shared" si="77"/>
        <v>0.58333333333333337</v>
      </c>
      <c r="N94" s="146">
        <f t="shared" si="77"/>
        <v>0.66666666666666663</v>
      </c>
      <c r="O94" s="146">
        <f t="shared" si="77"/>
        <v>0</v>
      </c>
      <c r="P94" s="146">
        <f t="shared" si="77"/>
        <v>0</v>
      </c>
      <c r="Q94" s="146">
        <f t="shared" si="77"/>
        <v>0.33333333333333331</v>
      </c>
      <c r="R94" s="146">
        <f t="shared" si="77"/>
        <v>1</v>
      </c>
      <c r="S94" s="146">
        <f t="shared" si="77"/>
        <v>0</v>
      </c>
      <c r="T94" s="146">
        <f t="shared" si="77"/>
        <v>0.33333333333333331</v>
      </c>
      <c r="U94" s="146">
        <f t="shared" si="77"/>
        <v>0</v>
      </c>
      <c r="V94" s="146">
        <f t="shared" si="77"/>
        <v>0.33333333333333331</v>
      </c>
      <c r="W94" s="146">
        <f t="shared" si="77"/>
        <v>1</v>
      </c>
      <c r="X94" s="146">
        <f t="shared" si="77"/>
        <v>0.66666666666666663</v>
      </c>
      <c r="Y94" s="146">
        <f t="shared" si="77"/>
        <v>0</v>
      </c>
      <c r="Z94" s="146">
        <f t="shared" si="77"/>
        <v>1</v>
      </c>
      <c r="AA94" s="146">
        <f t="shared" si="77"/>
        <v>0</v>
      </c>
      <c r="AB94" s="146">
        <f t="shared" si="77"/>
        <v>1</v>
      </c>
      <c r="AC94" s="146">
        <f t="shared" si="77"/>
        <v>0</v>
      </c>
      <c r="AD94" s="146">
        <f t="shared" si="77"/>
        <v>0.66666666666666663</v>
      </c>
      <c r="AE94" s="146">
        <f t="shared" si="77"/>
        <v>0.33333333333333331</v>
      </c>
      <c r="AF94" s="146">
        <f t="shared" si="77"/>
        <v>0</v>
      </c>
      <c r="AG94" s="146">
        <f t="shared" si="77"/>
        <v>0.33333333333333331</v>
      </c>
      <c r="AH94" s="146">
        <f t="shared" si="77"/>
        <v>0.33333333333333331</v>
      </c>
      <c r="AI94" s="146">
        <f t="shared" si="77"/>
        <v>0.33333333333333331</v>
      </c>
      <c r="AJ94" s="146">
        <f t="shared" si="77"/>
        <v>0</v>
      </c>
      <c r="AK94" s="146">
        <f t="shared" si="77"/>
        <v>0</v>
      </c>
      <c r="AL94" s="146">
        <f t="shared" si="77"/>
        <v>0.33333333333333331</v>
      </c>
      <c r="AM94" s="146">
        <f t="shared" si="77"/>
        <v>0.66666666666666663</v>
      </c>
      <c r="AN94" s="146">
        <f t="shared" si="77"/>
        <v>0.66666666666666663</v>
      </c>
      <c r="AO94" s="146">
        <f t="shared" si="77"/>
        <v>0.33333333333333331</v>
      </c>
      <c r="AP94" s="146">
        <f t="shared" si="77"/>
        <v>0.66666666666666663</v>
      </c>
      <c r="AQ94" s="146">
        <f t="shared" si="77"/>
        <v>0</v>
      </c>
      <c r="AR94" s="146">
        <f t="shared" si="77"/>
        <v>1</v>
      </c>
      <c r="AS94" s="146">
        <f t="shared" si="77"/>
        <v>0.66666666666666663</v>
      </c>
      <c r="AT94" s="146">
        <f t="shared" si="77"/>
        <v>1</v>
      </c>
      <c r="AU94" s="146">
        <f t="shared" si="77"/>
        <v>0.33333333333333331</v>
      </c>
      <c r="AV94" s="146">
        <f t="shared" si="77"/>
        <v>0.33333333333333331</v>
      </c>
      <c r="AW94" s="146">
        <f t="shared" si="77"/>
        <v>1</v>
      </c>
      <c r="AX94" s="146">
        <f t="shared" si="77"/>
        <v>0</v>
      </c>
      <c r="AY94" s="146">
        <f t="shared" si="77"/>
        <v>0</v>
      </c>
      <c r="AZ94" s="146">
        <f t="shared" si="77"/>
        <v>0.33333333333333331</v>
      </c>
      <c r="BA94" s="146">
        <f t="shared" si="77"/>
        <v>0.66666666666666663</v>
      </c>
      <c r="BB94" s="146">
        <f t="shared" si="77"/>
        <v>0</v>
      </c>
      <c r="BC94" s="146">
        <f t="shared" si="77"/>
        <v>0.33333333333333331</v>
      </c>
      <c r="BD94" s="146">
        <f t="shared" si="77"/>
        <v>0.33333333333333331</v>
      </c>
      <c r="BE94" s="146">
        <f t="shared" si="77"/>
        <v>0</v>
      </c>
      <c r="BF94" s="146">
        <f t="shared" si="77"/>
        <v>0</v>
      </c>
      <c r="BG94" s="146">
        <f t="shared" si="77"/>
        <v>0.33333333333333331</v>
      </c>
      <c r="BH94" s="146">
        <f t="shared" si="77"/>
        <v>1</v>
      </c>
      <c r="BI94" s="146">
        <f t="shared" si="77"/>
        <v>0.66666666666666663</v>
      </c>
      <c r="BJ94" s="146">
        <f t="shared" si="77"/>
        <v>0.33333333333333331</v>
      </c>
      <c r="BK94" s="146">
        <f t="shared" si="77"/>
        <v>0.66666666666666663</v>
      </c>
      <c r="BL94" s="146">
        <f t="shared" si="77"/>
        <v>0.66666666666666663</v>
      </c>
      <c r="BM94" s="146">
        <f t="shared" si="77"/>
        <v>0.66666666666666663</v>
      </c>
      <c r="BN94" s="146">
        <f t="shared" si="77"/>
        <v>0.66666666666666663</v>
      </c>
      <c r="BO94" s="146">
        <f t="shared" ref="BO94:BT94" si="78">BO79/3</f>
        <v>1</v>
      </c>
      <c r="BP94" s="146">
        <f t="shared" si="78"/>
        <v>0</v>
      </c>
      <c r="BQ94" s="146">
        <f t="shared" si="78"/>
        <v>0.66666666666666663</v>
      </c>
      <c r="BR94" s="146">
        <f t="shared" si="78"/>
        <v>0</v>
      </c>
      <c r="BS94" s="146">
        <f t="shared" si="78"/>
        <v>0.41666666666666669</v>
      </c>
      <c r="BT94" s="146">
        <f t="shared" si="78"/>
        <v>0.33333333333333331</v>
      </c>
    </row>
    <row r="95" spans="1:72" s="146" customFormat="1" x14ac:dyDescent="0.2">
      <c r="A95" t="s">
        <v>671</v>
      </c>
      <c r="B95" s="145" t="s">
        <v>239</v>
      </c>
      <c r="C95" s="145" t="s">
        <v>238</v>
      </c>
      <c r="D95" s="146">
        <f t="shared" ref="D95:BN95" si="79">D80/3</f>
        <v>0.33333333333333331</v>
      </c>
      <c r="E95" s="146">
        <f t="shared" si="79"/>
        <v>0.66666666666666663</v>
      </c>
      <c r="F95" s="146">
        <f t="shared" si="79"/>
        <v>0.33333333333333331</v>
      </c>
      <c r="G95" s="146">
        <f t="shared" si="79"/>
        <v>0.33333333333333331</v>
      </c>
      <c r="H95" s="146">
        <f t="shared" si="79"/>
        <v>0</v>
      </c>
      <c r="I95" s="146">
        <f t="shared" si="79"/>
        <v>0.66666666666666663</v>
      </c>
      <c r="J95" s="146">
        <f t="shared" si="79"/>
        <v>0.33333333333333331</v>
      </c>
      <c r="K95" s="146">
        <f t="shared" si="79"/>
        <v>0.33333333333333331</v>
      </c>
      <c r="L95" s="146">
        <f t="shared" si="79"/>
        <v>0</v>
      </c>
      <c r="M95" s="146">
        <f t="shared" si="79"/>
        <v>0.58333333333333337</v>
      </c>
      <c r="N95" s="146">
        <f t="shared" si="79"/>
        <v>0.66666666666666663</v>
      </c>
      <c r="O95" s="146">
        <f t="shared" si="79"/>
        <v>0</v>
      </c>
      <c r="P95" s="146">
        <f t="shared" si="79"/>
        <v>0</v>
      </c>
      <c r="Q95" s="146">
        <f t="shared" si="79"/>
        <v>0.33333333333333331</v>
      </c>
      <c r="R95" s="146">
        <f t="shared" si="79"/>
        <v>0.66666666666666663</v>
      </c>
      <c r="S95" s="146">
        <f t="shared" si="79"/>
        <v>0</v>
      </c>
      <c r="T95" s="146">
        <f t="shared" si="79"/>
        <v>0</v>
      </c>
      <c r="U95" s="146">
        <f t="shared" si="79"/>
        <v>0</v>
      </c>
      <c r="V95" s="146">
        <f t="shared" si="79"/>
        <v>0</v>
      </c>
      <c r="W95" s="146">
        <f t="shared" si="79"/>
        <v>0.66666666666666663</v>
      </c>
      <c r="X95" s="146">
        <f t="shared" si="79"/>
        <v>1</v>
      </c>
      <c r="Y95" s="146">
        <f t="shared" si="79"/>
        <v>0</v>
      </c>
      <c r="Z95" s="146">
        <f t="shared" si="79"/>
        <v>1</v>
      </c>
      <c r="AA95" s="146">
        <f t="shared" si="79"/>
        <v>0</v>
      </c>
      <c r="AB95" s="146">
        <f t="shared" si="79"/>
        <v>1</v>
      </c>
      <c r="AC95" s="146">
        <f t="shared" si="79"/>
        <v>0</v>
      </c>
      <c r="AD95" s="146">
        <f t="shared" si="79"/>
        <v>1</v>
      </c>
      <c r="AE95" s="146">
        <f t="shared" si="79"/>
        <v>0.33333333333333331</v>
      </c>
      <c r="AF95" s="146">
        <f t="shared" si="79"/>
        <v>0</v>
      </c>
      <c r="AG95" s="146">
        <f t="shared" si="79"/>
        <v>0.33333333333333331</v>
      </c>
      <c r="AH95" s="146">
        <f t="shared" si="79"/>
        <v>0.33333333333333331</v>
      </c>
      <c r="AI95" s="146">
        <f t="shared" si="79"/>
        <v>0.33333333333333331</v>
      </c>
      <c r="AJ95" s="146">
        <f t="shared" si="79"/>
        <v>0.33333333333333331</v>
      </c>
      <c r="AK95" s="146">
        <f t="shared" si="79"/>
        <v>0</v>
      </c>
      <c r="AL95" s="146">
        <f t="shared" si="79"/>
        <v>0</v>
      </c>
      <c r="AM95" s="146">
        <f t="shared" si="79"/>
        <v>0.66666666666666663</v>
      </c>
      <c r="AN95" s="146">
        <f t="shared" si="79"/>
        <v>1</v>
      </c>
      <c r="AO95" s="146">
        <f t="shared" si="79"/>
        <v>0.66666666666666663</v>
      </c>
      <c r="AP95" s="146">
        <f t="shared" si="79"/>
        <v>0.33333333333333331</v>
      </c>
      <c r="AQ95" s="146">
        <f t="shared" si="79"/>
        <v>0</v>
      </c>
      <c r="AR95" s="146">
        <f t="shared" si="79"/>
        <v>1</v>
      </c>
      <c r="AS95" s="146">
        <f t="shared" si="79"/>
        <v>0.33333333333333331</v>
      </c>
      <c r="AT95" s="146">
        <f t="shared" si="79"/>
        <v>1</v>
      </c>
      <c r="AU95" s="146">
        <f t="shared" si="79"/>
        <v>0.33333333333333331</v>
      </c>
      <c r="AV95" s="146">
        <f t="shared" si="79"/>
        <v>0.33333333333333331</v>
      </c>
      <c r="AW95" s="146">
        <f t="shared" si="79"/>
        <v>1</v>
      </c>
      <c r="AX95" s="146">
        <f t="shared" si="79"/>
        <v>0</v>
      </c>
      <c r="AY95" s="146">
        <f t="shared" si="79"/>
        <v>0.33333333333333331</v>
      </c>
      <c r="AZ95" s="146">
        <f t="shared" si="79"/>
        <v>0.66666666666666663</v>
      </c>
      <c r="BA95" s="146">
        <f t="shared" si="79"/>
        <v>1</v>
      </c>
      <c r="BB95" s="146">
        <f t="shared" si="79"/>
        <v>0</v>
      </c>
      <c r="BC95" s="146">
        <f t="shared" si="79"/>
        <v>0.33333333333333331</v>
      </c>
      <c r="BD95" s="146">
        <f t="shared" si="79"/>
        <v>0.66666666666666663</v>
      </c>
      <c r="BE95" s="146">
        <f t="shared" si="79"/>
        <v>0.33333333333333331</v>
      </c>
      <c r="BF95" s="146">
        <f t="shared" si="79"/>
        <v>0.33333333333333331</v>
      </c>
      <c r="BG95" s="146">
        <f t="shared" si="79"/>
        <v>0.33333333333333331</v>
      </c>
      <c r="BH95" s="146">
        <f t="shared" si="79"/>
        <v>1</v>
      </c>
      <c r="BI95" s="146">
        <f t="shared" si="79"/>
        <v>0.33333333333333331</v>
      </c>
      <c r="BJ95" s="146">
        <f t="shared" si="79"/>
        <v>0.66666666666666663</v>
      </c>
      <c r="BK95" s="146">
        <f t="shared" si="79"/>
        <v>1</v>
      </c>
      <c r="BL95" s="146">
        <f t="shared" si="79"/>
        <v>0.66666666666666663</v>
      </c>
      <c r="BM95" s="146">
        <f t="shared" si="79"/>
        <v>0.33333333333333331</v>
      </c>
      <c r="BN95" s="146">
        <f t="shared" si="79"/>
        <v>0.66666666666666663</v>
      </c>
      <c r="BO95" s="146">
        <f t="shared" ref="BO95:BS95" si="80">BO80/3</f>
        <v>1</v>
      </c>
      <c r="BP95" s="146">
        <f t="shared" si="80"/>
        <v>0</v>
      </c>
      <c r="BQ95" s="146">
        <f t="shared" si="80"/>
        <v>0.33333333333333331</v>
      </c>
      <c r="BR95" s="146">
        <f t="shared" si="80"/>
        <v>0</v>
      </c>
      <c r="BS95" s="146">
        <f t="shared" si="80"/>
        <v>0.41666666666666669</v>
      </c>
      <c r="BT95" s="146">
        <f t="shared" ref="BT95" si="81">BT80/3</f>
        <v>0.33333333333333331</v>
      </c>
    </row>
    <row r="96" spans="1:72" s="136" customFormat="1" x14ac:dyDescent="0.2">
      <c r="A96" t="s">
        <v>671</v>
      </c>
      <c r="B96" s="135" t="s">
        <v>592</v>
      </c>
      <c r="M96" s="137"/>
      <c r="V96" s="138"/>
      <c r="AU96" s="183"/>
      <c r="AV96" s="184"/>
      <c r="AW96" s="184"/>
      <c r="AX96" s="184"/>
      <c r="AY96" s="191"/>
      <c r="BS96" s="139"/>
      <c r="BT96" s="140"/>
    </row>
    <row r="97" spans="1:72" x14ac:dyDescent="0.2">
      <c r="A97" t="s">
        <v>671</v>
      </c>
      <c r="B97" s="81" t="s">
        <v>213</v>
      </c>
      <c r="C97" s="81" t="s">
        <v>212</v>
      </c>
      <c r="D97">
        <f>IF(D82&gt;0.5,1,0)</f>
        <v>0</v>
      </c>
      <c r="E97">
        <f t="shared" ref="E97:L97" si="82">IF(E82&gt;0.5,1,0)</f>
        <v>1</v>
      </c>
      <c r="F97">
        <f t="shared" si="82"/>
        <v>0</v>
      </c>
      <c r="G97">
        <f t="shared" si="82"/>
        <v>1</v>
      </c>
      <c r="H97">
        <f t="shared" si="82"/>
        <v>1</v>
      </c>
      <c r="I97">
        <f t="shared" si="82"/>
        <v>0</v>
      </c>
      <c r="J97">
        <f t="shared" si="82"/>
        <v>0</v>
      </c>
      <c r="K97">
        <f t="shared" si="82"/>
        <v>0</v>
      </c>
      <c r="L97">
        <f t="shared" si="82"/>
        <v>0</v>
      </c>
      <c r="M97">
        <v>0.5</v>
      </c>
      <c r="N97">
        <f t="shared" ref="N97:BN97" si="83">IF(N82&gt;0.5,1,0)</f>
        <v>1</v>
      </c>
      <c r="O97">
        <f t="shared" si="83"/>
        <v>0</v>
      </c>
      <c r="P97">
        <f t="shared" si="83"/>
        <v>0</v>
      </c>
      <c r="Q97">
        <f t="shared" si="83"/>
        <v>0</v>
      </c>
      <c r="R97">
        <f t="shared" si="83"/>
        <v>0</v>
      </c>
      <c r="S97">
        <f t="shared" si="83"/>
        <v>0</v>
      </c>
      <c r="T97">
        <f t="shared" si="83"/>
        <v>0</v>
      </c>
      <c r="U97">
        <f t="shared" si="83"/>
        <v>0</v>
      </c>
      <c r="V97">
        <f t="shared" si="83"/>
        <v>0</v>
      </c>
      <c r="W97">
        <f t="shared" si="83"/>
        <v>1</v>
      </c>
      <c r="X97">
        <f t="shared" si="83"/>
        <v>0</v>
      </c>
      <c r="Y97">
        <f t="shared" si="83"/>
        <v>0</v>
      </c>
      <c r="Z97">
        <f t="shared" si="83"/>
        <v>1</v>
      </c>
      <c r="AA97">
        <f t="shared" si="83"/>
        <v>0</v>
      </c>
      <c r="AB97">
        <f t="shared" si="83"/>
        <v>1</v>
      </c>
      <c r="AC97">
        <f t="shared" si="83"/>
        <v>0</v>
      </c>
      <c r="AD97">
        <f t="shared" si="83"/>
        <v>1</v>
      </c>
      <c r="AE97">
        <f t="shared" si="83"/>
        <v>1</v>
      </c>
      <c r="AF97">
        <f t="shared" si="83"/>
        <v>0</v>
      </c>
      <c r="AG97">
        <f t="shared" si="83"/>
        <v>0</v>
      </c>
      <c r="AH97">
        <f t="shared" si="83"/>
        <v>0</v>
      </c>
      <c r="AI97">
        <f t="shared" si="83"/>
        <v>0</v>
      </c>
      <c r="AJ97">
        <f t="shared" si="83"/>
        <v>0</v>
      </c>
      <c r="AK97">
        <f t="shared" si="83"/>
        <v>0</v>
      </c>
      <c r="AL97">
        <f t="shared" si="83"/>
        <v>0</v>
      </c>
      <c r="AM97">
        <f t="shared" si="83"/>
        <v>0</v>
      </c>
      <c r="AN97">
        <f t="shared" si="83"/>
        <v>0</v>
      </c>
      <c r="AO97">
        <f t="shared" si="83"/>
        <v>0</v>
      </c>
      <c r="AP97">
        <f t="shared" si="83"/>
        <v>0</v>
      </c>
      <c r="AQ97">
        <f t="shared" si="83"/>
        <v>0</v>
      </c>
      <c r="AR97">
        <f t="shared" si="83"/>
        <v>0</v>
      </c>
      <c r="AS97">
        <f t="shared" si="83"/>
        <v>0</v>
      </c>
      <c r="AT97">
        <f t="shared" si="83"/>
        <v>0</v>
      </c>
      <c r="AU97">
        <f t="shared" si="83"/>
        <v>1</v>
      </c>
      <c r="AV97">
        <f t="shared" si="83"/>
        <v>0</v>
      </c>
      <c r="AW97">
        <f t="shared" si="83"/>
        <v>1</v>
      </c>
      <c r="AX97">
        <f t="shared" si="83"/>
        <v>0</v>
      </c>
      <c r="AY97">
        <f t="shared" si="83"/>
        <v>1</v>
      </c>
      <c r="AZ97">
        <f t="shared" si="83"/>
        <v>0</v>
      </c>
      <c r="BA97">
        <f t="shared" si="83"/>
        <v>0</v>
      </c>
      <c r="BB97">
        <f t="shared" si="83"/>
        <v>0</v>
      </c>
      <c r="BC97">
        <f t="shared" si="83"/>
        <v>0</v>
      </c>
      <c r="BD97">
        <f t="shared" si="83"/>
        <v>1</v>
      </c>
      <c r="BE97">
        <f t="shared" si="83"/>
        <v>0</v>
      </c>
      <c r="BF97">
        <f t="shared" si="83"/>
        <v>0</v>
      </c>
      <c r="BG97">
        <f t="shared" si="83"/>
        <v>0</v>
      </c>
      <c r="BH97">
        <f t="shared" si="83"/>
        <v>1</v>
      </c>
      <c r="BI97">
        <f t="shared" si="83"/>
        <v>1</v>
      </c>
      <c r="BJ97">
        <f t="shared" si="83"/>
        <v>0</v>
      </c>
      <c r="BK97">
        <f t="shared" si="83"/>
        <v>1</v>
      </c>
      <c r="BL97">
        <f t="shared" si="83"/>
        <v>1</v>
      </c>
      <c r="BM97">
        <f t="shared" si="83"/>
        <v>1</v>
      </c>
      <c r="BN97">
        <f t="shared" si="83"/>
        <v>0</v>
      </c>
      <c r="BO97">
        <f t="shared" ref="BO97:BR97" si="84">IF(BO82&gt;0.5,1,0)</f>
        <v>1</v>
      </c>
      <c r="BP97">
        <f t="shared" si="84"/>
        <v>0</v>
      </c>
      <c r="BQ97">
        <f t="shared" si="84"/>
        <v>0</v>
      </c>
      <c r="BR97">
        <f t="shared" si="84"/>
        <v>0</v>
      </c>
      <c r="BS97">
        <v>0.4375</v>
      </c>
      <c r="BT97">
        <v>0.25</v>
      </c>
    </row>
    <row r="98" spans="1:72" x14ac:dyDescent="0.2">
      <c r="A98" t="s">
        <v>671</v>
      </c>
      <c r="B98" s="81" t="s">
        <v>215</v>
      </c>
      <c r="C98" s="81" t="s">
        <v>214</v>
      </c>
      <c r="D98">
        <f t="shared" ref="D98:L98" si="85">IF(D83&gt;0.5,1,0)</f>
        <v>0</v>
      </c>
      <c r="E98">
        <f t="shared" si="85"/>
        <v>1</v>
      </c>
      <c r="F98">
        <f t="shared" si="85"/>
        <v>0</v>
      </c>
      <c r="G98">
        <f t="shared" si="85"/>
        <v>1</v>
      </c>
      <c r="H98">
        <f t="shared" si="85"/>
        <v>1</v>
      </c>
      <c r="I98">
        <f t="shared" si="85"/>
        <v>0</v>
      </c>
      <c r="J98">
        <f t="shared" si="85"/>
        <v>0</v>
      </c>
      <c r="K98">
        <f t="shared" si="85"/>
        <v>0</v>
      </c>
      <c r="L98">
        <f t="shared" si="85"/>
        <v>0</v>
      </c>
      <c r="M98">
        <v>0.625</v>
      </c>
      <c r="N98">
        <f t="shared" ref="N98:BN98" si="86">IF(N83&gt;0.5,1,0)</f>
        <v>1</v>
      </c>
      <c r="O98">
        <f t="shared" si="86"/>
        <v>0</v>
      </c>
      <c r="P98">
        <f t="shared" si="86"/>
        <v>0</v>
      </c>
      <c r="Q98">
        <f t="shared" si="86"/>
        <v>0</v>
      </c>
      <c r="R98">
        <f t="shared" si="86"/>
        <v>0</v>
      </c>
      <c r="S98">
        <f t="shared" si="86"/>
        <v>0</v>
      </c>
      <c r="T98">
        <f t="shared" si="86"/>
        <v>0</v>
      </c>
      <c r="U98">
        <f t="shared" si="86"/>
        <v>0</v>
      </c>
      <c r="V98">
        <f t="shared" si="86"/>
        <v>0</v>
      </c>
      <c r="W98">
        <f t="shared" si="86"/>
        <v>1</v>
      </c>
      <c r="X98">
        <f t="shared" si="86"/>
        <v>0</v>
      </c>
      <c r="Y98">
        <f t="shared" si="86"/>
        <v>0</v>
      </c>
      <c r="Z98">
        <f t="shared" si="86"/>
        <v>1</v>
      </c>
      <c r="AA98">
        <f t="shared" si="86"/>
        <v>0</v>
      </c>
      <c r="AB98">
        <f t="shared" si="86"/>
        <v>0</v>
      </c>
      <c r="AC98">
        <f t="shared" si="86"/>
        <v>0</v>
      </c>
      <c r="AD98">
        <f t="shared" si="86"/>
        <v>1</v>
      </c>
      <c r="AE98">
        <f t="shared" si="86"/>
        <v>0</v>
      </c>
      <c r="AF98">
        <f t="shared" si="86"/>
        <v>0</v>
      </c>
      <c r="AG98">
        <f t="shared" si="86"/>
        <v>0</v>
      </c>
      <c r="AH98">
        <f t="shared" si="86"/>
        <v>0</v>
      </c>
      <c r="AI98">
        <f t="shared" si="86"/>
        <v>0</v>
      </c>
      <c r="AJ98">
        <f t="shared" si="86"/>
        <v>0</v>
      </c>
      <c r="AK98">
        <f t="shared" si="86"/>
        <v>0</v>
      </c>
      <c r="AL98">
        <f t="shared" si="86"/>
        <v>0</v>
      </c>
      <c r="AM98">
        <f t="shared" si="86"/>
        <v>0</v>
      </c>
      <c r="AN98">
        <f t="shared" si="86"/>
        <v>1</v>
      </c>
      <c r="AO98">
        <f t="shared" si="86"/>
        <v>0</v>
      </c>
      <c r="AP98">
        <f t="shared" si="86"/>
        <v>0</v>
      </c>
      <c r="AQ98">
        <f t="shared" si="86"/>
        <v>0</v>
      </c>
      <c r="AR98">
        <f t="shared" si="86"/>
        <v>1</v>
      </c>
      <c r="AS98">
        <f t="shared" si="86"/>
        <v>1</v>
      </c>
      <c r="AT98">
        <f t="shared" si="86"/>
        <v>1</v>
      </c>
      <c r="AU98">
        <f t="shared" si="86"/>
        <v>1</v>
      </c>
      <c r="AV98">
        <f t="shared" si="86"/>
        <v>0</v>
      </c>
      <c r="AW98">
        <f t="shared" si="86"/>
        <v>1</v>
      </c>
      <c r="AX98">
        <f t="shared" si="86"/>
        <v>0</v>
      </c>
      <c r="AY98">
        <f t="shared" si="86"/>
        <v>1</v>
      </c>
      <c r="AZ98">
        <f t="shared" si="86"/>
        <v>1</v>
      </c>
      <c r="BA98">
        <f t="shared" si="86"/>
        <v>1</v>
      </c>
      <c r="BB98">
        <f t="shared" si="86"/>
        <v>0</v>
      </c>
      <c r="BC98">
        <f t="shared" si="86"/>
        <v>0</v>
      </c>
      <c r="BD98">
        <f t="shared" si="86"/>
        <v>0</v>
      </c>
      <c r="BE98">
        <f t="shared" si="86"/>
        <v>0</v>
      </c>
      <c r="BF98">
        <f t="shared" si="86"/>
        <v>0</v>
      </c>
      <c r="BG98">
        <f t="shared" si="86"/>
        <v>1</v>
      </c>
      <c r="BH98">
        <f t="shared" si="86"/>
        <v>1</v>
      </c>
      <c r="BI98">
        <f t="shared" si="86"/>
        <v>1</v>
      </c>
      <c r="BJ98">
        <f t="shared" si="86"/>
        <v>0</v>
      </c>
      <c r="BK98">
        <f t="shared" si="86"/>
        <v>0</v>
      </c>
      <c r="BL98">
        <f t="shared" si="86"/>
        <v>0</v>
      </c>
      <c r="BM98">
        <f t="shared" si="86"/>
        <v>1</v>
      </c>
      <c r="BN98">
        <f t="shared" si="86"/>
        <v>0</v>
      </c>
      <c r="BO98">
        <f t="shared" ref="BO98:BR98" si="87">IF(BO83&gt;0.5,1,0)</f>
        <v>1</v>
      </c>
      <c r="BP98">
        <f t="shared" si="87"/>
        <v>0</v>
      </c>
      <c r="BQ98">
        <f t="shared" si="87"/>
        <v>0</v>
      </c>
      <c r="BR98">
        <f t="shared" si="87"/>
        <v>0</v>
      </c>
      <c r="BS98">
        <v>0.4375</v>
      </c>
      <c r="BT98">
        <v>0.25</v>
      </c>
    </row>
    <row r="99" spans="1:72" x14ac:dyDescent="0.2">
      <c r="A99" t="s">
        <v>671</v>
      </c>
      <c r="B99" s="81" t="s">
        <v>217</v>
      </c>
      <c r="C99" s="81" t="s">
        <v>216</v>
      </c>
      <c r="D99">
        <f t="shared" ref="D99:L99" si="88">IF(D84&gt;0.5,1,0)</f>
        <v>0</v>
      </c>
      <c r="E99">
        <f t="shared" si="88"/>
        <v>1</v>
      </c>
      <c r="F99">
        <f t="shared" si="88"/>
        <v>0</v>
      </c>
      <c r="G99">
        <f t="shared" si="88"/>
        <v>1</v>
      </c>
      <c r="H99">
        <f t="shared" si="88"/>
        <v>1</v>
      </c>
      <c r="I99">
        <f t="shared" si="88"/>
        <v>0</v>
      </c>
      <c r="J99">
        <f t="shared" si="88"/>
        <v>0</v>
      </c>
      <c r="K99">
        <f t="shared" si="88"/>
        <v>0</v>
      </c>
      <c r="L99">
        <f t="shared" si="88"/>
        <v>0</v>
      </c>
      <c r="M99">
        <v>0.625</v>
      </c>
      <c r="N99">
        <f t="shared" ref="N99:BN99" si="89">IF(N84&gt;0.5,1,0)</f>
        <v>1</v>
      </c>
      <c r="O99">
        <f t="shared" si="89"/>
        <v>0</v>
      </c>
      <c r="P99">
        <f t="shared" si="89"/>
        <v>0</v>
      </c>
      <c r="Q99">
        <f t="shared" si="89"/>
        <v>0</v>
      </c>
      <c r="R99">
        <f t="shared" si="89"/>
        <v>0</v>
      </c>
      <c r="S99">
        <f t="shared" si="89"/>
        <v>0</v>
      </c>
      <c r="T99">
        <f t="shared" si="89"/>
        <v>0</v>
      </c>
      <c r="U99">
        <f t="shared" si="89"/>
        <v>0</v>
      </c>
      <c r="V99">
        <f t="shared" si="89"/>
        <v>0</v>
      </c>
      <c r="W99">
        <f t="shared" si="89"/>
        <v>0</v>
      </c>
      <c r="X99">
        <f t="shared" si="89"/>
        <v>1</v>
      </c>
      <c r="Y99">
        <f t="shared" si="89"/>
        <v>0</v>
      </c>
      <c r="Z99">
        <f t="shared" si="89"/>
        <v>1</v>
      </c>
      <c r="AA99">
        <f t="shared" si="89"/>
        <v>1</v>
      </c>
      <c r="AB99">
        <f t="shared" si="89"/>
        <v>1</v>
      </c>
      <c r="AC99">
        <f t="shared" si="89"/>
        <v>0</v>
      </c>
      <c r="AD99">
        <f t="shared" si="89"/>
        <v>1</v>
      </c>
      <c r="AE99">
        <f t="shared" si="89"/>
        <v>1</v>
      </c>
      <c r="AF99">
        <f t="shared" si="89"/>
        <v>0</v>
      </c>
      <c r="AG99">
        <f t="shared" si="89"/>
        <v>0</v>
      </c>
      <c r="AH99">
        <f t="shared" si="89"/>
        <v>1</v>
      </c>
      <c r="AI99">
        <f t="shared" si="89"/>
        <v>1</v>
      </c>
      <c r="AJ99">
        <f t="shared" si="89"/>
        <v>0</v>
      </c>
      <c r="AK99">
        <f t="shared" si="89"/>
        <v>0</v>
      </c>
      <c r="AL99">
        <f t="shared" si="89"/>
        <v>0</v>
      </c>
      <c r="AM99">
        <f t="shared" si="89"/>
        <v>0</v>
      </c>
      <c r="AN99">
        <f t="shared" si="89"/>
        <v>0</v>
      </c>
      <c r="AO99">
        <f t="shared" si="89"/>
        <v>0</v>
      </c>
      <c r="AP99">
        <f t="shared" si="89"/>
        <v>0</v>
      </c>
      <c r="AQ99">
        <f t="shared" si="89"/>
        <v>0</v>
      </c>
      <c r="AR99">
        <f t="shared" si="89"/>
        <v>0</v>
      </c>
      <c r="AS99">
        <f t="shared" si="89"/>
        <v>0</v>
      </c>
      <c r="AT99">
        <f t="shared" si="89"/>
        <v>1</v>
      </c>
      <c r="AU99">
        <f t="shared" si="89"/>
        <v>1</v>
      </c>
      <c r="AV99">
        <f t="shared" si="89"/>
        <v>1</v>
      </c>
      <c r="AW99">
        <f t="shared" si="89"/>
        <v>1</v>
      </c>
      <c r="AX99">
        <f t="shared" si="89"/>
        <v>0</v>
      </c>
      <c r="AY99">
        <f t="shared" si="89"/>
        <v>1</v>
      </c>
      <c r="AZ99">
        <f t="shared" si="89"/>
        <v>1</v>
      </c>
      <c r="BA99">
        <f t="shared" si="89"/>
        <v>1</v>
      </c>
      <c r="BB99">
        <f t="shared" si="89"/>
        <v>0</v>
      </c>
      <c r="BC99">
        <f t="shared" si="89"/>
        <v>0</v>
      </c>
      <c r="BD99">
        <f t="shared" si="89"/>
        <v>1</v>
      </c>
      <c r="BE99">
        <f t="shared" si="89"/>
        <v>1</v>
      </c>
      <c r="BF99">
        <f t="shared" si="89"/>
        <v>0</v>
      </c>
      <c r="BG99">
        <f t="shared" si="89"/>
        <v>1</v>
      </c>
      <c r="BH99">
        <f t="shared" si="89"/>
        <v>1</v>
      </c>
      <c r="BI99">
        <f t="shared" si="89"/>
        <v>1</v>
      </c>
      <c r="BJ99">
        <f t="shared" si="89"/>
        <v>0</v>
      </c>
      <c r="BK99">
        <f t="shared" si="89"/>
        <v>1</v>
      </c>
      <c r="BL99">
        <f t="shared" si="89"/>
        <v>1</v>
      </c>
      <c r="BM99">
        <f t="shared" si="89"/>
        <v>0</v>
      </c>
      <c r="BN99">
        <f t="shared" si="89"/>
        <v>1</v>
      </c>
      <c r="BO99">
        <f t="shared" ref="BO99:BR99" si="90">IF(BO84&gt;0.5,1,0)</f>
        <v>1</v>
      </c>
      <c r="BP99">
        <f t="shared" si="90"/>
        <v>0</v>
      </c>
      <c r="BQ99">
        <f t="shared" si="90"/>
        <v>0</v>
      </c>
      <c r="BR99">
        <f t="shared" si="90"/>
        <v>0</v>
      </c>
      <c r="BS99">
        <v>0.5</v>
      </c>
      <c r="BT99">
        <v>0.375</v>
      </c>
    </row>
    <row r="100" spans="1:72" x14ac:dyDescent="0.2">
      <c r="A100" t="s">
        <v>671</v>
      </c>
      <c r="B100" s="81" t="s">
        <v>219</v>
      </c>
      <c r="C100" s="81" t="s">
        <v>218</v>
      </c>
      <c r="D100">
        <f t="shared" ref="D100:L100" si="91">IF(D85&gt;0.5,1,0)</f>
        <v>1</v>
      </c>
      <c r="E100">
        <f t="shared" si="91"/>
        <v>1</v>
      </c>
      <c r="F100">
        <f t="shared" si="91"/>
        <v>0</v>
      </c>
      <c r="G100">
        <f t="shared" si="91"/>
        <v>1</v>
      </c>
      <c r="H100">
        <f t="shared" si="91"/>
        <v>1</v>
      </c>
      <c r="I100">
        <f t="shared" si="91"/>
        <v>0</v>
      </c>
      <c r="J100">
        <f t="shared" si="91"/>
        <v>1</v>
      </c>
      <c r="K100">
        <f t="shared" si="91"/>
        <v>0</v>
      </c>
      <c r="L100">
        <f t="shared" si="91"/>
        <v>0</v>
      </c>
      <c r="M100">
        <v>0.25</v>
      </c>
      <c r="N100">
        <f t="shared" ref="N100:BN100" si="92">IF(N85&gt;0.5,1,0)</f>
        <v>1</v>
      </c>
      <c r="O100">
        <f t="shared" si="92"/>
        <v>0</v>
      </c>
      <c r="P100">
        <f t="shared" si="92"/>
        <v>0</v>
      </c>
      <c r="Q100">
        <f t="shared" si="92"/>
        <v>0</v>
      </c>
      <c r="R100">
        <f t="shared" si="92"/>
        <v>0</v>
      </c>
      <c r="S100">
        <f t="shared" si="92"/>
        <v>0</v>
      </c>
      <c r="T100">
        <f t="shared" si="92"/>
        <v>0</v>
      </c>
      <c r="U100">
        <f t="shared" si="92"/>
        <v>0</v>
      </c>
      <c r="V100">
        <f t="shared" si="92"/>
        <v>0</v>
      </c>
      <c r="W100">
        <f t="shared" si="92"/>
        <v>1</v>
      </c>
      <c r="X100">
        <f t="shared" si="92"/>
        <v>0</v>
      </c>
      <c r="Y100">
        <f t="shared" si="92"/>
        <v>0</v>
      </c>
      <c r="Z100">
        <f t="shared" si="92"/>
        <v>1</v>
      </c>
      <c r="AA100">
        <f t="shared" si="92"/>
        <v>0</v>
      </c>
      <c r="AB100">
        <f t="shared" si="92"/>
        <v>1</v>
      </c>
      <c r="AC100">
        <f t="shared" si="92"/>
        <v>0</v>
      </c>
      <c r="AD100">
        <f t="shared" si="92"/>
        <v>1</v>
      </c>
      <c r="AE100">
        <f t="shared" si="92"/>
        <v>0</v>
      </c>
      <c r="AF100">
        <f t="shared" si="92"/>
        <v>0</v>
      </c>
      <c r="AG100">
        <f t="shared" si="92"/>
        <v>0</v>
      </c>
      <c r="AH100">
        <f t="shared" si="92"/>
        <v>0</v>
      </c>
      <c r="AI100">
        <f t="shared" si="92"/>
        <v>0</v>
      </c>
      <c r="AJ100">
        <f t="shared" si="92"/>
        <v>0</v>
      </c>
      <c r="AK100">
        <f t="shared" si="92"/>
        <v>0</v>
      </c>
      <c r="AL100">
        <f t="shared" si="92"/>
        <v>0</v>
      </c>
      <c r="AM100">
        <f t="shared" si="92"/>
        <v>0</v>
      </c>
      <c r="AN100">
        <f t="shared" si="92"/>
        <v>1</v>
      </c>
      <c r="AO100">
        <f t="shared" si="92"/>
        <v>0</v>
      </c>
      <c r="AP100">
        <f t="shared" si="92"/>
        <v>0</v>
      </c>
      <c r="AQ100">
        <f t="shared" si="92"/>
        <v>0</v>
      </c>
      <c r="AR100">
        <f t="shared" si="92"/>
        <v>0</v>
      </c>
      <c r="AS100">
        <f t="shared" si="92"/>
        <v>1</v>
      </c>
      <c r="AT100">
        <f t="shared" si="92"/>
        <v>1</v>
      </c>
      <c r="AU100">
        <f t="shared" si="92"/>
        <v>1</v>
      </c>
      <c r="AV100">
        <f t="shared" si="92"/>
        <v>0</v>
      </c>
      <c r="AW100">
        <f t="shared" si="92"/>
        <v>1</v>
      </c>
      <c r="AX100">
        <f t="shared" si="92"/>
        <v>0</v>
      </c>
      <c r="AY100">
        <f t="shared" si="92"/>
        <v>1</v>
      </c>
      <c r="AZ100">
        <f t="shared" si="92"/>
        <v>1</v>
      </c>
      <c r="BA100">
        <f t="shared" si="92"/>
        <v>1</v>
      </c>
      <c r="BB100">
        <f t="shared" si="92"/>
        <v>0</v>
      </c>
      <c r="BC100">
        <f t="shared" si="92"/>
        <v>0</v>
      </c>
      <c r="BD100">
        <f t="shared" si="92"/>
        <v>1</v>
      </c>
      <c r="BE100">
        <f t="shared" si="92"/>
        <v>0</v>
      </c>
      <c r="BF100">
        <f t="shared" si="92"/>
        <v>0</v>
      </c>
      <c r="BG100">
        <f t="shared" si="92"/>
        <v>1</v>
      </c>
      <c r="BH100">
        <f t="shared" si="92"/>
        <v>1</v>
      </c>
      <c r="BI100">
        <f t="shared" si="92"/>
        <v>1</v>
      </c>
      <c r="BJ100">
        <f t="shared" si="92"/>
        <v>0</v>
      </c>
      <c r="BK100">
        <f t="shared" si="92"/>
        <v>1</v>
      </c>
      <c r="BL100">
        <f t="shared" si="92"/>
        <v>1</v>
      </c>
      <c r="BM100">
        <f t="shared" si="92"/>
        <v>0</v>
      </c>
      <c r="BN100">
        <f t="shared" si="92"/>
        <v>0</v>
      </c>
      <c r="BO100">
        <f t="shared" ref="BO100:BR100" si="93">IF(BO85&gt;0.5,1,0)</f>
        <v>1</v>
      </c>
      <c r="BP100">
        <f t="shared" si="93"/>
        <v>0</v>
      </c>
      <c r="BQ100">
        <f t="shared" si="93"/>
        <v>0</v>
      </c>
      <c r="BR100">
        <f t="shared" si="93"/>
        <v>0</v>
      </c>
      <c r="BS100">
        <v>0.375</v>
      </c>
      <c r="BT100">
        <v>0.25</v>
      </c>
    </row>
    <row r="101" spans="1:72" x14ac:dyDescent="0.2">
      <c r="A101" t="s">
        <v>671</v>
      </c>
      <c r="B101" s="81" t="s">
        <v>221</v>
      </c>
      <c r="C101" s="81" t="s">
        <v>220</v>
      </c>
      <c r="D101">
        <f t="shared" ref="D101:L101" si="94">IF(D86&gt;0.5,1,0)</f>
        <v>1</v>
      </c>
      <c r="E101">
        <f t="shared" si="94"/>
        <v>1</v>
      </c>
      <c r="F101">
        <f t="shared" si="94"/>
        <v>0</v>
      </c>
      <c r="G101">
        <f t="shared" si="94"/>
        <v>1</v>
      </c>
      <c r="H101">
        <f t="shared" si="94"/>
        <v>0</v>
      </c>
      <c r="I101">
        <f t="shared" si="94"/>
        <v>0</v>
      </c>
      <c r="J101">
        <f t="shared" si="94"/>
        <v>1</v>
      </c>
      <c r="K101">
        <f t="shared" si="94"/>
        <v>0</v>
      </c>
      <c r="L101">
        <f t="shared" si="94"/>
        <v>0</v>
      </c>
      <c r="M101">
        <v>0.625</v>
      </c>
      <c r="N101">
        <f t="shared" ref="N101:BN101" si="95">IF(N86&gt;0.5,1,0)</f>
        <v>1</v>
      </c>
      <c r="O101">
        <f t="shared" si="95"/>
        <v>0</v>
      </c>
      <c r="P101">
        <f t="shared" si="95"/>
        <v>0</v>
      </c>
      <c r="Q101">
        <f t="shared" si="95"/>
        <v>0</v>
      </c>
      <c r="R101">
        <f t="shared" si="95"/>
        <v>0</v>
      </c>
      <c r="S101">
        <f t="shared" si="95"/>
        <v>0</v>
      </c>
      <c r="T101">
        <f t="shared" si="95"/>
        <v>0</v>
      </c>
      <c r="U101">
        <f t="shared" si="95"/>
        <v>1</v>
      </c>
      <c r="V101">
        <f t="shared" si="95"/>
        <v>0</v>
      </c>
      <c r="W101">
        <f t="shared" si="95"/>
        <v>1</v>
      </c>
      <c r="X101">
        <f t="shared" si="95"/>
        <v>1</v>
      </c>
      <c r="Y101">
        <f t="shared" si="95"/>
        <v>0</v>
      </c>
      <c r="Z101">
        <f t="shared" si="95"/>
        <v>1</v>
      </c>
      <c r="AA101">
        <f t="shared" si="95"/>
        <v>0</v>
      </c>
      <c r="AB101">
        <f t="shared" si="95"/>
        <v>1</v>
      </c>
      <c r="AC101">
        <f t="shared" si="95"/>
        <v>0</v>
      </c>
      <c r="AD101">
        <f t="shared" si="95"/>
        <v>1</v>
      </c>
      <c r="AE101">
        <f t="shared" si="95"/>
        <v>0</v>
      </c>
      <c r="AF101">
        <f t="shared" si="95"/>
        <v>0</v>
      </c>
      <c r="AG101">
        <f t="shared" si="95"/>
        <v>0</v>
      </c>
      <c r="AH101">
        <f t="shared" si="95"/>
        <v>1</v>
      </c>
      <c r="AI101">
        <f t="shared" si="95"/>
        <v>0</v>
      </c>
      <c r="AJ101">
        <f t="shared" si="95"/>
        <v>0</v>
      </c>
      <c r="AK101">
        <f t="shared" si="95"/>
        <v>0</v>
      </c>
      <c r="AL101">
        <f t="shared" si="95"/>
        <v>0</v>
      </c>
      <c r="AM101">
        <f t="shared" si="95"/>
        <v>0</v>
      </c>
      <c r="AN101">
        <f t="shared" si="95"/>
        <v>0</v>
      </c>
      <c r="AO101">
        <f t="shared" si="95"/>
        <v>0</v>
      </c>
      <c r="AP101">
        <f t="shared" si="95"/>
        <v>0</v>
      </c>
      <c r="AQ101">
        <f t="shared" si="95"/>
        <v>0</v>
      </c>
      <c r="AR101">
        <f t="shared" si="95"/>
        <v>1</v>
      </c>
      <c r="AS101">
        <f t="shared" si="95"/>
        <v>1</v>
      </c>
      <c r="AT101">
        <f t="shared" si="95"/>
        <v>1</v>
      </c>
      <c r="AU101">
        <f t="shared" si="95"/>
        <v>1</v>
      </c>
      <c r="AV101">
        <f t="shared" si="95"/>
        <v>0</v>
      </c>
      <c r="AW101">
        <f t="shared" si="95"/>
        <v>1</v>
      </c>
      <c r="AX101">
        <f t="shared" si="95"/>
        <v>0</v>
      </c>
      <c r="AY101">
        <f t="shared" si="95"/>
        <v>1</v>
      </c>
      <c r="AZ101">
        <f t="shared" si="95"/>
        <v>1</v>
      </c>
      <c r="BA101">
        <f t="shared" si="95"/>
        <v>1</v>
      </c>
      <c r="BB101">
        <f t="shared" si="95"/>
        <v>0</v>
      </c>
      <c r="BC101">
        <f t="shared" si="95"/>
        <v>1</v>
      </c>
      <c r="BD101">
        <f t="shared" si="95"/>
        <v>1</v>
      </c>
      <c r="BE101">
        <f t="shared" si="95"/>
        <v>0</v>
      </c>
      <c r="BF101">
        <f t="shared" si="95"/>
        <v>0</v>
      </c>
      <c r="BG101">
        <f t="shared" si="95"/>
        <v>0</v>
      </c>
      <c r="BH101">
        <f t="shared" si="95"/>
        <v>1</v>
      </c>
      <c r="BI101">
        <f t="shared" si="95"/>
        <v>1</v>
      </c>
      <c r="BJ101">
        <f t="shared" si="95"/>
        <v>0</v>
      </c>
      <c r="BK101">
        <f t="shared" si="95"/>
        <v>1</v>
      </c>
      <c r="BL101">
        <f t="shared" si="95"/>
        <v>1</v>
      </c>
      <c r="BM101">
        <f t="shared" si="95"/>
        <v>1</v>
      </c>
      <c r="BN101">
        <f t="shared" si="95"/>
        <v>1</v>
      </c>
      <c r="BO101">
        <f t="shared" ref="BO101:BR101" si="96">IF(BO86&gt;0.5,1,0)</f>
        <v>1</v>
      </c>
      <c r="BP101">
        <f t="shared" si="96"/>
        <v>0</v>
      </c>
      <c r="BQ101">
        <f t="shared" si="96"/>
        <v>1</v>
      </c>
      <c r="BR101">
        <f t="shared" si="96"/>
        <v>0</v>
      </c>
      <c r="BS101">
        <v>0.5</v>
      </c>
      <c r="BT101">
        <v>0.375</v>
      </c>
    </row>
    <row r="102" spans="1:72" x14ac:dyDescent="0.2">
      <c r="A102" t="s">
        <v>671</v>
      </c>
      <c r="B102" s="81" t="s">
        <v>223</v>
      </c>
      <c r="C102" s="81" t="s">
        <v>222</v>
      </c>
      <c r="D102">
        <f t="shared" ref="D102:L102" si="97">IF(D87&gt;0.5,1,0)</f>
        <v>1</v>
      </c>
      <c r="E102">
        <f t="shared" si="97"/>
        <v>1</v>
      </c>
      <c r="F102">
        <f t="shared" si="97"/>
        <v>1</v>
      </c>
      <c r="G102">
        <f t="shared" si="97"/>
        <v>1</v>
      </c>
      <c r="H102">
        <f t="shared" si="97"/>
        <v>0</v>
      </c>
      <c r="I102">
        <f t="shared" si="97"/>
        <v>1</v>
      </c>
      <c r="J102">
        <f t="shared" si="97"/>
        <v>0</v>
      </c>
      <c r="K102">
        <f t="shared" si="97"/>
        <v>1</v>
      </c>
      <c r="L102">
        <f t="shared" si="97"/>
        <v>0</v>
      </c>
      <c r="M102">
        <v>0.5625</v>
      </c>
      <c r="N102">
        <f t="shared" ref="N102:BN102" si="98">IF(N87&gt;0.5,1,0)</f>
        <v>1</v>
      </c>
      <c r="O102">
        <f t="shared" si="98"/>
        <v>0</v>
      </c>
      <c r="P102">
        <f t="shared" si="98"/>
        <v>0</v>
      </c>
      <c r="Q102">
        <f t="shared" si="98"/>
        <v>1</v>
      </c>
      <c r="R102">
        <f t="shared" si="98"/>
        <v>0</v>
      </c>
      <c r="S102">
        <f t="shared" si="98"/>
        <v>0</v>
      </c>
      <c r="T102">
        <f t="shared" si="98"/>
        <v>0</v>
      </c>
      <c r="U102">
        <f t="shared" si="98"/>
        <v>1</v>
      </c>
      <c r="V102">
        <f t="shared" si="98"/>
        <v>1</v>
      </c>
      <c r="W102">
        <f t="shared" si="98"/>
        <v>1</v>
      </c>
      <c r="X102">
        <f t="shared" si="98"/>
        <v>1</v>
      </c>
      <c r="Y102">
        <f t="shared" si="98"/>
        <v>0</v>
      </c>
      <c r="Z102">
        <f t="shared" si="98"/>
        <v>1</v>
      </c>
      <c r="AA102">
        <f t="shared" si="98"/>
        <v>0</v>
      </c>
      <c r="AB102">
        <f t="shared" si="98"/>
        <v>1</v>
      </c>
      <c r="AC102">
        <f t="shared" si="98"/>
        <v>0</v>
      </c>
      <c r="AD102">
        <f t="shared" si="98"/>
        <v>1</v>
      </c>
      <c r="AE102">
        <f t="shared" si="98"/>
        <v>1</v>
      </c>
      <c r="AF102">
        <f t="shared" si="98"/>
        <v>0</v>
      </c>
      <c r="AG102">
        <f t="shared" si="98"/>
        <v>0</v>
      </c>
      <c r="AH102">
        <f t="shared" si="98"/>
        <v>1</v>
      </c>
      <c r="AI102">
        <f t="shared" si="98"/>
        <v>0</v>
      </c>
      <c r="AJ102">
        <f t="shared" si="98"/>
        <v>0</v>
      </c>
      <c r="AK102">
        <f t="shared" si="98"/>
        <v>0</v>
      </c>
      <c r="AL102">
        <f t="shared" si="98"/>
        <v>0</v>
      </c>
      <c r="AM102">
        <f t="shared" si="98"/>
        <v>0</v>
      </c>
      <c r="AN102">
        <f t="shared" si="98"/>
        <v>0</v>
      </c>
      <c r="AO102">
        <f t="shared" si="98"/>
        <v>0</v>
      </c>
      <c r="AP102">
        <f t="shared" si="98"/>
        <v>0</v>
      </c>
      <c r="AQ102">
        <f t="shared" si="98"/>
        <v>0</v>
      </c>
      <c r="AR102">
        <f t="shared" si="98"/>
        <v>1</v>
      </c>
      <c r="AS102">
        <f t="shared" si="98"/>
        <v>1</v>
      </c>
      <c r="AT102">
        <f t="shared" si="98"/>
        <v>1</v>
      </c>
      <c r="AU102">
        <f t="shared" si="98"/>
        <v>1</v>
      </c>
      <c r="AV102">
        <f t="shared" si="98"/>
        <v>1</v>
      </c>
      <c r="AW102">
        <f t="shared" si="98"/>
        <v>1</v>
      </c>
      <c r="AX102">
        <f t="shared" si="98"/>
        <v>0</v>
      </c>
      <c r="AY102">
        <f t="shared" si="98"/>
        <v>1</v>
      </c>
      <c r="AZ102">
        <f t="shared" si="98"/>
        <v>1</v>
      </c>
      <c r="BA102">
        <f t="shared" si="98"/>
        <v>1</v>
      </c>
      <c r="BB102">
        <f t="shared" si="98"/>
        <v>0</v>
      </c>
      <c r="BC102">
        <f t="shared" si="98"/>
        <v>0</v>
      </c>
      <c r="BD102">
        <f t="shared" si="98"/>
        <v>0</v>
      </c>
      <c r="BE102">
        <f t="shared" si="98"/>
        <v>0</v>
      </c>
      <c r="BF102">
        <f t="shared" si="98"/>
        <v>0</v>
      </c>
      <c r="BG102">
        <f t="shared" si="98"/>
        <v>0</v>
      </c>
      <c r="BH102">
        <f t="shared" si="98"/>
        <v>1</v>
      </c>
      <c r="BI102">
        <f t="shared" si="98"/>
        <v>1</v>
      </c>
      <c r="BJ102">
        <f t="shared" si="98"/>
        <v>0</v>
      </c>
      <c r="BK102">
        <f t="shared" si="98"/>
        <v>1</v>
      </c>
      <c r="BL102">
        <f t="shared" si="98"/>
        <v>1</v>
      </c>
      <c r="BM102">
        <f t="shared" si="98"/>
        <v>0</v>
      </c>
      <c r="BN102">
        <f t="shared" si="98"/>
        <v>1</v>
      </c>
      <c r="BO102">
        <f t="shared" ref="BO102:BR102" si="99">IF(BO87&gt;0.5,1,0)</f>
        <v>1</v>
      </c>
      <c r="BP102">
        <f t="shared" si="99"/>
        <v>0</v>
      </c>
      <c r="BQ102">
        <f t="shared" si="99"/>
        <v>0</v>
      </c>
      <c r="BR102">
        <f t="shared" si="99"/>
        <v>0</v>
      </c>
      <c r="BS102">
        <v>0.625</v>
      </c>
      <c r="BT102">
        <v>0.375</v>
      </c>
    </row>
    <row r="103" spans="1:72" x14ac:dyDescent="0.2">
      <c r="A103" t="s">
        <v>671</v>
      </c>
      <c r="B103" s="81" t="s">
        <v>225</v>
      </c>
      <c r="C103" s="81" t="s">
        <v>224</v>
      </c>
      <c r="D103">
        <f t="shared" ref="D103:L103" si="100">IF(D88&gt;0.5,1,0)</f>
        <v>1</v>
      </c>
      <c r="E103">
        <f t="shared" si="100"/>
        <v>0</v>
      </c>
      <c r="F103">
        <f t="shared" si="100"/>
        <v>0</v>
      </c>
      <c r="G103">
        <f t="shared" si="100"/>
        <v>1</v>
      </c>
      <c r="H103">
        <f t="shared" si="100"/>
        <v>0</v>
      </c>
      <c r="I103">
        <f t="shared" si="100"/>
        <v>0</v>
      </c>
      <c r="J103">
        <f t="shared" si="100"/>
        <v>0</v>
      </c>
      <c r="K103">
        <f t="shared" si="100"/>
        <v>0</v>
      </c>
      <c r="L103">
        <f t="shared" si="100"/>
        <v>0</v>
      </c>
      <c r="M103">
        <v>0.5</v>
      </c>
      <c r="N103">
        <f t="shared" ref="N103:BN103" si="101">IF(N88&gt;0.5,1,0)</f>
        <v>0</v>
      </c>
      <c r="O103">
        <f t="shared" si="101"/>
        <v>0</v>
      </c>
      <c r="P103">
        <f t="shared" si="101"/>
        <v>0</v>
      </c>
      <c r="Q103">
        <f t="shared" si="101"/>
        <v>0</v>
      </c>
      <c r="R103">
        <f t="shared" si="101"/>
        <v>0</v>
      </c>
      <c r="S103">
        <f t="shared" si="101"/>
        <v>0</v>
      </c>
      <c r="T103">
        <f t="shared" si="101"/>
        <v>0</v>
      </c>
      <c r="U103">
        <f t="shared" si="101"/>
        <v>0</v>
      </c>
      <c r="V103">
        <f t="shared" si="101"/>
        <v>0</v>
      </c>
      <c r="W103">
        <f t="shared" si="101"/>
        <v>1</v>
      </c>
      <c r="X103">
        <f t="shared" si="101"/>
        <v>1</v>
      </c>
      <c r="Y103">
        <f t="shared" si="101"/>
        <v>0</v>
      </c>
      <c r="Z103">
        <f t="shared" si="101"/>
        <v>0</v>
      </c>
      <c r="AA103">
        <f t="shared" si="101"/>
        <v>0</v>
      </c>
      <c r="AB103">
        <f t="shared" si="101"/>
        <v>1</v>
      </c>
      <c r="AC103">
        <f t="shared" si="101"/>
        <v>0</v>
      </c>
      <c r="AD103">
        <f t="shared" si="101"/>
        <v>0</v>
      </c>
      <c r="AE103">
        <f t="shared" si="101"/>
        <v>0</v>
      </c>
      <c r="AF103">
        <f t="shared" si="101"/>
        <v>0</v>
      </c>
      <c r="AG103">
        <f t="shared" si="101"/>
        <v>0</v>
      </c>
      <c r="AH103">
        <f t="shared" si="101"/>
        <v>0</v>
      </c>
      <c r="AI103">
        <f t="shared" si="101"/>
        <v>0</v>
      </c>
      <c r="AJ103">
        <f t="shared" si="101"/>
        <v>0</v>
      </c>
      <c r="AK103">
        <f t="shared" si="101"/>
        <v>0</v>
      </c>
      <c r="AL103">
        <f t="shared" si="101"/>
        <v>0</v>
      </c>
      <c r="AM103">
        <f t="shared" si="101"/>
        <v>0</v>
      </c>
      <c r="AN103">
        <f t="shared" si="101"/>
        <v>0</v>
      </c>
      <c r="AO103">
        <f t="shared" si="101"/>
        <v>0</v>
      </c>
      <c r="AP103">
        <f t="shared" si="101"/>
        <v>0</v>
      </c>
      <c r="AQ103">
        <f t="shared" si="101"/>
        <v>0</v>
      </c>
      <c r="AR103">
        <f t="shared" si="101"/>
        <v>1</v>
      </c>
      <c r="AS103">
        <f t="shared" si="101"/>
        <v>1</v>
      </c>
      <c r="AT103">
        <f t="shared" si="101"/>
        <v>0</v>
      </c>
      <c r="AU103">
        <f t="shared" si="101"/>
        <v>1</v>
      </c>
      <c r="AV103">
        <f t="shared" si="101"/>
        <v>0</v>
      </c>
      <c r="AW103">
        <f t="shared" si="101"/>
        <v>0</v>
      </c>
      <c r="AX103">
        <f t="shared" si="101"/>
        <v>0</v>
      </c>
      <c r="AY103">
        <f t="shared" si="101"/>
        <v>1</v>
      </c>
      <c r="AZ103">
        <f t="shared" si="101"/>
        <v>1</v>
      </c>
      <c r="BA103">
        <f t="shared" si="101"/>
        <v>0</v>
      </c>
      <c r="BB103">
        <f t="shared" si="101"/>
        <v>0</v>
      </c>
      <c r="BC103">
        <f t="shared" si="101"/>
        <v>0</v>
      </c>
      <c r="BD103">
        <f t="shared" si="101"/>
        <v>0</v>
      </c>
      <c r="BE103">
        <f t="shared" si="101"/>
        <v>0</v>
      </c>
      <c r="BF103">
        <f t="shared" si="101"/>
        <v>0</v>
      </c>
      <c r="BG103">
        <f t="shared" si="101"/>
        <v>0</v>
      </c>
      <c r="BH103">
        <f t="shared" si="101"/>
        <v>1</v>
      </c>
      <c r="BI103">
        <f t="shared" si="101"/>
        <v>0</v>
      </c>
      <c r="BJ103">
        <f t="shared" si="101"/>
        <v>1</v>
      </c>
      <c r="BK103">
        <f t="shared" si="101"/>
        <v>0</v>
      </c>
      <c r="BL103">
        <f t="shared" si="101"/>
        <v>0</v>
      </c>
      <c r="BM103">
        <f t="shared" si="101"/>
        <v>0</v>
      </c>
      <c r="BN103">
        <f t="shared" si="101"/>
        <v>1</v>
      </c>
      <c r="BO103">
        <f t="shared" ref="BO103:BR103" si="102">IF(BO88&gt;0.5,1,0)</f>
        <v>1</v>
      </c>
      <c r="BP103">
        <f t="shared" si="102"/>
        <v>0</v>
      </c>
      <c r="BQ103">
        <f t="shared" si="102"/>
        <v>0</v>
      </c>
      <c r="BR103">
        <f t="shared" si="102"/>
        <v>1</v>
      </c>
      <c r="BS103">
        <v>0.5625</v>
      </c>
      <c r="BT103">
        <v>0.4375</v>
      </c>
    </row>
    <row r="104" spans="1:72" x14ac:dyDescent="0.2">
      <c r="A104" t="s">
        <v>671</v>
      </c>
      <c r="B104" s="81" t="s">
        <v>227</v>
      </c>
      <c r="C104" s="81" t="s">
        <v>226</v>
      </c>
      <c r="D104">
        <f t="shared" ref="D104:L104" si="103">IF(D89&gt;0.5,1,0)</f>
        <v>1</v>
      </c>
      <c r="E104">
        <f t="shared" si="103"/>
        <v>1</v>
      </c>
      <c r="F104">
        <f t="shared" si="103"/>
        <v>0</v>
      </c>
      <c r="G104">
        <f t="shared" si="103"/>
        <v>1</v>
      </c>
      <c r="H104">
        <f t="shared" si="103"/>
        <v>0</v>
      </c>
      <c r="I104">
        <f t="shared" si="103"/>
        <v>0</v>
      </c>
      <c r="J104">
        <f t="shared" si="103"/>
        <v>1</v>
      </c>
      <c r="K104">
        <f t="shared" si="103"/>
        <v>0</v>
      </c>
      <c r="L104">
        <f t="shared" si="103"/>
        <v>1</v>
      </c>
      <c r="M104">
        <v>0.25</v>
      </c>
      <c r="N104">
        <f t="shared" ref="N104:BN104" si="104">IF(N89&gt;0.5,1,0)</f>
        <v>1</v>
      </c>
      <c r="O104">
        <f t="shared" si="104"/>
        <v>0</v>
      </c>
      <c r="P104">
        <f t="shared" si="104"/>
        <v>0</v>
      </c>
      <c r="Q104">
        <f t="shared" si="104"/>
        <v>0</v>
      </c>
      <c r="R104">
        <f t="shared" si="104"/>
        <v>0</v>
      </c>
      <c r="S104">
        <f t="shared" si="104"/>
        <v>0</v>
      </c>
      <c r="T104">
        <f t="shared" si="104"/>
        <v>0</v>
      </c>
      <c r="U104">
        <f t="shared" si="104"/>
        <v>0</v>
      </c>
      <c r="V104">
        <f t="shared" si="104"/>
        <v>0</v>
      </c>
      <c r="W104">
        <f t="shared" si="104"/>
        <v>1</v>
      </c>
      <c r="X104">
        <f t="shared" si="104"/>
        <v>1</v>
      </c>
      <c r="Y104">
        <f t="shared" si="104"/>
        <v>0</v>
      </c>
      <c r="Z104">
        <f t="shared" si="104"/>
        <v>1</v>
      </c>
      <c r="AA104">
        <f t="shared" si="104"/>
        <v>0</v>
      </c>
      <c r="AB104">
        <f t="shared" si="104"/>
        <v>0</v>
      </c>
      <c r="AC104">
        <f t="shared" si="104"/>
        <v>0</v>
      </c>
      <c r="AD104">
        <f t="shared" si="104"/>
        <v>0</v>
      </c>
      <c r="AE104">
        <f t="shared" si="104"/>
        <v>0</v>
      </c>
      <c r="AF104">
        <f t="shared" si="104"/>
        <v>0</v>
      </c>
      <c r="AG104">
        <f t="shared" si="104"/>
        <v>0</v>
      </c>
      <c r="AH104">
        <f t="shared" si="104"/>
        <v>0</v>
      </c>
      <c r="AI104">
        <f t="shared" si="104"/>
        <v>0</v>
      </c>
      <c r="AJ104">
        <f t="shared" si="104"/>
        <v>0</v>
      </c>
      <c r="AK104">
        <f t="shared" si="104"/>
        <v>0</v>
      </c>
      <c r="AL104">
        <f t="shared" si="104"/>
        <v>0</v>
      </c>
      <c r="AM104">
        <f t="shared" si="104"/>
        <v>0</v>
      </c>
      <c r="AN104">
        <f t="shared" si="104"/>
        <v>0</v>
      </c>
      <c r="AO104">
        <f t="shared" si="104"/>
        <v>0</v>
      </c>
      <c r="AP104">
        <f t="shared" si="104"/>
        <v>0</v>
      </c>
      <c r="AQ104">
        <f t="shared" si="104"/>
        <v>0</v>
      </c>
      <c r="AR104">
        <f t="shared" si="104"/>
        <v>1</v>
      </c>
      <c r="AS104">
        <f t="shared" si="104"/>
        <v>1</v>
      </c>
      <c r="AT104">
        <f t="shared" si="104"/>
        <v>1</v>
      </c>
      <c r="AU104">
        <f t="shared" si="104"/>
        <v>1</v>
      </c>
      <c r="AV104">
        <f t="shared" si="104"/>
        <v>0</v>
      </c>
      <c r="AW104">
        <f t="shared" si="104"/>
        <v>1</v>
      </c>
      <c r="AX104">
        <f t="shared" si="104"/>
        <v>0</v>
      </c>
      <c r="AY104">
        <f t="shared" si="104"/>
        <v>1</v>
      </c>
      <c r="AZ104">
        <f t="shared" si="104"/>
        <v>1</v>
      </c>
      <c r="BA104">
        <f t="shared" si="104"/>
        <v>1</v>
      </c>
      <c r="BB104">
        <f t="shared" si="104"/>
        <v>0</v>
      </c>
      <c r="BC104">
        <f t="shared" si="104"/>
        <v>0</v>
      </c>
      <c r="BD104">
        <f t="shared" si="104"/>
        <v>1</v>
      </c>
      <c r="BE104">
        <f t="shared" si="104"/>
        <v>0</v>
      </c>
      <c r="BF104">
        <f t="shared" si="104"/>
        <v>0</v>
      </c>
      <c r="BG104">
        <f t="shared" si="104"/>
        <v>0</v>
      </c>
      <c r="BH104">
        <f t="shared" si="104"/>
        <v>1</v>
      </c>
      <c r="BI104">
        <f t="shared" si="104"/>
        <v>1</v>
      </c>
      <c r="BJ104">
        <f t="shared" si="104"/>
        <v>0</v>
      </c>
      <c r="BK104">
        <f t="shared" si="104"/>
        <v>1</v>
      </c>
      <c r="BL104">
        <f t="shared" si="104"/>
        <v>1</v>
      </c>
      <c r="BM104">
        <f t="shared" si="104"/>
        <v>0</v>
      </c>
      <c r="BN104">
        <f t="shared" si="104"/>
        <v>1</v>
      </c>
      <c r="BO104">
        <f t="shared" ref="BO104:BR104" si="105">IF(BO89&gt;0.5,1,0)</f>
        <v>1</v>
      </c>
      <c r="BP104">
        <f t="shared" si="105"/>
        <v>0</v>
      </c>
      <c r="BQ104">
        <f t="shared" si="105"/>
        <v>0</v>
      </c>
      <c r="BR104">
        <f t="shared" si="105"/>
        <v>0</v>
      </c>
      <c r="BS104">
        <v>0.5625</v>
      </c>
      <c r="BT104">
        <v>0.5</v>
      </c>
    </row>
    <row r="105" spans="1:72" x14ac:dyDescent="0.2">
      <c r="A105" t="s">
        <v>671</v>
      </c>
      <c r="B105" s="81" t="s">
        <v>229</v>
      </c>
      <c r="C105" s="81" t="s">
        <v>228</v>
      </c>
      <c r="D105">
        <f t="shared" ref="D105:L105" si="106">IF(D90&gt;0.5,1,0)</f>
        <v>0</v>
      </c>
      <c r="E105">
        <f t="shared" si="106"/>
        <v>0</v>
      </c>
      <c r="F105">
        <f t="shared" si="106"/>
        <v>0</v>
      </c>
      <c r="G105">
        <f t="shared" si="106"/>
        <v>0</v>
      </c>
      <c r="H105">
        <f t="shared" si="106"/>
        <v>1</v>
      </c>
      <c r="I105">
        <f t="shared" si="106"/>
        <v>0</v>
      </c>
      <c r="J105">
        <f t="shared" si="106"/>
        <v>0</v>
      </c>
      <c r="K105">
        <f t="shared" si="106"/>
        <v>0</v>
      </c>
      <c r="L105">
        <f t="shared" si="106"/>
        <v>0</v>
      </c>
      <c r="M105">
        <v>0.625</v>
      </c>
      <c r="N105">
        <f t="shared" ref="N105:BN105" si="107">IF(N90&gt;0.5,1,0)</f>
        <v>1</v>
      </c>
      <c r="O105">
        <f t="shared" si="107"/>
        <v>0</v>
      </c>
      <c r="P105">
        <f t="shared" si="107"/>
        <v>0</v>
      </c>
      <c r="Q105">
        <f t="shared" si="107"/>
        <v>0</v>
      </c>
      <c r="R105">
        <f t="shared" si="107"/>
        <v>0</v>
      </c>
      <c r="S105">
        <f t="shared" si="107"/>
        <v>1</v>
      </c>
      <c r="T105">
        <f t="shared" si="107"/>
        <v>0</v>
      </c>
      <c r="U105">
        <f t="shared" si="107"/>
        <v>0</v>
      </c>
      <c r="V105">
        <f t="shared" si="107"/>
        <v>0</v>
      </c>
      <c r="W105">
        <f t="shared" si="107"/>
        <v>1</v>
      </c>
      <c r="X105">
        <f t="shared" si="107"/>
        <v>1</v>
      </c>
      <c r="Y105">
        <f t="shared" si="107"/>
        <v>0</v>
      </c>
      <c r="Z105">
        <f t="shared" si="107"/>
        <v>1</v>
      </c>
      <c r="AA105">
        <f t="shared" si="107"/>
        <v>1</v>
      </c>
      <c r="AB105">
        <f t="shared" si="107"/>
        <v>0</v>
      </c>
      <c r="AC105">
        <f t="shared" si="107"/>
        <v>0</v>
      </c>
      <c r="AD105">
        <f t="shared" si="107"/>
        <v>0</v>
      </c>
      <c r="AE105">
        <f t="shared" si="107"/>
        <v>0</v>
      </c>
      <c r="AF105">
        <f t="shared" si="107"/>
        <v>0</v>
      </c>
      <c r="AG105">
        <f t="shared" si="107"/>
        <v>0</v>
      </c>
      <c r="AH105">
        <f t="shared" si="107"/>
        <v>1</v>
      </c>
      <c r="AI105">
        <f t="shared" si="107"/>
        <v>0</v>
      </c>
      <c r="AJ105">
        <f t="shared" si="107"/>
        <v>0</v>
      </c>
      <c r="AK105">
        <f t="shared" si="107"/>
        <v>0</v>
      </c>
      <c r="AL105">
        <f t="shared" si="107"/>
        <v>0</v>
      </c>
      <c r="AM105">
        <f t="shared" si="107"/>
        <v>0</v>
      </c>
      <c r="AN105">
        <f t="shared" si="107"/>
        <v>0</v>
      </c>
      <c r="AO105">
        <f t="shared" si="107"/>
        <v>0</v>
      </c>
      <c r="AP105">
        <f t="shared" si="107"/>
        <v>0</v>
      </c>
      <c r="AQ105">
        <f t="shared" si="107"/>
        <v>0</v>
      </c>
      <c r="AR105">
        <f t="shared" si="107"/>
        <v>1</v>
      </c>
      <c r="AS105">
        <f t="shared" si="107"/>
        <v>1</v>
      </c>
      <c r="AT105">
        <f t="shared" si="107"/>
        <v>1</v>
      </c>
      <c r="AU105">
        <f t="shared" si="107"/>
        <v>1</v>
      </c>
      <c r="AV105">
        <f t="shared" si="107"/>
        <v>0</v>
      </c>
      <c r="AW105">
        <f t="shared" si="107"/>
        <v>0</v>
      </c>
      <c r="AX105">
        <f t="shared" si="107"/>
        <v>0</v>
      </c>
      <c r="AY105">
        <f t="shared" si="107"/>
        <v>1</v>
      </c>
      <c r="AZ105">
        <f t="shared" si="107"/>
        <v>1</v>
      </c>
      <c r="BA105">
        <f t="shared" si="107"/>
        <v>0</v>
      </c>
      <c r="BB105">
        <f t="shared" si="107"/>
        <v>0</v>
      </c>
      <c r="BC105">
        <f t="shared" si="107"/>
        <v>0</v>
      </c>
      <c r="BD105">
        <f t="shared" si="107"/>
        <v>0</v>
      </c>
      <c r="BE105">
        <f t="shared" si="107"/>
        <v>0</v>
      </c>
      <c r="BF105">
        <f t="shared" si="107"/>
        <v>0</v>
      </c>
      <c r="BG105">
        <f t="shared" si="107"/>
        <v>0</v>
      </c>
      <c r="BH105">
        <f t="shared" si="107"/>
        <v>0</v>
      </c>
      <c r="BI105">
        <f t="shared" si="107"/>
        <v>0</v>
      </c>
      <c r="BJ105">
        <f t="shared" si="107"/>
        <v>0</v>
      </c>
      <c r="BK105">
        <f t="shared" si="107"/>
        <v>0</v>
      </c>
      <c r="BL105">
        <f t="shared" si="107"/>
        <v>0</v>
      </c>
      <c r="BM105">
        <f t="shared" si="107"/>
        <v>0</v>
      </c>
      <c r="BN105">
        <f t="shared" si="107"/>
        <v>1</v>
      </c>
      <c r="BO105">
        <f t="shared" ref="BO105:BR105" si="108">IF(BO90&gt;0.5,1,0)</f>
        <v>1</v>
      </c>
      <c r="BP105">
        <f t="shared" si="108"/>
        <v>0</v>
      </c>
      <c r="BQ105">
        <f t="shared" si="108"/>
        <v>0</v>
      </c>
      <c r="BR105">
        <f t="shared" si="108"/>
        <v>0</v>
      </c>
      <c r="BS105">
        <v>0.4375</v>
      </c>
      <c r="BT105">
        <v>0.375</v>
      </c>
    </row>
    <row r="106" spans="1:72" x14ac:dyDescent="0.2">
      <c r="A106" t="s">
        <v>671</v>
      </c>
      <c r="B106" s="81" t="s">
        <v>231</v>
      </c>
      <c r="C106" s="81" t="s">
        <v>230</v>
      </c>
      <c r="D106">
        <f t="shared" ref="D106:L106" si="109">IF(D91&gt;0.5,1,0)</f>
        <v>0</v>
      </c>
      <c r="E106">
        <f t="shared" si="109"/>
        <v>1</v>
      </c>
      <c r="F106">
        <f t="shared" si="109"/>
        <v>0</v>
      </c>
      <c r="G106">
        <f t="shared" si="109"/>
        <v>0</v>
      </c>
      <c r="H106">
        <f t="shared" si="109"/>
        <v>0</v>
      </c>
      <c r="I106">
        <f t="shared" si="109"/>
        <v>0</v>
      </c>
      <c r="J106">
        <f t="shared" si="109"/>
        <v>1</v>
      </c>
      <c r="K106">
        <f t="shared" si="109"/>
        <v>0</v>
      </c>
      <c r="L106">
        <f t="shared" si="109"/>
        <v>0</v>
      </c>
      <c r="M106">
        <v>0.5625</v>
      </c>
      <c r="N106">
        <f t="shared" ref="N106:BN106" si="110">IF(N91&gt;0.5,1,0)</f>
        <v>1</v>
      </c>
      <c r="O106">
        <f t="shared" si="110"/>
        <v>0</v>
      </c>
      <c r="P106">
        <f t="shared" si="110"/>
        <v>0</v>
      </c>
      <c r="Q106">
        <f t="shared" si="110"/>
        <v>0</v>
      </c>
      <c r="R106">
        <f t="shared" si="110"/>
        <v>0</v>
      </c>
      <c r="S106">
        <f t="shared" si="110"/>
        <v>0</v>
      </c>
      <c r="T106">
        <f t="shared" si="110"/>
        <v>0</v>
      </c>
      <c r="U106">
        <f t="shared" si="110"/>
        <v>0</v>
      </c>
      <c r="V106">
        <f t="shared" si="110"/>
        <v>0</v>
      </c>
      <c r="W106">
        <f t="shared" si="110"/>
        <v>1</v>
      </c>
      <c r="X106">
        <f t="shared" si="110"/>
        <v>0</v>
      </c>
      <c r="Y106">
        <f t="shared" si="110"/>
        <v>0</v>
      </c>
      <c r="Z106">
        <f t="shared" si="110"/>
        <v>1</v>
      </c>
      <c r="AA106">
        <f t="shared" si="110"/>
        <v>0</v>
      </c>
      <c r="AB106">
        <f t="shared" si="110"/>
        <v>1</v>
      </c>
      <c r="AC106">
        <f t="shared" si="110"/>
        <v>0</v>
      </c>
      <c r="AD106">
        <f t="shared" si="110"/>
        <v>0</v>
      </c>
      <c r="AE106">
        <f t="shared" si="110"/>
        <v>0</v>
      </c>
      <c r="AF106">
        <f t="shared" si="110"/>
        <v>0</v>
      </c>
      <c r="AG106">
        <f t="shared" si="110"/>
        <v>0</v>
      </c>
      <c r="AH106">
        <f t="shared" si="110"/>
        <v>0</v>
      </c>
      <c r="AI106">
        <f t="shared" si="110"/>
        <v>0</v>
      </c>
      <c r="AJ106">
        <f t="shared" si="110"/>
        <v>0</v>
      </c>
      <c r="AK106">
        <f t="shared" si="110"/>
        <v>0</v>
      </c>
      <c r="AL106">
        <f t="shared" si="110"/>
        <v>0</v>
      </c>
      <c r="AM106">
        <f t="shared" si="110"/>
        <v>0</v>
      </c>
      <c r="AN106">
        <f t="shared" si="110"/>
        <v>0</v>
      </c>
      <c r="AO106">
        <f t="shared" si="110"/>
        <v>0</v>
      </c>
      <c r="AP106">
        <f t="shared" si="110"/>
        <v>0</v>
      </c>
      <c r="AQ106">
        <f t="shared" si="110"/>
        <v>0</v>
      </c>
      <c r="AR106">
        <f t="shared" si="110"/>
        <v>0</v>
      </c>
      <c r="AS106">
        <f t="shared" si="110"/>
        <v>0</v>
      </c>
      <c r="AT106">
        <f t="shared" si="110"/>
        <v>1</v>
      </c>
      <c r="AU106">
        <f t="shared" si="110"/>
        <v>1</v>
      </c>
      <c r="AV106">
        <f t="shared" si="110"/>
        <v>0</v>
      </c>
      <c r="AW106">
        <f t="shared" si="110"/>
        <v>1</v>
      </c>
      <c r="AX106">
        <f t="shared" si="110"/>
        <v>0</v>
      </c>
      <c r="AY106">
        <f t="shared" si="110"/>
        <v>1</v>
      </c>
      <c r="AZ106">
        <f t="shared" si="110"/>
        <v>1</v>
      </c>
      <c r="BA106">
        <f t="shared" si="110"/>
        <v>0</v>
      </c>
      <c r="BB106">
        <f t="shared" si="110"/>
        <v>0</v>
      </c>
      <c r="BC106">
        <f t="shared" si="110"/>
        <v>0</v>
      </c>
      <c r="BD106">
        <f t="shared" si="110"/>
        <v>0</v>
      </c>
      <c r="BE106">
        <f t="shared" si="110"/>
        <v>0</v>
      </c>
      <c r="BF106">
        <f t="shared" si="110"/>
        <v>0</v>
      </c>
      <c r="BG106">
        <f t="shared" si="110"/>
        <v>0</v>
      </c>
      <c r="BH106">
        <f t="shared" si="110"/>
        <v>0</v>
      </c>
      <c r="BI106">
        <f t="shared" si="110"/>
        <v>1</v>
      </c>
      <c r="BJ106">
        <f t="shared" si="110"/>
        <v>0</v>
      </c>
      <c r="BK106">
        <f t="shared" si="110"/>
        <v>0</v>
      </c>
      <c r="BL106">
        <f t="shared" si="110"/>
        <v>0</v>
      </c>
      <c r="BM106">
        <f t="shared" si="110"/>
        <v>1</v>
      </c>
      <c r="BN106">
        <f t="shared" si="110"/>
        <v>1</v>
      </c>
      <c r="BO106">
        <f t="shared" ref="BO106:BR106" si="111">IF(BO91&gt;0.5,1,0)</f>
        <v>1</v>
      </c>
      <c r="BP106">
        <f t="shared" si="111"/>
        <v>0</v>
      </c>
      <c r="BQ106">
        <f t="shared" si="111"/>
        <v>0</v>
      </c>
      <c r="BR106">
        <f t="shared" si="111"/>
        <v>0</v>
      </c>
      <c r="BS106">
        <v>0.375</v>
      </c>
      <c r="BT106">
        <v>0.375</v>
      </c>
    </row>
    <row r="107" spans="1:72" x14ac:dyDescent="0.2">
      <c r="A107" t="s">
        <v>671</v>
      </c>
      <c r="B107" s="81" t="s">
        <v>233</v>
      </c>
      <c r="C107" s="81" t="s">
        <v>232</v>
      </c>
      <c r="D107">
        <f t="shared" ref="D107:L107" si="112">IF(D92&gt;0.5,1,0)</f>
        <v>1</v>
      </c>
      <c r="E107">
        <f t="shared" si="112"/>
        <v>0</v>
      </c>
      <c r="F107">
        <f t="shared" si="112"/>
        <v>1</v>
      </c>
      <c r="G107">
        <f t="shared" si="112"/>
        <v>1</v>
      </c>
      <c r="H107">
        <f t="shared" si="112"/>
        <v>0</v>
      </c>
      <c r="I107">
        <f t="shared" si="112"/>
        <v>0</v>
      </c>
      <c r="J107">
        <f t="shared" si="112"/>
        <v>1</v>
      </c>
      <c r="K107">
        <f t="shared" si="112"/>
        <v>0</v>
      </c>
      <c r="L107">
        <f t="shared" si="112"/>
        <v>0</v>
      </c>
      <c r="M107">
        <v>0.25</v>
      </c>
      <c r="N107">
        <f t="shared" ref="N107:BN107" si="113">IF(N92&gt;0.5,1,0)</f>
        <v>0</v>
      </c>
      <c r="O107">
        <f t="shared" si="113"/>
        <v>0</v>
      </c>
      <c r="P107">
        <f t="shared" si="113"/>
        <v>0</v>
      </c>
      <c r="Q107">
        <f t="shared" si="113"/>
        <v>0</v>
      </c>
      <c r="R107">
        <f t="shared" si="113"/>
        <v>0</v>
      </c>
      <c r="S107">
        <f t="shared" si="113"/>
        <v>0</v>
      </c>
      <c r="T107">
        <f t="shared" si="113"/>
        <v>0</v>
      </c>
      <c r="U107">
        <f t="shared" si="113"/>
        <v>0</v>
      </c>
      <c r="V107">
        <f t="shared" si="113"/>
        <v>0</v>
      </c>
      <c r="W107">
        <f t="shared" si="113"/>
        <v>0</v>
      </c>
      <c r="X107">
        <f t="shared" si="113"/>
        <v>0</v>
      </c>
      <c r="Y107">
        <f t="shared" si="113"/>
        <v>0</v>
      </c>
      <c r="Z107">
        <f t="shared" si="113"/>
        <v>0</v>
      </c>
      <c r="AA107">
        <f t="shared" si="113"/>
        <v>0</v>
      </c>
      <c r="AB107">
        <f t="shared" si="113"/>
        <v>0</v>
      </c>
      <c r="AC107">
        <f t="shared" si="113"/>
        <v>0</v>
      </c>
      <c r="AD107">
        <f t="shared" si="113"/>
        <v>0</v>
      </c>
      <c r="AE107">
        <f t="shared" si="113"/>
        <v>0</v>
      </c>
      <c r="AF107">
        <f t="shared" si="113"/>
        <v>0</v>
      </c>
      <c r="AG107">
        <f t="shared" si="113"/>
        <v>0</v>
      </c>
      <c r="AH107">
        <f t="shared" si="113"/>
        <v>0</v>
      </c>
      <c r="AI107">
        <f t="shared" si="113"/>
        <v>0</v>
      </c>
      <c r="AJ107">
        <f t="shared" si="113"/>
        <v>0</v>
      </c>
      <c r="AK107">
        <f t="shared" si="113"/>
        <v>0</v>
      </c>
      <c r="AL107">
        <f t="shared" si="113"/>
        <v>0</v>
      </c>
      <c r="AM107">
        <f t="shared" si="113"/>
        <v>0</v>
      </c>
      <c r="AN107">
        <f t="shared" si="113"/>
        <v>0</v>
      </c>
      <c r="AO107">
        <f t="shared" si="113"/>
        <v>0</v>
      </c>
      <c r="AP107">
        <f t="shared" si="113"/>
        <v>0</v>
      </c>
      <c r="AQ107">
        <f t="shared" si="113"/>
        <v>0</v>
      </c>
      <c r="AR107">
        <f t="shared" si="113"/>
        <v>0</v>
      </c>
      <c r="AS107">
        <f t="shared" si="113"/>
        <v>0</v>
      </c>
      <c r="AT107">
        <f t="shared" si="113"/>
        <v>0</v>
      </c>
      <c r="AU107">
        <f t="shared" si="113"/>
        <v>0</v>
      </c>
      <c r="AV107">
        <f t="shared" si="113"/>
        <v>0</v>
      </c>
      <c r="AW107">
        <f t="shared" si="113"/>
        <v>0</v>
      </c>
      <c r="AX107">
        <f t="shared" si="113"/>
        <v>0</v>
      </c>
      <c r="AY107">
        <f t="shared" si="113"/>
        <v>0</v>
      </c>
      <c r="AZ107">
        <f t="shared" si="113"/>
        <v>0</v>
      </c>
      <c r="BA107">
        <f t="shared" si="113"/>
        <v>0</v>
      </c>
      <c r="BB107">
        <f t="shared" si="113"/>
        <v>0</v>
      </c>
      <c r="BC107">
        <f t="shared" si="113"/>
        <v>0</v>
      </c>
      <c r="BD107">
        <f t="shared" si="113"/>
        <v>0</v>
      </c>
      <c r="BE107">
        <f t="shared" si="113"/>
        <v>0</v>
      </c>
      <c r="BF107">
        <f t="shared" si="113"/>
        <v>0</v>
      </c>
      <c r="BG107">
        <f t="shared" si="113"/>
        <v>0</v>
      </c>
      <c r="BH107">
        <f t="shared" si="113"/>
        <v>0</v>
      </c>
      <c r="BI107">
        <f t="shared" si="113"/>
        <v>0</v>
      </c>
      <c r="BJ107">
        <f t="shared" si="113"/>
        <v>0</v>
      </c>
      <c r="BK107">
        <f t="shared" si="113"/>
        <v>0</v>
      </c>
      <c r="BL107">
        <f t="shared" si="113"/>
        <v>0</v>
      </c>
      <c r="BM107">
        <f t="shared" si="113"/>
        <v>0</v>
      </c>
      <c r="BN107">
        <f t="shared" si="113"/>
        <v>0</v>
      </c>
      <c r="BO107">
        <f t="shared" ref="BO107:BR107" si="114">IF(BO92&gt;0.5,1,0)</f>
        <v>0</v>
      </c>
      <c r="BP107">
        <f t="shared" si="114"/>
        <v>0</v>
      </c>
      <c r="BQ107">
        <f t="shared" si="114"/>
        <v>0</v>
      </c>
      <c r="BR107">
        <f t="shared" si="114"/>
        <v>0</v>
      </c>
      <c r="BS107">
        <v>0.4375</v>
      </c>
      <c r="BT107">
        <v>0.125</v>
      </c>
    </row>
    <row r="108" spans="1:72" x14ac:dyDescent="0.2">
      <c r="A108" t="s">
        <v>671</v>
      </c>
      <c r="B108" s="81" t="s">
        <v>235</v>
      </c>
      <c r="C108" s="81" t="s">
        <v>234</v>
      </c>
      <c r="D108">
        <f t="shared" ref="D108:L108" si="115">IF(D93&gt;0.5,1,0)</f>
        <v>1</v>
      </c>
      <c r="E108">
        <f t="shared" si="115"/>
        <v>1</v>
      </c>
      <c r="F108">
        <f t="shared" si="115"/>
        <v>0</v>
      </c>
      <c r="G108">
        <f t="shared" si="115"/>
        <v>1</v>
      </c>
      <c r="H108">
        <f t="shared" si="115"/>
        <v>0</v>
      </c>
      <c r="I108">
        <f t="shared" si="115"/>
        <v>0</v>
      </c>
      <c r="J108">
        <f t="shared" si="115"/>
        <v>0</v>
      </c>
      <c r="K108">
        <f t="shared" si="115"/>
        <v>0</v>
      </c>
      <c r="L108">
        <f t="shared" si="115"/>
        <v>0</v>
      </c>
      <c r="M108">
        <v>0.4375</v>
      </c>
      <c r="N108">
        <f t="shared" ref="N108:BN108" si="116">IF(N93&gt;0.5,1,0)</f>
        <v>0</v>
      </c>
      <c r="O108">
        <f t="shared" si="116"/>
        <v>0</v>
      </c>
      <c r="P108">
        <f t="shared" si="116"/>
        <v>0</v>
      </c>
      <c r="Q108">
        <f t="shared" si="116"/>
        <v>0</v>
      </c>
      <c r="R108">
        <f t="shared" si="116"/>
        <v>1</v>
      </c>
      <c r="S108">
        <f t="shared" si="116"/>
        <v>0</v>
      </c>
      <c r="T108">
        <f t="shared" si="116"/>
        <v>0</v>
      </c>
      <c r="U108">
        <f t="shared" si="116"/>
        <v>0</v>
      </c>
      <c r="V108">
        <f t="shared" si="116"/>
        <v>0</v>
      </c>
      <c r="W108">
        <f t="shared" si="116"/>
        <v>1</v>
      </c>
      <c r="X108">
        <f t="shared" si="116"/>
        <v>0</v>
      </c>
      <c r="Y108">
        <f t="shared" si="116"/>
        <v>0</v>
      </c>
      <c r="Z108">
        <f t="shared" si="116"/>
        <v>1</v>
      </c>
      <c r="AA108">
        <f t="shared" si="116"/>
        <v>0</v>
      </c>
      <c r="AB108">
        <f t="shared" si="116"/>
        <v>0</v>
      </c>
      <c r="AC108">
        <f t="shared" si="116"/>
        <v>0</v>
      </c>
      <c r="AD108">
        <f t="shared" si="116"/>
        <v>0</v>
      </c>
      <c r="AE108">
        <f t="shared" si="116"/>
        <v>0</v>
      </c>
      <c r="AF108">
        <f t="shared" si="116"/>
        <v>0</v>
      </c>
      <c r="AG108">
        <f t="shared" si="116"/>
        <v>0</v>
      </c>
      <c r="AH108">
        <f t="shared" si="116"/>
        <v>0</v>
      </c>
      <c r="AI108">
        <f t="shared" si="116"/>
        <v>0</v>
      </c>
      <c r="AJ108">
        <f t="shared" si="116"/>
        <v>0</v>
      </c>
      <c r="AK108">
        <f t="shared" si="116"/>
        <v>0</v>
      </c>
      <c r="AL108">
        <f t="shared" si="116"/>
        <v>0</v>
      </c>
      <c r="AM108">
        <f t="shared" si="116"/>
        <v>0</v>
      </c>
      <c r="AN108">
        <f t="shared" si="116"/>
        <v>0</v>
      </c>
      <c r="AO108">
        <f t="shared" si="116"/>
        <v>0</v>
      </c>
      <c r="AP108">
        <f t="shared" si="116"/>
        <v>0</v>
      </c>
      <c r="AQ108">
        <f t="shared" si="116"/>
        <v>0</v>
      </c>
      <c r="AR108">
        <f t="shared" si="116"/>
        <v>1</v>
      </c>
      <c r="AS108">
        <f t="shared" si="116"/>
        <v>0</v>
      </c>
      <c r="AT108">
        <f t="shared" si="116"/>
        <v>0</v>
      </c>
      <c r="AU108">
        <f t="shared" si="116"/>
        <v>0</v>
      </c>
      <c r="AV108">
        <f t="shared" si="116"/>
        <v>0</v>
      </c>
      <c r="AW108">
        <f t="shared" si="116"/>
        <v>1</v>
      </c>
      <c r="AX108">
        <f t="shared" si="116"/>
        <v>0</v>
      </c>
      <c r="AY108">
        <f t="shared" si="116"/>
        <v>0</v>
      </c>
      <c r="AZ108">
        <f t="shared" si="116"/>
        <v>0</v>
      </c>
      <c r="BA108">
        <f t="shared" si="116"/>
        <v>0</v>
      </c>
      <c r="BB108">
        <f t="shared" si="116"/>
        <v>0</v>
      </c>
      <c r="BC108">
        <f t="shared" si="116"/>
        <v>0</v>
      </c>
      <c r="BD108">
        <f t="shared" si="116"/>
        <v>0</v>
      </c>
      <c r="BE108">
        <f t="shared" si="116"/>
        <v>0</v>
      </c>
      <c r="BF108">
        <f t="shared" si="116"/>
        <v>0</v>
      </c>
      <c r="BG108">
        <f t="shared" si="116"/>
        <v>0</v>
      </c>
      <c r="BH108">
        <f t="shared" si="116"/>
        <v>1</v>
      </c>
      <c r="BI108">
        <f t="shared" si="116"/>
        <v>0</v>
      </c>
      <c r="BJ108">
        <f t="shared" si="116"/>
        <v>0</v>
      </c>
      <c r="BK108">
        <f t="shared" si="116"/>
        <v>0</v>
      </c>
      <c r="BL108">
        <f t="shared" si="116"/>
        <v>1</v>
      </c>
      <c r="BM108">
        <f t="shared" si="116"/>
        <v>0</v>
      </c>
      <c r="BN108">
        <f t="shared" si="116"/>
        <v>0</v>
      </c>
      <c r="BO108">
        <f t="shared" ref="BO108:BR108" si="117">IF(BO93&gt;0.5,1,0)</f>
        <v>1</v>
      </c>
      <c r="BP108">
        <f t="shared" si="117"/>
        <v>0</v>
      </c>
      <c r="BQ108">
        <f t="shared" si="117"/>
        <v>0</v>
      </c>
      <c r="BR108">
        <f t="shared" si="117"/>
        <v>0</v>
      </c>
      <c r="BS108">
        <v>0.4375</v>
      </c>
      <c r="BT108">
        <v>0.3125</v>
      </c>
    </row>
    <row r="109" spans="1:72" s="146" customFormat="1" x14ac:dyDescent="0.2">
      <c r="A109" t="s">
        <v>671</v>
      </c>
      <c r="B109" s="145" t="s">
        <v>237</v>
      </c>
      <c r="C109" s="145" t="s">
        <v>236</v>
      </c>
      <c r="D109">
        <f t="shared" ref="D109:L109" si="118">IF(D94&gt;0.5,1,0)</f>
        <v>0</v>
      </c>
      <c r="E109">
        <f t="shared" si="118"/>
        <v>1</v>
      </c>
      <c r="F109">
        <f t="shared" si="118"/>
        <v>0</v>
      </c>
      <c r="G109">
        <f t="shared" si="118"/>
        <v>0</v>
      </c>
      <c r="H109">
        <f t="shared" si="118"/>
        <v>0</v>
      </c>
      <c r="I109">
        <f t="shared" si="118"/>
        <v>0</v>
      </c>
      <c r="J109">
        <f t="shared" si="118"/>
        <v>0</v>
      </c>
      <c r="K109">
        <f t="shared" si="118"/>
        <v>0</v>
      </c>
      <c r="L109">
        <f t="shared" si="118"/>
        <v>0</v>
      </c>
      <c r="M109">
        <v>0.41666666666666669</v>
      </c>
      <c r="N109">
        <f t="shared" ref="N109:BN109" si="119">IF(N94&gt;0.5,1,0)</f>
        <v>1</v>
      </c>
      <c r="O109">
        <f t="shared" si="119"/>
        <v>0</v>
      </c>
      <c r="P109">
        <f t="shared" si="119"/>
        <v>0</v>
      </c>
      <c r="Q109">
        <f t="shared" si="119"/>
        <v>0</v>
      </c>
      <c r="R109">
        <f t="shared" si="119"/>
        <v>1</v>
      </c>
      <c r="S109">
        <f t="shared" si="119"/>
        <v>0</v>
      </c>
      <c r="T109">
        <f t="shared" si="119"/>
        <v>0</v>
      </c>
      <c r="U109">
        <f t="shared" si="119"/>
        <v>0</v>
      </c>
      <c r="V109">
        <f t="shared" si="119"/>
        <v>0</v>
      </c>
      <c r="W109">
        <f t="shared" si="119"/>
        <v>1</v>
      </c>
      <c r="X109">
        <f t="shared" si="119"/>
        <v>1</v>
      </c>
      <c r="Y109">
        <f t="shared" si="119"/>
        <v>0</v>
      </c>
      <c r="Z109">
        <f t="shared" si="119"/>
        <v>1</v>
      </c>
      <c r="AA109">
        <f t="shared" si="119"/>
        <v>0</v>
      </c>
      <c r="AB109">
        <f t="shared" si="119"/>
        <v>1</v>
      </c>
      <c r="AC109">
        <f t="shared" si="119"/>
        <v>0</v>
      </c>
      <c r="AD109">
        <f t="shared" si="119"/>
        <v>1</v>
      </c>
      <c r="AE109">
        <f t="shared" si="119"/>
        <v>0</v>
      </c>
      <c r="AF109">
        <f t="shared" si="119"/>
        <v>0</v>
      </c>
      <c r="AG109">
        <f t="shared" si="119"/>
        <v>0</v>
      </c>
      <c r="AH109">
        <f t="shared" si="119"/>
        <v>0</v>
      </c>
      <c r="AI109">
        <f t="shared" si="119"/>
        <v>0</v>
      </c>
      <c r="AJ109">
        <f t="shared" si="119"/>
        <v>0</v>
      </c>
      <c r="AK109">
        <f t="shared" si="119"/>
        <v>0</v>
      </c>
      <c r="AL109">
        <f t="shared" si="119"/>
        <v>0</v>
      </c>
      <c r="AM109">
        <f t="shared" si="119"/>
        <v>1</v>
      </c>
      <c r="AN109">
        <f t="shared" si="119"/>
        <v>1</v>
      </c>
      <c r="AO109">
        <f t="shared" si="119"/>
        <v>0</v>
      </c>
      <c r="AP109">
        <f t="shared" si="119"/>
        <v>1</v>
      </c>
      <c r="AQ109">
        <f t="shared" si="119"/>
        <v>0</v>
      </c>
      <c r="AR109">
        <f t="shared" si="119"/>
        <v>1</v>
      </c>
      <c r="AS109">
        <f t="shared" si="119"/>
        <v>1</v>
      </c>
      <c r="AT109">
        <f t="shared" si="119"/>
        <v>1</v>
      </c>
      <c r="AU109">
        <f t="shared" si="119"/>
        <v>0</v>
      </c>
      <c r="AV109">
        <f t="shared" si="119"/>
        <v>0</v>
      </c>
      <c r="AW109">
        <f t="shared" si="119"/>
        <v>1</v>
      </c>
      <c r="AX109">
        <f t="shared" si="119"/>
        <v>0</v>
      </c>
      <c r="AY109">
        <f t="shared" si="119"/>
        <v>0</v>
      </c>
      <c r="AZ109">
        <f t="shared" si="119"/>
        <v>0</v>
      </c>
      <c r="BA109">
        <f t="shared" si="119"/>
        <v>1</v>
      </c>
      <c r="BB109">
        <f t="shared" si="119"/>
        <v>0</v>
      </c>
      <c r="BC109">
        <f t="shared" si="119"/>
        <v>0</v>
      </c>
      <c r="BD109">
        <f t="shared" si="119"/>
        <v>0</v>
      </c>
      <c r="BE109">
        <f t="shared" si="119"/>
        <v>0</v>
      </c>
      <c r="BF109">
        <f t="shared" si="119"/>
        <v>0</v>
      </c>
      <c r="BG109">
        <f t="shared" si="119"/>
        <v>0</v>
      </c>
      <c r="BH109">
        <f t="shared" si="119"/>
        <v>1</v>
      </c>
      <c r="BI109">
        <f t="shared" si="119"/>
        <v>1</v>
      </c>
      <c r="BJ109">
        <f t="shared" si="119"/>
        <v>0</v>
      </c>
      <c r="BK109">
        <f t="shared" si="119"/>
        <v>1</v>
      </c>
      <c r="BL109">
        <f t="shared" si="119"/>
        <v>1</v>
      </c>
      <c r="BM109">
        <f t="shared" si="119"/>
        <v>1</v>
      </c>
      <c r="BN109">
        <f t="shared" si="119"/>
        <v>1</v>
      </c>
      <c r="BO109">
        <f t="shared" ref="BO109:BR109" si="120">IF(BO94&gt;0.5,1,0)</f>
        <v>1</v>
      </c>
      <c r="BP109">
        <f t="shared" si="120"/>
        <v>0</v>
      </c>
      <c r="BQ109">
        <f t="shared" si="120"/>
        <v>1</v>
      </c>
      <c r="BR109">
        <f t="shared" si="120"/>
        <v>0</v>
      </c>
      <c r="BS109">
        <v>0.5</v>
      </c>
      <c r="BT109">
        <v>0.33333333333333331</v>
      </c>
    </row>
    <row r="110" spans="1:72" s="146" customFormat="1" x14ac:dyDescent="0.2">
      <c r="A110" t="s">
        <v>671</v>
      </c>
      <c r="B110" s="145" t="s">
        <v>239</v>
      </c>
      <c r="C110" s="145" t="s">
        <v>238</v>
      </c>
      <c r="D110">
        <f t="shared" ref="D110:L110" si="121">IF(D95&gt;0.5,1,0)</f>
        <v>0</v>
      </c>
      <c r="E110">
        <f t="shared" si="121"/>
        <v>1</v>
      </c>
      <c r="F110">
        <f t="shared" si="121"/>
        <v>0</v>
      </c>
      <c r="G110">
        <f t="shared" si="121"/>
        <v>0</v>
      </c>
      <c r="H110">
        <f t="shared" si="121"/>
        <v>0</v>
      </c>
      <c r="I110">
        <f t="shared" si="121"/>
        <v>1</v>
      </c>
      <c r="J110">
        <f t="shared" si="121"/>
        <v>0</v>
      </c>
      <c r="K110">
        <f t="shared" si="121"/>
        <v>0</v>
      </c>
      <c r="L110">
        <f t="shared" si="121"/>
        <v>0</v>
      </c>
      <c r="M110">
        <v>0.41666666666666669</v>
      </c>
      <c r="N110">
        <f t="shared" ref="N110:BN110" si="122">IF(N95&gt;0.5,1,0)</f>
        <v>1</v>
      </c>
      <c r="O110">
        <f t="shared" si="122"/>
        <v>0</v>
      </c>
      <c r="P110">
        <f t="shared" si="122"/>
        <v>0</v>
      </c>
      <c r="Q110">
        <f t="shared" si="122"/>
        <v>0</v>
      </c>
      <c r="R110">
        <f t="shared" si="122"/>
        <v>1</v>
      </c>
      <c r="S110">
        <f t="shared" si="122"/>
        <v>0</v>
      </c>
      <c r="T110">
        <f t="shared" si="122"/>
        <v>0</v>
      </c>
      <c r="U110">
        <f t="shared" si="122"/>
        <v>0</v>
      </c>
      <c r="V110">
        <f t="shared" si="122"/>
        <v>0</v>
      </c>
      <c r="W110">
        <f t="shared" si="122"/>
        <v>1</v>
      </c>
      <c r="X110">
        <f t="shared" si="122"/>
        <v>1</v>
      </c>
      <c r="Y110">
        <f t="shared" si="122"/>
        <v>0</v>
      </c>
      <c r="Z110">
        <f t="shared" si="122"/>
        <v>1</v>
      </c>
      <c r="AA110">
        <f t="shared" si="122"/>
        <v>0</v>
      </c>
      <c r="AB110">
        <f t="shared" si="122"/>
        <v>1</v>
      </c>
      <c r="AC110">
        <f t="shared" si="122"/>
        <v>0</v>
      </c>
      <c r="AD110">
        <f t="shared" si="122"/>
        <v>1</v>
      </c>
      <c r="AE110">
        <f t="shared" si="122"/>
        <v>0</v>
      </c>
      <c r="AF110">
        <f t="shared" si="122"/>
        <v>0</v>
      </c>
      <c r="AG110">
        <f t="shared" si="122"/>
        <v>0</v>
      </c>
      <c r="AH110">
        <f t="shared" si="122"/>
        <v>0</v>
      </c>
      <c r="AI110">
        <f t="shared" si="122"/>
        <v>0</v>
      </c>
      <c r="AJ110">
        <f t="shared" si="122"/>
        <v>0</v>
      </c>
      <c r="AK110">
        <f t="shared" si="122"/>
        <v>0</v>
      </c>
      <c r="AL110">
        <f t="shared" si="122"/>
        <v>0</v>
      </c>
      <c r="AM110">
        <f t="shared" si="122"/>
        <v>1</v>
      </c>
      <c r="AN110">
        <f t="shared" si="122"/>
        <v>1</v>
      </c>
      <c r="AO110">
        <f t="shared" si="122"/>
        <v>1</v>
      </c>
      <c r="AP110">
        <f t="shared" si="122"/>
        <v>0</v>
      </c>
      <c r="AQ110">
        <f t="shared" si="122"/>
        <v>0</v>
      </c>
      <c r="AR110">
        <f t="shared" si="122"/>
        <v>1</v>
      </c>
      <c r="AS110">
        <f t="shared" si="122"/>
        <v>0</v>
      </c>
      <c r="AT110">
        <f t="shared" si="122"/>
        <v>1</v>
      </c>
      <c r="AU110">
        <f t="shared" si="122"/>
        <v>0</v>
      </c>
      <c r="AV110">
        <f t="shared" si="122"/>
        <v>0</v>
      </c>
      <c r="AW110">
        <f t="shared" si="122"/>
        <v>1</v>
      </c>
      <c r="AX110">
        <f t="shared" si="122"/>
        <v>0</v>
      </c>
      <c r="AY110">
        <f t="shared" si="122"/>
        <v>0</v>
      </c>
      <c r="AZ110">
        <f t="shared" si="122"/>
        <v>1</v>
      </c>
      <c r="BA110">
        <f t="shared" si="122"/>
        <v>1</v>
      </c>
      <c r="BB110">
        <f t="shared" si="122"/>
        <v>0</v>
      </c>
      <c r="BC110">
        <f t="shared" si="122"/>
        <v>0</v>
      </c>
      <c r="BD110">
        <f t="shared" si="122"/>
        <v>1</v>
      </c>
      <c r="BE110">
        <f t="shared" si="122"/>
        <v>0</v>
      </c>
      <c r="BF110">
        <f t="shared" si="122"/>
        <v>0</v>
      </c>
      <c r="BG110">
        <f t="shared" si="122"/>
        <v>0</v>
      </c>
      <c r="BH110">
        <f t="shared" si="122"/>
        <v>1</v>
      </c>
      <c r="BI110">
        <f t="shared" si="122"/>
        <v>0</v>
      </c>
      <c r="BJ110">
        <f t="shared" si="122"/>
        <v>1</v>
      </c>
      <c r="BK110">
        <f t="shared" si="122"/>
        <v>1</v>
      </c>
      <c r="BL110">
        <f t="shared" si="122"/>
        <v>1</v>
      </c>
      <c r="BM110">
        <f t="shared" si="122"/>
        <v>0</v>
      </c>
      <c r="BN110">
        <f t="shared" si="122"/>
        <v>1</v>
      </c>
      <c r="BO110">
        <f t="shared" ref="BO110:BR110" si="123">IF(BO95&gt;0.5,1,0)</f>
        <v>1</v>
      </c>
      <c r="BP110">
        <f t="shared" si="123"/>
        <v>0</v>
      </c>
      <c r="BQ110">
        <f t="shared" si="123"/>
        <v>0</v>
      </c>
      <c r="BR110">
        <f t="shared" si="123"/>
        <v>0</v>
      </c>
      <c r="BS110">
        <v>0.5</v>
      </c>
      <c r="BT110">
        <v>0.33333333333333331</v>
      </c>
    </row>
    <row r="111" spans="1:72" s="136" customFormat="1" x14ac:dyDescent="0.2">
      <c r="A111" t="s">
        <v>671</v>
      </c>
      <c r="B111" s="136" t="s">
        <v>659</v>
      </c>
      <c r="M111" s="137"/>
      <c r="V111" s="138"/>
      <c r="AU111" s="183"/>
      <c r="AV111" s="184"/>
      <c r="AW111" s="184"/>
      <c r="AX111" s="184"/>
      <c r="AY111" s="191"/>
      <c r="BS111" s="139"/>
      <c r="BT111" s="140"/>
    </row>
    <row r="112" spans="1:72" x14ac:dyDescent="0.2">
      <c r="A112" t="s">
        <v>671</v>
      </c>
      <c r="B112" s="81" t="s">
        <v>213</v>
      </c>
      <c r="C112" s="81" t="s">
        <v>212</v>
      </c>
      <c r="D112">
        <f>(D7+D22+D37)/3</f>
        <v>0.33333333333333331</v>
      </c>
      <c r="E112">
        <f t="shared" ref="E112:BN112" si="124">(E7+E22+E37)/3</f>
        <v>0.66666666666666663</v>
      </c>
      <c r="F112">
        <f t="shared" si="124"/>
        <v>0.33333333333333331</v>
      </c>
      <c r="G112">
        <f t="shared" si="124"/>
        <v>0.66666666666666663</v>
      </c>
      <c r="H112">
        <f t="shared" si="124"/>
        <v>0.66666666666666663</v>
      </c>
      <c r="I112">
        <f t="shared" si="124"/>
        <v>0.33333333333333331</v>
      </c>
      <c r="J112">
        <f t="shared" si="124"/>
        <v>0.33333333333333331</v>
      </c>
      <c r="K112">
        <f t="shared" si="124"/>
        <v>0.33333333333333331</v>
      </c>
      <c r="L112">
        <f t="shared" si="124"/>
        <v>0.33333333333333331</v>
      </c>
      <c r="M112">
        <f t="shared" si="124"/>
        <v>0.66666666666666663</v>
      </c>
      <c r="N112">
        <f t="shared" si="124"/>
        <v>1</v>
      </c>
      <c r="O112">
        <f t="shared" si="124"/>
        <v>0</v>
      </c>
      <c r="P112">
        <f t="shared" si="124"/>
        <v>0</v>
      </c>
      <c r="Q112">
        <f t="shared" si="124"/>
        <v>0.33333333333333331</v>
      </c>
      <c r="R112">
        <f t="shared" si="124"/>
        <v>0.66666666666666663</v>
      </c>
      <c r="S112">
        <f t="shared" si="124"/>
        <v>0.33333333333333331</v>
      </c>
      <c r="T112">
        <f t="shared" si="124"/>
        <v>0.33333333333333331</v>
      </c>
      <c r="U112">
        <f t="shared" si="124"/>
        <v>0.33333333333333331</v>
      </c>
      <c r="V112">
        <f t="shared" si="124"/>
        <v>0</v>
      </c>
      <c r="W112">
        <f t="shared" si="124"/>
        <v>1</v>
      </c>
      <c r="X112">
        <f t="shared" si="124"/>
        <v>0.33333333333333331</v>
      </c>
      <c r="Y112">
        <f t="shared" si="124"/>
        <v>0</v>
      </c>
      <c r="Z112">
        <f t="shared" si="124"/>
        <v>1</v>
      </c>
      <c r="AA112">
        <f t="shared" si="124"/>
        <v>0</v>
      </c>
      <c r="AB112">
        <f t="shared" si="124"/>
        <v>1</v>
      </c>
      <c r="AC112">
        <f t="shared" si="124"/>
        <v>0</v>
      </c>
      <c r="AD112">
        <f t="shared" si="124"/>
        <v>1</v>
      </c>
      <c r="AE112">
        <f t="shared" si="124"/>
        <v>1</v>
      </c>
      <c r="AF112">
        <f t="shared" si="124"/>
        <v>0</v>
      </c>
      <c r="AG112">
        <f t="shared" si="124"/>
        <v>0.66666666666666663</v>
      </c>
      <c r="AH112">
        <f t="shared" si="124"/>
        <v>0.33333333333333331</v>
      </c>
      <c r="AI112">
        <f t="shared" si="124"/>
        <v>0.66666666666666663</v>
      </c>
      <c r="AJ112">
        <f t="shared" si="124"/>
        <v>0.33333333333333331</v>
      </c>
      <c r="AK112">
        <f t="shared" si="124"/>
        <v>0</v>
      </c>
      <c r="AL112">
        <f t="shared" si="124"/>
        <v>0.33333333333333331</v>
      </c>
      <c r="AM112">
        <f t="shared" si="124"/>
        <v>0.33333333333333331</v>
      </c>
      <c r="AN112">
        <f t="shared" si="124"/>
        <v>0.66666666666666663</v>
      </c>
      <c r="AO112">
        <f t="shared" si="124"/>
        <v>0.66666666666666663</v>
      </c>
      <c r="AP112">
        <f t="shared" si="124"/>
        <v>0.33333333333333331</v>
      </c>
      <c r="AQ112">
        <f t="shared" si="124"/>
        <v>0</v>
      </c>
      <c r="AR112">
        <f t="shared" si="124"/>
        <v>0.66666666666666663</v>
      </c>
      <c r="AS112">
        <f t="shared" si="124"/>
        <v>0.66666666666666663</v>
      </c>
      <c r="AT112">
        <f t="shared" si="124"/>
        <v>0.66666666666666663</v>
      </c>
      <c r="AU112">
        <f t="shared" si="124"/>
        <v>1</v>
      </c>
      <c r="AV112">
        <f t="shared" si="124"/>
        <v>0.66666666666666663</v>
      </c>
      <c r="AW112">
        <f t="shared" si="124"/>
        <v>1</v>
      </c>
      <c r="AX112">
        <f t="shared" si="124"/>
        <v>0</v>
      </c>
      <c r="AY112">
        <f t="shared" si="124"/>
        <v>1</v>
      </c>
      <c r="AZ112">
        <f t="shared" si="124"/>
        <v>0.66666666666666663</v>
      </c>
      <c r="BA112">
        <f t="shared" si="124"/>
        <v>0.66666666666666663</v>
      </c>
      <c r="BB112">
        <f t="shared" si="124"/>
        <v>0</v>
      </c>
      <c r="BC112">
        <f t="shared" si="124"/>
        <v>0.33333333333333331</v>
      </c>
      <c r="BD112">
        <f t="shared" si="124"/>
        <v>1</v>
      </c>
      <c r="BE112">
        <f t="shared" si="124"/>
        <v>0.66666666666666663</v>
      </c>
      <c r="BF112">
        <f t="shared" si="124"/>
        <v>0.33333333333333331</v>
      </c>
      <c r="BG112">
        <f t="shared" si="124"/>
        <v>0.33333333333333331</v>
      </c>
      <c r="BH112">
        <f t="shared" si="124"/>
        <v>1</v>
      </c>
      <c r="BI112">
        <f t="shared" si="124"/>
        <v>1</v>
      </c>
      <c r="BJ112">
        <f t="shared" si="124"/>
        <v>0.66666666666666663</v>
      </c>
      <c r="BK112">
        <f t="shared" si="124"/>
        <v>1</v>
      </c>
      <c r="BL112">
        <f t="shared" si="124"/>
        <v>1</v>
      </c>
      <c r="BM112">
        <f t="shared" si="124"/>
        <v>1</v>
      </c>
      <c r="BN112">
        <f t="shared" si="124"/>
        <v>0.66666666666666663</v>
      </c>
      <c r="BO112">
        <f t="shared" ref="BO112:BT112" si="125">(BO7+BO22+BO37)/3</f>
        <v>0.66666666666666663</v>
      </c>
      <c r="BP112">
        <f t="shared" si="125"/>
        <v>0.33333333333333331</v>
      </c>
      <c r="BQ112">
        <f t="shared" si="125"/>
        <v>0.33333333333333331</v>
      </c>
      <c r="BR112">
        <f t="shared" si="125"/>
        <v>0</v>
      </c>
      <c r="BS112">
        <f t="shared" si="125"/>
        <v>0.58333333333333337</v>
      </c>
      <c r="BT112">
        <f t="shared" si="125"/>
        <v>0.5</v>
      </c>
    </row>
    <row r="113" spans="1:72" x14ac:dyDescent="0.2">
      <c r="A113" t="s">
        <v>671</v>
      </c>
      <c r="B113" s="81" t="s">
        <v>215</v>
      </c>
      <c r="C113" s="81" t="s">
        <v>214</v>
      </c>
      <c r="D113">
        <f t="shared" ref="D113:BN113" si="126">(D8+D23+D38)/3</f>
        <v>0.33333333333333331</v>
      </c>
      <c r="E113">
        <f t="shared" si="126"/>
        <v>1</v>
      </c>
      <c r="F113">
        <f t="shared" si="126"/>
        <v>0.33333333333333331</v>
      </c>
      <c r="G113">
        <f t="shared" si="126"/>
        <v>0.66666666666666663</v>
      </c>
      <c r="H113">
        <f t="shared" si="126"/>
        <v>0.66666666666666663</v>
      </c>
      <c r="I113">
        <f t="shared" si="126"/>
        <v>0.66666666666666663</v>
      </c>
      <c r="J113">
        <f t="shared" si="126"/>
        <v>0.33333333333333331</v>
      </c>
      <c r="K113">
        <f t="shared" si="126"/>
        <v>0.33333333333333331</v>
      </c>
      <c r="L113">
        <f t="shared" si="126"/>
        <v>0.33333333333333331</v>
      </c>
      <c r="M113">
        <f t="shared" si="126"/>
        <v>0.75</v>
      </c>
      <c r="N113">
        <f t="shared" si="126"/>
        <v>1</v>
      </c>
      <c r="O113">
        <f t="shared" si="126"/>
        <v>0</v>
      </c>
      <c r="P113">
        <f t="shared" si="126"/>
        <v>0</v>
      </c>
      <c r="Q113">
        <f t="shared" si="126"/>
        <v>0.33333333333333331</v>
      </c>
      <c r="R113">
        <f t="shared" si="126"/>
        <v>0</v>
      </c>
      <c r="S113">
        <f t="shared" si="126"/>
        <v>0.66666666666666663</v>
      </c>
      <c r="T113">
        <f t="shared" si="126"/>
        <v>0.33333333333333331</v>
      </c>
      <c r="U113">
        <f t="shared" si="126"/>
        <v>0.33333333333333331</v>
      </c>
      <c r="V113">
        <f t="shared" si="126"/>
        <v>0</v>
      </c>
      <c r="W113">
        <f t="shared" si="126"/>
        <v>1</v>
      </c>
      <c r="X113">
        <f t="shared" si="126"/>
        <v>0.33333333333333331</v>
      </c>
      <c r="Y113">
        <f t="shared" si="126"/>
        <v>0</v>
      </c>
      <c r="Z113">
        <f t="shared" si="126"/>
        <v>1</v>
      </c>
      <c r="AA113">
        <f t="shared" si="126"/>
        <v>0</v>
      </c>
      <c r="AB113">
        <f t="shared" si="126"/>
        <v>0.66666666666666663</v>
      </c>
      <c r="AC113">
        <f t="shared" si="126"/>
        <v>0</v>
      </c>
      <c r="AD113">
        <f t="shared" si="126"/>
        <v>1</v>
      </c>
      <c r="AE113">
        <f t="shared" si="126"/>
        <v>0.66666666666666663</v>
      </c>
      <c r="AF113">
        <f t="shared" si="126"/>
        <v>0</v>
      </c>
      <c r="AG113">
        <f t="shared" si="126"/>
        <v>0.33333333333333331</v>
      </c>
      <c r="AH113">
        <f t="shared" si="126"/>
        <v>0.66666666666666663</v>
      </c>
      <c r="AI113">
        <f t="shared" si="126"/>
        <v>0.66666666666666663</v>
      </c>
      <c r="AJ113">
        <f t="shared" si="126"/>
        <v>0.33333333333333331</v>
      </c>
      <c r="AK113">
        <f t="shared" si="126"/>
        <v>0.33333333333333331</v>
      </c>
      <c r="AL113">
        <f t="shared" si="126"/>
        <v>0.33333333333333331</v>
      </c>
      <c r="AM113">
        <f t="shared" si="126"/>
        <v>0.66666666666666663</v>
      </c>
      <c r="AN113">
        <f t="shared" si="126"/>
        <v>1</v>
      </c>
      <c r="AO113">
        <f t="shared" si="126"/>
        <v>0.33333333333333331</v>
      </c>
      <c r="AP113">
        <f t="shared" si="126"/>
        <v>0.33333333333333331</v>
      </c>
      <c r="AQ113">
        <f t="shared" si="126"/>
        <v>0</v>
      </c>
      <c r="AR113">
        <f t="shared" si="126"/>
        <v>1</v>
      </c>
      <c r="AS113">
        <f t="shared" si="126"/>
        <v>1</v>
      </c>
      <c r="AT113">
        <f t="shared" si="126"/>
        <v>1</v>
      </c>
      <c r="AU113">
        <f t="shared" si="126"/>
        <v>1</v>
      </c>
      <c r="AV113">
        <f t="shared" si="126"/>
        <v>0.33333333333333331</v>
      </c>
      <c r="AW113">
        <f t="shared" si="126"/>
        <v>1</v>
      </c>
      <c r="AX113">
        <f t="shared" si="126"/>
        <v>0</v>
      </c>
      <c r="AY113">
        <f t="shared" si="126"/>
        <v>1</v>
      </c>
      <c r="AZ113">
        <f t="shared" si="126"/>
        <v>1</v>
      </c>
      <c r="BA113">
        <f t="shared" si="126"/>
        <v>1</v>
      </c>
      <c r="BB113">
        <f t="shared" si="126"/>
        <v>0</v>
      </c>
      <c r="BC113">
        <f t="shared" si="126"/>
        <v>0.33333333333333331</v>
      </c>
      <c r="BD113">
        <f t="shared" si="126"/>
        <v>0.66666666666666663</v>
      </c>
      <c r="BE113">
        <f t="shared" si="126"/>
        <v>0.66666666666666663</v>
      </c>
      <c r="BF113">
        <f t="shared" si="126"/>
        <v>0.33333333333333331</v>
      </c>
      <c r="BG113">
        <f t="shared" si="126"/>
        <v>1</v>
      </c>
      <c r="BH113">
        <f t="shared" si="126"/>
        <v>1</v>
      </c>
      <c r="BI113">
        <f t="shared" si="126"/>
        <v>1</v>
      </c>
      <c r="BJ113">
        <f t="shared" si="126"/>
        <v>0.66666666666666663</v>
      </c>
      <c r="BK113">
        <f t="shared" si="126"/>
        <v>0.66666666666666663</v>
      </c>
      <c r="BL113">
        <f t="shared" si="126"/>
        <v>0.66666666666666663</v>
      </c>
      <c r="BM113">
        <f t="shared" si="126"/>
        <v>1</v>
      </c>
      <c r="BN113">
        <f t="shared" si="126"/>
        <v>0.66666666666666663</v>
      </c>
      <c r="BO113">
        <f t="shared" ref="BO113:BS113" si="127">(BO8+BO23+BO38)/3</f>
        <v>1</v>
      </c>
      <c r="BP113">
        <f t="shared" si="127"/>
        <v>0</v>
      </c>
      <c r="BQ113">
        <f t="shared" si="127"/>
        <v>0.33333333333333331</v>
      </c>
      <c r="BR113">
        <f t="shared" si="127"/>
        <v>0</v>
      </c>
      <c r="BS113">
        <f t="shared" si="127"/>
        <v>0.58333333333333337</v>
      </c>
      <c r="BT113">
        <f t="shared" ref="BT113" si="128">(BT8+BT23+BT38)/3</f>
        <v>0.41666666666666669</v>
      </c>
    </row>
    <row r="114" spans="1:72" x14ac:dyDescent="0.2">
      <c r="A114" t="s">
        <v>671</v>
      </c>
      <c r="B114" s="81" t="s">
        <v>217</v>
      </c>
      <c r="C114" s="81" t="s">
        <v>216</v>
      </c>
      <c r="D114">
        <f t="shared" ref="D114:BN114" si="129">(D9+D24+D39)/3</f>
        <v>0.33333333333333331</v>
      </c>
      <c r="E114">
        <f t="shared" si="129"/>
        <v>1</v>
      </c>
      <c r="F114">
        <f t="shared" si="129"/>
        <v>0.66666666666666663</v>
      </c>
      <c r="G114">
        <f t="shared" si="129"/>
        <v>0.66666666666666663</v>
      </c>
      <c r="H114">
        <f t="shared" si="129"/>
        <v>0.66666666666666663</v>
      </c>
      <c r="I114">
        <f t="shared" si="129"/>
        <v>0.66666666666666663</v>
      </c>
      <c r="J114">
        <f t="shared" si="129"/>
        <v>0.33333333333333331</v>
      </c>
      <c r="K114">
        <f t="shared" si="129"/>
        <v>0.33333333333333331</v>
      </c>
      <c r="L114">
        <f t="shared" si="129"/>
        <v>0.66666666666666663</v>
      </c>
      <c r="M114">
        <f t="shared" si="129"/>
        <v>0.75</v>
      </c>
      <c r="N114">
        <f t="shared" si="129"/>
        <v>1</v>
      </c>
      <c r="O114">
        <f t="shared" si="129"/>
        <v>0</v>
      </c>
      <c r="P114">
        <f t="shared" si="129"/>
        <v>0</v>
      </c>
      <c r="Q114">
        <f t="shared" si="129"/>
        <v>0.66666666666666663</v>
      </c>
      <c r="R114">
        <f t="shared" si="129"/>
        <v>0.33333333333333331</v>
      </c>
      <c r="S114">
        <f t="shared" si="129"/>
        <v>0</v>
      </c>
      <c r="T114">
        <f t="shared" si="129"/>
        <v>0</v>
      </c>
      <c r="U114">
        <f t="shared" si="129"/>
        <v>0.66666666666666663</v>
      </c>
      <c r="V114">
        <f t="shared" si="129"/>
        <v>0.66666666666666663</v>
      </c>
      <c r="W114">
        <f t="shared" si="129"/>
        <v>0.33333333333333331</v>
      </c>
      <c r="X114">
        <f t="shared" si="129"/>
        <v>0.66666666666666663</v>
      </c>
      <c r="Y114">
        <f t="shared" si="129"/>
        <v>0</v>
      </c>
      <c r="Z114">
        <f t="shared" si="129"/>
        <v>1</v>
      </c>
      <c r="AA114">
        <f t="shared" si="129"/>
        <v>0.66666666666666663</v>
      </c>
      <c r="AB114">
        <f t="shared" si="129"/>
        <v>1</v>
      </c>
      <c r="AC114">
        <f t="shared" si="129"/>
        <v>0</v>
      </c>
      <c r="AD114">
        <f t="shared" si="129"/>
        <v>1</v>
      </c>
      <c r="AE114">
        <f t="shared" si="129"/>
        <v>1</v>
      </c>
      <c r="AF114">
        <f t="shared" si="129"/>
        <v>0</v>
      </c>
      <c r="AG114">
        <f t="shared" si="129"/>
        <v>0.33333333333333331</v>
      </c>
      <c r="AH114">
        <f t="shared" si="129"/>
        <v>1</v>
      </c>
      <c r="AI114">
        <f t="shared" si="129"/>
        <v>1</v>
      </c>
      <c r="AJ114">
        <f t="shared" si="129"/>
        <v>0.66666666666666663</v>
      </c>
      <c r="AK114">
        <f t="shared" si="129"/>
        <v>0</v>
      </c>
      <c r="AL114">
        <f t="shared" si="129"/>
        <v>0.33333333333333331</v>
      </c>
      <c r="AM114">
        <f t="shared" si="129"/>
        <v>0.66666666666666663</v>
      </c>
      <c r="AN114">
        <f t="shared" si="129"/>
        <v>0.66666666666666663</v>
      </c>
      <c r="AO114">
        <f t="shared" si="129"/>
        <v>0.66666666666666663</v>
      </c>
      <c r="AP114">
        <f t="shared" si="129"/>
        <v>0.33333333333333331</v>
      </c>
      <c r="AQ114">
        <f t="shared" si="129"/>
        <v>0.33333333333333331</v>
      </c>
      <c r="AR114">
        <f t="shared" si="129"/>
        <v>0.66666666666666663</v>
      </c>
      <c r="AS114">
        <f t="shared" si="129"/>
        <v>0.66666666666666663</v>
      </c>
      <c r="AT114">
        <f t="shared" si="129"/>
        <v>1</v>
      </c>
      <c r="AU114">
        <f t="shared" si="129"/>
        <v>1</v>
      </c>
      <c r="AV114">
        <f t="shared" si="129"/>
        <v>0.66666666666666663</v>
      </c>
      <c r="AW114">
        <f t="shared" si="129"/>
        <v>1</v>
      </c>
      <c r="AX114">
        <f t="shared" si="129"/>
        <v>0</v>
      </c>
      <c r="AY114">
        <f t="shared" si="129"/>
        <v>1</v>
      </c>
      <c r="AZ114">
        <f t="shared" si="129"/>
        <v>1</v>
      </c>
      <c r="BA114">
        <f t="shared" si="129"/>
        <v>1</v>
      </c>
      <c r="BB114">
        <f t="shared" si="129"/>
        <v>0</v>
      </c>
      <c r="BC114">
        <f t="shared" si="129"/>
        <v>0.66666666666666663</v>
      </c>
      <c r="BD114">
        <f t="shared" si="129"/>
        <v>0.66666666666666663</v>
      </c>
      <c r="BE114">
        <f t="shared" si="129"/>
        <v>0.66666666666666663</v>
      </c>
      <c r="BF114">
        <f t="shared" si="129"/>
        <v>0.33333333333333331</v>
      </c>
      <c r="BG114">
        <f t="shared" si="129"/>
        <v>0.66666666666666663</v>
      </c>
      <c r="BH114">
        <f t="shared" si="129"/>
        <v>1</v>
      </c>
      <c r="BI114">
        <f t="shared" si="129"/>
        <v>1</v>
      </c>
      <c r="BJ114">
        <f t="shared" si="129"/>
        <v>0.66666666666666663</v>
      </c>
      <c r="BK114">
        <f t="shared" si="129"/>
        <v>0.66666666666666663</v>
      </c>
      <c r="BL114">
        <f t="shared" si="129"/>
        <v>1</v>
      </c>
      <c r="BM114">
        <f t="shared" si="129"/>
        <v>0.66666666666666663</v>
      </c>
      <c r="BN114">
        <f t="shared" si="129"/>
        <v>0.66666666666666663</v>
      </c>
      <c r="BO114">
        <f t="shared" ref="BO114:BS114" si="130">(BO9+BO24+BO39)/3</f>
        <v>1</v>
      </c>
      <c r="BP114">
        <f t="shared" si="130"/>
        <v>0</v>
      </c>
      <c r="BQ114">
        <f t="shared" si="130"/>
        <v>0.66666666666666663</v>
      </c>
      <c r="BR114">
        <f t="shared" si="130"/>
        <v>0</v>
      </c>
      <c r="BS114">
        <f t="shared" si="130"/>
        <v>0.66666666666666663</v>
      </c>
      <c r="BT114">
        <f t="shared" ref="BT114" si="131">(BT9+BT24+BT39)/3</f>
        <v>0.5</v>
      </c>
    </row>
    <row r="115" spans="1:72" x14ac:dyDescent="0.2">
      <c r="A115" t="s">
        <v>671</v>
      </c>
      <c r="B115" s="81" t="s">
        <v>219</v>
      </c>
      <c r="C115" s="81" t="s">
        <v>218</v>
      </c>
      <c r="D115">
        <f t="shared" ref="D115:BN115" si="132">(D10+D25+D40)/3</f>
        <v>0.66666666666666663</v>
      </c>
      <c r="E115">
        <f t="shared" si="132"/>
        <v>1</v>
      </c>
      <c r="F115">
        <f t="shared" si="132"/>
        <v>0.66666666666666663</v>
      </c>
      <c r="G115">
        <f t="shared" si="132"/>
        <v>0.66666666666666663</v>
      </c>
      <c r="H115">
        <f t="shared" si="132"/>
        <v>0.66666666666666663</v>
      </c>
      <c r="I115">
        <f t="shared" si="132"/>
        <v>0.33333333333333331</v>
      </c>
      <c r="J115">
        <f t="shared" si="132"/>
        <v>0.66666666666666663</v>
      </c>
      <c r="K115">
        <f t="shared" si="132"/>
        <v>0.66666666666666663</v>
      </c>
      <c r="L115">
        <f t="shared" si="132"/>
        <v>0.33333333333333331</v>
      </c>
      <c r="M115">
        <f t="shared" si="132"/>
        <v>0.5</v>
      </c>
      <c r="N115">
        <f t="shared" si="132"/>
        <v>1</v>
      </c>
      <c r="O115">
        <f t="shared" si="132"/>
        <v>0</v>
      </c>
      <c r="P115">
        <f t="shared" si="132"/>
        <v>0</v>
      </c>
      <c r="Q115">
        <f t="shared" si="132"/>
        <v>0.33333333333333331</v>
      </c>
      <c r="R115">
        <f t="shared" si="132"/>
        <v>0.66666666666666663</v>
      </c>
      <c r="S115">
        <f t="shared" si="132"/>
        <v>0</v>
      </c>
      <c r="T115">
        <f t="shared" si="132"/>
        <v>0.66666666666666663</v>
      </c>
      <c r="U115">
        <f t="shared" si="132"/>
        <v>0</v>
      </c>
      <c r="V115">
        <f t="shared" si="132"/>
        <v>0</v>
      </c>
      <c r="W115">
        <f t="shared" si="132"/>
        <v>1</v>
      </c>
      <c r="X115">
        <f t="shared" si="132"/>
        <v>0.33333333333333331</v>
      </c>
      <c r="Y115">
        <f t="shared" si="132"/>
        <v>0</v>
      </c>
      <c r="Z115">
        <f t="shared" si="132"/>
        <v>1</v>
      </c>
      <c r="AA115">
        <f t="shared" si="132"/>
        <v>0</v>
      </c>
      <c r="AB115">
        <f t="shared" si="132"/>
        <v>1</v>
      </c>
      <c r="AC115">
        <f t="shared" si="132"/>
        <v>0.33333333333333331</v>
      </c>
      <c r="AD115">
        <f t="shared" si="132"/>
        <v>1</v>
      </c>
      <c r="AE115">
        <f t="shared" si="132"/>
        <v>0.66666666666666663</v>
      </c>
      <c r="AF115">
        <f t="shared" si="132"/>
        <v>0</v>
      </c>
      <c r="AG115">
        <f t="shared" si="132"/>
        <v>0.33333333333333331</v>
      </c>
      <c r="AH115">
        <f t="shared" si="132"/>
        <v>0.66666666666666663</v>
      </c>
      <c r="AI115">
        <f t="shared" si="132"/>
        <v>0.66666666666666663</v>
      </c>
      <c r="AJ115">
        <f t="shared" si="132"/>
        <v>0.66666666666666663</v>
      </c>
      <c r="AK115">
        <f t="shared" si="132"/>
        <v>0</v>
      </c>
      <c r="AL115">
        <f t="shared" si="132"/>
        <v>0.33333333333333331</v>
      </c>
      <c r="AM115">
        <f t="shared" si="132"/>
        <v>0.66666666666666663</v>
      </c>
      <c r="AN115">
        <f t="shared" si="132"/>
        <v>1</v>
      </c>
      <c r="AO115">
        <f t="shared" si="132"/>
        <v>0.66666666666666663</v>
      </c>
      <c r="AP115">
        <f t="shared" si="132"/>
        <v>0.33333333333333331</v>
      </c>
      <c r="AQ115">
        <f t="shared" si="132"/>
        <v>0.66666666666666663</v>
      </c>
      <c r="AR115">
        <f t="shared" si="132"/>
        <v>0.66666666666666663</v>
      </c>
      <c r="AS115">
        <f t="shared" si="132"/>
        <v>1</v>
      </c>
      <c r="AT115">
        <f t="shared" si="132"/>
        <v>1</v>
      </c>
      <c r="AU115">
        <f t="shared" si="132"/>
        <v>1</v>
      </c>
      <c r="AV115">
        <f t="shared" si="132"/>
        <v>0.33333333333333331</v>
      </c>
      <c r="AW115">
        <f t="shared" si="132"/>
        <v>1</v>
      </c>
      <c r="AX115">
        <f t="shared" si="132"/>
        <v>0</v>
      </c>
      <c r="AY115">
        <f t="shared" si="132"/>
        <v>1</v>
      </c>
      <c r="AZ115">
        <f t="shared" si="132"/>
        <v>1</v>
      </c>
      <c r="BA115">
        <f t="shared" si="132"/>
        <v>1</v>
      </c>
      <c r="BB115">
        <f t="shared" si="132"/>
        <v>0</v>
      </c>
      <c r="BC115">
        <f t="shared" si="132"/>
        <v>0.66666666666666663</v>
      </c>
      <c r="BD115">
        <f t="shared" si="132"/>
        <v>1</v>
      </c>
      <c r="BE115">
        <f t="shared" si="132"/>
        <v>0.66666666666666663</v>
      </c>
      <c r="BF115">
        <f t="shared" si="132"/>
        <v>0.33333333333333331</v>
      </c>
      <c r="BG115">
        <f t="shared" si="132"/>
        <v>1</v>
      </c>
      <c r="BH115">
        <f t="shared" si="132"/>
        <v>1</v>
      </c>
      <c r="BI115">
        <f t="shared" si="132"/>
        <v>1</v>
      </c>
      <c r="BJ115">
        <f t="shared" si="132"/>
        <v>0.66666666666666663</v>
      </c>
      <c r="BK115">
        <f t="shared" si="132"/>
        <v>1</v>
      </c>
      <c r="BL115">
        <f t="shared" si="132"/>
        <v>1</v>
      </c>
      <c r="BM115">
        <f t="shared" si="132"/>
        <v>0.66666666666666663</v>
      </c>
      <c r="BN115">
        <f t="shared" si="132"/>
        <v>0.66666666666666663</v>
      </c>
      <c r="BO115">
        <f t="shared" ref="BO115:BS115" si="133">(BO10+BO25+BO40)/3</f>
        <v>1</v>
      </c>
      <c r="BP115">
        <f t="shared" si="133"/>
        <v>0</v>
      </c>
      <c r="BQ115">
        <f t="shared" si="133"/>
        <v>0</v>
      </c>
      <c r="BR115">
        <f t="shared" si="133"/>
        <v>0</v>
      </c>
      <c r="BS115">
        <f t="shared" si="133"/>
        <v>0.5</v>
      </c>
      <c r="BT115">
        <f t="shared" ref="BT115" si="134">(BT10+BT25+BT40)/3</f>
        <v>0.41666666666666669</v>
      </c>
    </row>
    <row r="116" spans="1:72" x14ac:dyDescent="0.2">
      <c r="A116" t="s">
        <v>671</v>
      </c>
      <c r="B116" s="81" t="s">
        <v>221</v>
      </c>
      <c r="C116" s="81" t="s">
        <v>220</v>
      </c>
      <c r="D116">
        <f t="shared" ref="D116:BN116" si="135">(D11+D26+D41)/3</f>
        <v>0.66666666666666663</v>
      </c>
      <c r="E116">
        <f t="shared" si="135"/>
        <v>1</v>
      </c>
      <c r="F116">
        <f t="shared" si="135"/>
        <v>0</v>
      </c>
      <c r="G116">
        <f t="shared" si="135"/>
        <v>0.66666666666666663</v>
      </c>
      <c r="H116">
        <f t="shared" si="135"/>
        <v>0.33333333333333331</v>
      </c>
      <c r="I116">
        <f t="shared" si="135"/>
        <v>0.66666666666666663</v>
      </c>
      <c r="J116">
        <f t="shared" si="135"/>
        <v>1</v>
      </c>
      <c r="K116">
        <f t="shared" si="135"/>
        <v>0.66666666666666663</v>
      </c>
      <c r="L116">
        <f t="shared" si="135"/>
        <v>0.66666666666666663</v>
      </c>
      <c r="M116">
        <f t="shared" si="135"/>
        <v>0.75</v>
      </c>
      <c r="N116">
        <f t="shared" si="135"/>
        <v>1</v>
      </c>
      <c r="O116">
        <f t="shared" si="135"/>
        <v>0</v>
      </c>
      <c r="P116">
        <f t="shared" si="135"/>
        <v>0</v>
      </c>
      <c r="Q116">
        <f t="shared" si="135"/>
        <v>0.33333333333333331</v>
      </c>
      <c r="R116">
        <f t="shared" si="135"/>
        <v>0.66666666666666663</v>
      </c>
      <c r="S116">
        <f t="shared" si="135"/>
        <v>0.33333333333333331</v>
      </c>
      <c r="T116">
        <f t="shared" si="135"/>
        <v>0</v>
      </c>
      <c r="U116">
        <f t="shared" si="135"/>
        <v>1</v>
      </c>
      <c r="V116">
        <f t="shared" si="135"/>
        <v>0.66666666666666663</v>
      </c>
      <c r="W116">
        <f t="shared" si="135"/>
        <v>1</v>
      </c>
      <c r="X116">
        <f t="shared" si="135"/>
        <v>1</v>
      </c>
      <c r="Y116">
        <f t="shared" si="135"/>
        <v>0</v>
      </c>
      <c r="Z116">
        <f t="shared" si="135"/>
        <v>1</v>
      </c>
      <c r="AA116">
        <f t="shared" si="135"/>
        <v>0.33333333333333331</v>
      </c>
      <c r="AB116">
        <f t="shared" si="135"/>
        <v>1</v>
      </c>
      <c r="AC116">
        <f t="shared" si="135"/>
        <v>0.33333333333333331</v>
      </c>
      <c r="AD116">
        <f t="shared" si="135"/>
        <v>1</v>
      </c>
      <c r="AE116">
        <f t="shared" si="135"/>
        <v>0.66666666666666663</v>
      </c>
      <c r="AF116">
        <f t="shared" si="135"/>
        <v>0</v>
      </c>
      <c r="AG116">
        <f t="shared" si="135"/>
        <v>0.66666666666666663</v>
      </c>
      <c r="AH116">
        <f t="shared" si="135"/>
        <v>0.66666666666666663</v>
      </c>
      <c r="AI116">
        <f t="shared" si="135"/>
        <v>0.66666666666666663</v>
      </c>
      <c r="AJ116">
        <f t="shared" si="135"/>
        <v>0.66666666666666663</v>
      </c>
      <c r="AK116">
        <f t="shared" si="135"/>
        <v>0.33333333333333331</v>
      </c>
      <c r="AL116">
        <f t="shared" si="135"/>
        <v>0.33333333333333331</v>
      </c>
      <c r="AM116">
        <f t="shared" si="135"/>
        <v>0.66666666666666663</v>
      </c>
      <c r="AN116">
        <f t="shared" si="135"/>
        <v>0.66666666666666663</v>
      </c>
      <c r="AO116">
        <f t="shared" si="135"/>
        <v>0.66666666666666663</v>
      </c>
      <c r="AP116">
        <f t="shared" si="135"/>
        <v>0.33333333333333331</v>
      </c>
      <c r="AQ116">
        <f t="shared" si="135"/>
        <v>0.66666666666666663</v>
      </c>
      <c r="AR116">
        <f t="shared" si="135"/>
        <v>1</v>
      </c>
      <c r="AS116">
        <f t="shared" si="135"/>
        <v>1</v>
      </c>
      <c r="AT116">
        <f t="shared" si="135"/>
        <v>1</v>
      </c>
      <c r="AU116">
        <f t="shared" si="135"/>
        <v>1</v>
      </c>
      <c r="AV116">
        <f t="shared" si="135"/>
        <v>0.66666666666666663</v>
      </c>
      <c r="AW116">
        <f t="shared" si="135"/>
        <v>1</v>
      </c>
      <c r="AX116">
        <f t="shared" si="135"/>
        <v>0</v>
      </c>
      <c r="AY116">
        <f t="shared" si="135"/>
        <v>1</v>
      </c>
      <c r="AZ116">
        <f t="shared" si="135"/>
        <v>1</v>
      </c>
      <c r="BA116">
        <f t="shared" si="135"/>
        <v>0.66666666666666663</v>
      </c>
      <c r="BB116">
        <f t="shared" si="135"/>
        <v>0</v>
      </c>
      <c r="BC116">
        <f t="shared" si="135"/>
        <v>1</v>
      </c>
      <c r="BD116">
        <f t="shared" si="135"/>
        <v>1</v>
      </c>
      <c r="BE116">
        <f t="shared" si="135"/>
        <v>0.66666666666666663</v>
      </c>
      <c r="BF116">
        <f t="shared" si="135"/>
        <v>0.33333333333333331</v>
      </c>
      <c r="BG116">
        <f t="shared" si="135"/>
        <v>0.33333333333333331</v>
      </c>
      <c r="BH116">
        <f t="shared" si="135"/>
        <v>0.66666666666666663</v>
      </c>
      <c r="BI116">
        <f t="shared" si="135"/>
        <v>1</v>
      </c>
      <c r="BJ116">
        <f t="shared" si="135"/>
        <v>0.66666666666666663</v>
      </c>
      <c r="BK116">
        <f t="shared" si="135"/>
        <v>1</v>
      </c>
      <c r="BL116">
        <f t="shared" si="135"/>
        <v>1</v>
      </c>
      <c r="BM116">
        <f t="shared" si="135"/>
        <v>0.66666666666666663</v>
      </c>
      <c r="BN116">
        <f t="shared" si="135"/>
        <v>0.66666666666666663</v>
      </c>
      <c r="BO116">
        <f t="shared" ref="BO116:BS116" si="136">(BO11+BO26+BO41)/3</f>
        <v>1</v>
      </c>
      <c r="BP116">
        <f t="shared" si="136"/>
        <v>0</v>
      </c>
      <c r="BQ116">
        <f t="shared" si="136"/>
        <v>0.66666666666666663</v>
      </c>
      <c r="BR116">
        <f t="shared" si="136"/>
        <v>0</v>
      </c>
      <c r="BS116">
        <f t="shared" si="136"/>
        <v>0.58333333333333337</v>
      </c>
      <c r="BT116">
        <f t="shared" ref="BT116" si="137">(BT11+BT26+BT41)/3</f>
        <v>0.5</v>
      </c>
    </row>
    <row r="117" spans="1:72" x14ac:dyDescent="0.2">
      <c r="A117" t="s">
        <v>671</v>
      </c>
      <c r="B117" s="81" t="s">
        <v>223</v>
      </c>
      <c r="C117" s="81" t="s">
        <v>222</v>
      </c>
      <c r="D117">
        <f t="shared" ref="D117:BN117" si="138">(D12+D27+D42)/3</f>
        <v>0.66666666666666663</v>
      </c>
      <c r="E117">
        <f t="shared" si="138"/>
        <v>0.66666666666666663</v>
      </c>
      <c r="F117">
        <f t="shared" si="138"/>
        <v>1</v>
      </c>
      <c r="G117">
        <f t="shared" si="138"/>
        <v>0.66666666666666663</v>
      </c>
      <c r="H117">
        <f t="shared" si="138"/>
        <v>0.33333333333333331</v>
      </c>
      <c r="I117">
        <f t="shared" si="138"/>
        <v>0.66666666666666663</v>
      </c>
      <c r="J117">
        <f t="shared" si="138"/>
        <v>0.33333333333333331</v>
      </c>
      <c r="K117">
        <f t="shared" si="138"/>
        <v>0.66666666666666663</v>
      </c>
      <c r="L117">
        <f t="shared" si="138"/>
        <v>0.33333333333333331</v>
      </c>
      <c r="M117">
        <f t="shared" si="138"/>
        <v>0.66666666666666663</v>
      </c>
      <c r="N117">
        <f t="shared" si="138"/>
        <v>1</v>
      </c>
      <c r="O117">
        <f t="shared" si="138"/>
        <v>0</v>
      </c>
      <c r="P117">
        <f t="shared" si="138"/>
        <v>0</v>
      </c>
      <c r="Q117">
        <f t="shared" si="138"/>
        <v>1</v>
      </c>
      <c r="R117">
        <f t="shared" si="138"/>
        <v>0.66666666666666663</v>
      </c>
      <c r="S117">
        <f t="shared" si="138"/>
        <v>0</v>
      </c>
      <c r="T117">
        <f t="shared" si="138"/>
        <v>0</v>
      </c>
      <c r="U117">
        <f t="shared" si="138"/>
        <v>1</v>
      </c>
      <c r="V117">
        <f t="shared" si="138"/>
        <v>1</v>
      </c>
      <c r="W117">
        <f t="shared" si="138"/>
        <v>1</v>
      </c>
      <c r="X117">
        <f t="shared" si="138"/>
        <v>1</v>
      </c>
      <c r="Y117">
        <f t="shared" si="138"/>
        <v>0</v>
      </c>
      <c r="Z117">
        <f t="shared" si="138"/>
        <v>1</v>
      </c>
      <c r="AA117">
        <f t="shared" si="138"/>
        <v>0.33333333333333331</v>
      </c>
      <c r="AB117">
        <f t="shared" si="138"/>
        <v>1</v>
      </c>
      <c r="AC117">
        <f t="shared" si="138"/>
        <v>0.66666666666666663</v>
      </c>
      <c r="AD117">
        <f t="shared" si="138"/>
        <v>1</v>
      </c>
      <c r="AE117">
        <f t="shared" si="138"/>
        <v>1</v>
      </c>
      <c r="AF117">
        <f t="shared" si="138"/>
        <v>0</v>
      </c>
      <c r="AG117">
        <f t="shared" si="138"/>
        <v>0.66666666666666663</v>
      </c>
      <c r="AH117">
        <f t="shared" si="138"/>
        <v>0.66666666666666663</v>
      </c>
      <c r="AI117">
        <f t="shared" si="138"/>
        <v>0.66666666666666663</v>
      </c>
      <c r="AJ117">
        <f t="shared" si="138"/>
        <v>0.66666666666666663</v>
      </c>
      <c r="AK117">
        <f t="shared" si="138"/>
        <v>0</v>
      </c>
      <c r="AL117">
        <f t="shared" si="138"/>
        <v>0.33333333333333331</v>
      </c>
      <c r="AM117">
        <f t="shared" si="138"/>
        <v>0.66666666666666663</v>
      </c>
      <c r="AN117">
        <f t="shared" si="138"/>
        <v>0.66666666666666663</v>
      </c>
      <c r="AO117">
        <f t="shared" si="138"/>
        <v>0.66666666666666663</v>
      </c>
      <c r="AP117">
        <f t="shared" si="138"/>
        <v>0.66666666666666663</v>
      </c>
      <c r="AQ117">
        <f t="shared" si="138"/>
        <v>0.66666666666666663</v>
      </c>
      <c r="AR117">
        <f t="shared" si="138"/>
        <v>0.66666666666666663</v>
      </c>
      <c r="AS117">
        <f t="shared" si="138"/>
        <v>0.66666666666666663</v>
      </c>
      <c r="AT117">
        <f t="shared" si="138"/>
        <v>1</v>
      </c>
      <c r="AU117">
        <f t="shared" si="138"/>
        <v>1</v>
      </c>
      <c r="AV117">
        <f t="shared" si="138"/>
        <v>0.66666666666666663</v>
      </c>
      <c r="AW117">
        <f t="shared" si="138"/>
        <v>1</v>
      </c>
      <c r="AX117">
        <f t="shared" si="138"/>
        <v>0</v>
      </c>
      <c r="AY117">
        <f t="shared" si="138"/>
        <v>1</v>
      </c>
      <c r="AZ117">
        <f t="shared" si="138"/>
        <v>1</v>
      </c>
      <c r="BA117">
        <f t="shared" si="138"/>
        <v>1</v>
      </c>
      <c r="BB117">
        <f t="shared" si="138"/>
        <v>0</v>
      </c>
      <c r="BC117">
        <f t="shared" si="138"/>
        <v>0.66666666666666663</v>
      </c>
      <c r="BD117">
        <f t="shared" si="138"/>
        <v>0.66666666666666663</v>
      </c>
      <c r="BE117">
        <f t="shared" si="138"/>
        <v>0.66666666666666663</v>
      </c>
      <c r="BF117">
        <f t="shared" si="138"/>
        <v>0.33333333333333331</v>
      </c>
      <c r="BG117">
        <f t="shared" si="138"/>
        <v>0.66666666666666663</v>
      </c>
      <c r="BH117">
        <f t="shared" si="138"/>
        <v>1</v>
      </c>
      <c r="BI117">
        <f t="shared" si="138"/>
        <v>1</v>
      </c>
      <c r="BJ117">
        <f t="shared" si="138"/>
        <v>0.66666666666666663</v>
      </c>
      <c r="BK117">
        <f t="shared" si="138"/>
        <v>0.66666666666666663</v>
      </c>
      <c r="BL117">
        <f t="shared" si="138"/>
        <v>1</v>
      </c>
      <c r="BM117">
        <f t="shared" si="138"/>
        <v>0.66666666666666663</v>
      </c>
      <c r="BN117">
        <f t="shared" si="138"/>
        <v>0.66666666666666663</v>
      </c>
      <c r="BO117">
        <f t="shared" ref="BO117:BS117" si="139">(BO12+BO27+BO42)/3</f>
        <v>1</v>
      </c>
      <c r="BP117">
        <f t="shared" si="139"/>
        <v>0.33333333333333331</v>
      </c>
      <c r="BQ117">
        <f t="shared" si="139"/>
        <v>0.33333333333333331</v>
      </c>
      <c r="BR117">
        <f t="shared" si="139"/>
        <v>0</v>
      </c>
      <c r="BS117">
        <f t="shared" si="139"/>
        <v>0.75</v>
      </c>
      <c r="BT117">
        <f t="shared" ref="BT117" si="140">(BT12+BT27+BT42)/3</f>
        <v>0.5</v>
      </c>
    </row>
    <row r="118" spans="1:72" x14ac:dyDescent="0.2">
      <c r="A118" t="s">
        <v>671</v>
      </c>
      <c r="B118" s="81" t="s">
        <v>225</v>
      </c>
      <c r="C118" s="81" t="s">
        <v>224</v>
      </c>
      <c r="D118">
        <f t="shared" ref="D118:BN118" si="141">(D13+D28+D43)/3</f>
        <v>1</v>
      </c>
      <c r="E118">
        <f t="shared" si="141"/>
        <v>0</v>
      </c>
      <c r="F118">
        <f t="shared" si="141"/>
        <v>0.33333333333333331</v>
      </c>
      <c r="G118">
        <f t="shared" si="141"/>
        <v>0.66666666666666663</v>
      </c>
      <c r="H118">
        <f t="shared" si="141"/>
        <v>0</v>
      </c>
      <c r="I118">
        <f t="shared" si="141"/>
        <v>0.33333333333333331</v>
      </c>
      <c r="J118">
        <f t="shared" si="141"/>
        <v>0</v>
      </c>
      <c r="K118">
        <f t="shared" si="141"/>
        <v>0.33333333333333331</v>
      </c>
      <c r="L118">
        <f t="shared" si="141"/>
        <v>0.66666666666666663</v>
      </c>
      <c r="M118">
        <f t="shared" si="141"/>
        <v>0.58333333333333337</v>
      </c>
      <c r="N118">
        <f t="shared" si="141"/>
        <v>0.66666666666666663</v>
      </c>
      <c r="O118">
        <f t="shared" si="141"/>
        <v>0</v>
      </c>
      <c r="P118">
        <f t="shared" si="141"/>
        <v>0</v>
      </c>
      <c r="Q118">
        <f t="shared" si="141"/>
        <v>0</v>
      </c>
      <c r="R118">
        <f t="shared" si="141"/>
        <v>0</v>
      </c>
      <c r="S118">
        <f t="shared" si="141"/>
        <v>0.33333333333333331</v>
      </c>
      <c r="T118">
        <f t="shared" si="141"/>
        <v>0</v>
      </c>
      <c r="U118">
        <f t="shared" si="141"/>
        <v>0.33333333333333331</v>
      </c>
      <c r="V118">
        <f t="shared" si="141"/>
        <v>0.33333333333333331</v>
      </c>
      <c r="W118">
        <f t="shared" si="141"/>
        <v>0.66666666666666663</v>
      </c>
      <c r="X118">
        <f t="shared" si="141"/>
        <v>0.66666666666666663</v>
      </c>
      <c r="Y118">
        <f t="shared" si="141"/>
        <v>0</v>
      </c>
      <c r="Z118">
        <f t="shared" si="141"/>
        <v>0.33333333333333331</v>
      </c>
      <c r="AA118">
        <f t="shared" si="141"/>
        <v>0.33333333333333331</v>
      </c>
      <c r="AB118">
        <f t="shared" si="141"/>
        <v>0.66666666666666663</v>
      </c>
      <c r="AC118">
        <f t="shared" si="141"/>
        <v>0</v>
      </c>
      <c r="AD118">
        <f t="shared" si="141"/>
        <v>0</v>
      </c>
      <c r="AE118">
        <f t="shared" si="141"/>
        <v>0.33333333333333331</v>
      </c>
      <c r="AF118">
        <f t="shared" si="141"/>
        <v>0</v>
      </c>
      <c r="AG118">
        <f t="shared" si="141"/>
        <v>0.33333333333333331</v>
      </c>
      <c r="AH118">
        <f t="shared" si="141"/>
        <v>0</v>
      </c>
      <c r="AI118">
        <f t="shared" si="141"/>
        <v>0.33333333333333331</v>
      </c>
      <c r="AJ118">
        <f t="shared" si="141"/>
        <v>0.33333333333333331</v>
      </c>
      <c r="AK118">
        <f t="shared" si="141"/>
        <v>0</v>
      </c>
      <c r="AL118">
        <f t="shared" si="141"/>
        <v>0</v>
      </c>
      <c r="AM118">
        <f t="shared" si="141"/>
        <v>0.33333333333333331</v>
      </c>
      <c r="AN118">
        <f t="shared" si="141"/>
        <v>0.33333333333333331</v>
      </c>
      <c r="AO118">
        <f t="shared" si="141"/>
        <v>0.33333333333333331</v>
      </c>
      <c r="AP118">
        <f t="shared" si="141"/>
        <v>0</v>
      </c>
      <c r="AQ118">
        <f t="shared" si="141"/>
        <v>0</v>
      </c>
      <c r="AR118">
        <f t="shared" si="141"/>
        <v>0.66666666666666663</v>
      </c>
      <c r="AS118">
        <f t="shared" si="141"/>
        <v>0.66666666666666663</v>
      </c>
      <c r="AT118">
        <f t="shared" si="141"/>
        <v>0.33333333333333331</v>
      </c>
      <c r="AU118">
        <f t="shared" si="141"/>
        <v>1</v>
      </c>
      <c r="AV118">
        <f t="shared" si="141"/>
        <v>0.33333333333333331</v>
      </c>
      <c r="AW118">
        <f t="shared" si="141"/>
        <v>0.66666666666666663</v>
      </c>
      <c r="AX118">
        <f t="shared" si="141"/>
        <v>0</v>
      </c>
      <c r="AY118">
        <f t="shared" si="141"/>
        <v>0.66666666666666663</v>
      </c>
      <c r="AZ118">
        <f t="shared" si="141"/>
        <v>1</v>
      </c>
      <c r="BA118">
        <f t="shared" si="141"/>
        <v>0.33333333333333331</v>
      </c>
      <c r="BB118">
        <f t="shared" si="141"/>
        <v>0</v>
      </c>
      <c r="BC118">
        <f t="shared" si="141"/>
        <v>0</v>
      </c>
      <c r="BD118">
        <f t="shared" si="141"/>
        <v>0.33333333333333331</v>
      </c>
      <c r="BE118">
        <f t="shared" si="141"/>
        <v>0.66666666666666663</v>
      </c>
      <c r="BF118">
        <f t="shared" si="141"/>
        <v>0</v>
      </c>
      <c r="BG118">
        <f t="shared" si="141"/>
        <v>0.66666666666666663</v>
      </c>
      <c r="BH118">
        <f t="shared" si="141"/>
        <v>0.66666666666666663</v>
      </c>
      <c r="BI118">
        <f t="shared" si="141"/>
        <v>0.66666666666666663</v>
      </c>
      <c r="BJ118">
        <f t="shared" si="141"/>
        <v>0.66666666666666663</v>
      </c>
      <c r="BK118">
        <f t="shared" si="141"/>
        <v>0.33333333333333331</v>
      </c>
      <c r="BL118">
        <f t="shared" si="141"/>
        <v>0.33333333333333331</v>
      </c>
      <c r="BM118">
        <f t="shared" si="141"/>
        <v>0.33333333333333331</v>
      </c>
      <c r="BN118">
        <f t="shared" si="141"/>
        <v>0.66666666666666663</v>
      </c>
      <c r="BO118">
        <f t="shared" ref="BO118:BS118" si="142">(BO13+BO28+BO43)/3</f>
        <v>0.66666666666666663</v>
      </c>
      <c r="BP118">
        <f t="shared" si="142"/>
        <v>0.33333333333333331</v>
      </c>
      <c r="BQ118">
        <f t="shared" si="142"/>
        <v>0.33333333333333331</v>
      </c>
      <c r="BR118">
        <f t="shared" si="142"/>
        <v>1</v>
      </c>
      <c r="BS118">
        <f t="shared" si="142"/>
        <v>0.66666666666666663</v>
      </c>
      <c r="BT118">
        <f t="shared" ref="BT118" si="143">(BT13+BT28+BT43)/3</f>
        <v>0.41666666666666669</v>
      </c>
    </row>
    <row r="119" spans="1:72" x14ac:dyDescent="0.2">
      <c r="A119" t="s">
        <v>671</v>
      </c>
      <c r="B119" s="81" t="s">
        <v>227</v>
      </c>
      <c r="C119" s="81" t="s">
        <v>226</v>
      </c>
      <c r="D119">
        <f t="shared" ref="D119:BN119" si="144">(D14+D29+D44)/3</f>
        <v>0.66666666666666663</v>
      </c>
      <c r="E119">
        <f t="shared" si="144"/>
        <v>0.66666666666666663</v>
      </c>
      <c r="F119">
        <f t="shared" si="144"/>
        <v>0.33333333333333331</v>
      </c>
      <c r="G119">
        <f t="shared" si="144"/>
        <v>0.66666666666666663</v>
      </c>
      <c r="H119">
        <f t="shared" si="144"/>
        <v>0</v>
      </c>
      <c r="I119">
        <f t="shared" si="144"/>
        <v>0.33333333333333331</v>
      </c>
      <c r="J119">
        <f t="shared" si="144"/>
        <v>0.66666666666666663</v>
      </c>
      <c r="K119">
        <f t="shared" si="144"/>
        <v>0.66666666666666663</v>
      </c>
      <c r="L119">
        <f t="shared" si="144"/>
        <v>0.66666666666666663</v>
      </c>
      <c r="M119">
        <f t="shared" si="144"/>
        <v>0.5</v>
      </c>
      <c r="N119">
        <f t="shared" si="144"/>
        <v>1</v>
      </c>
      <c r="O119">
        <f t="shared" si="144"/>
        <v>0</v>
      </c>
      <c r="P119">
        <f t="shared" si="144"/>
        <v>0</v>
      </c>
      <c r="Q119">
        <f t="shared" si="144"/>
        <v>0.66666666666666663</v>
      </c>
      <c r="R119">
        <f t="shared" si="144"/>
        <v>0.66666666666666663</v>
      </c>
      <c r="S119">
        <f t="shared" si="144"/>
        <v>0.33333333333333331</v>
      </c>
      <c r="T119">
        <f t="shared" si="144"/>
        <v>0.66666666666666663</v>
      </c>
      <c r="U119">
        <f t="shared" si="144"/>
        <v>0.66666666666666663</v>
      </c>
      <c r="V119">
        <f t="shared" si="144"/>
        <v>0.66666666666666663</v>
      </c>
      <c r="W119">
        <f t="shared" si="144"/>
        <v>1</v>
      </c>
      <c r="X119">
        <f t="shared" si="144"/>
        <v>1</v>
      </c>
      <c r="Y119">
        <f t="shared" si="144"/>
        <v>0</v>
      </c>
      <c r="Z119">
        <f t="shared" si="144"/>
        <v>1</v>
      </c>
      <c r="AA119">
        <f t="shared" si="144"/>
        <v>0.66666666666666663</v>
      </c>
      <c r="AB119">
        <f t="shared" si="144"/>
        <v>0.66666666666666663</v>
      </c>
      <c r="AC119">
        <f t="shared" si="144"/>
        <v>0</v>
      </c>
      <c r="AD119">
        <f t="shared" si="144"/>
        <v>0.66666666666666663</v>
      </c>
      <c r="AE119">
        <f t="shared" si="144"/>
        <v>0.66666666666666663</v>
      </c>
      <c r="AF119">
        <f t="shared" si="144"/>
        <v>0</v>
      </c>
      <c r="AG119">
        <f t="shared" si="144"/>
        <v>0.33333333333333331</v>
      </c>
      <c r="AH119">
        <f t="shared" si="144"/>
        <v>0.33333333333333331</v>
      </c>
      <c r="AI119">
        <f t="shared" si="144"/>
        <v>0.66666666666666663</v>
      </c>
      <c r="AJ119">
        <f t="shared" si="144"/>
        <v>0.33333333333333331</v>
      </c>
      <c r="AK119">
        <f t="shared" si="144"/>
        <v>0.33333333333333331</v>
      </c>
      <c r="AL119">
        <f t="shared" si="144"/>
        <v>0</v>
      </c>
      <c r="AM119">
        <f t="shared" si="144"/>
        <v>0.66666666666666663</v>
      </c>
      <c r="AN119">
        <f t="shared" si="144"/>
        <v>0.66666666666666663</v>
      </c>
      <c r="AO119">
        <f t="shared" si="144"/>
        <v>0.66666666666666663</v>
      </c>
      <c r="AP119">
        <f t="shared" si="144"/>
        <v>0.33333333333333331</v>
      </c>
      <c r="AQ119">
        <f t="shared" si="144"/>
        <v>0.66666666666666663</v>
      </c>
      <c r="AR119">
        <f t="shared" si="144"/>
        <v>1</v>
      </c>
      <c r="AS119">
        <f t="shared" si="144"/>
        <v>1</v>
      </c>
      <c r="AT119">
        <f t="shared" si="144"/>
        <v>1</v>
      </c>
      <c r="AU119">
        <f t="shared" si="144"/>
        <v>1</v>
      </c>
      <c r="AV119">
        <f t="shared" si="144"/>
        <v>0.66666666666666663</v>
      </c>
      <c r="AW119">
        <f t="shared" si="144"/>
        <v>1</v>
      </c>
      <c r="AX119">
        <f t="shared" si="144"/>
        <v>0</v>
      </c>
      <c r="AY119">
        <f t="shared" si="144"/>
        <v>1</v>
      </c>
      <c r="AZ119">
        <f t="shared" si="144"/>
        <v>1</v>
      </c>
      <c r="BA119">
        <f t="shared" si="144"/>
        <v>1</v>
      </c>
      <c r="BB119">
        <f t="shared" si="144"/>
        <v>0</v>
      </c>
      <c r="BC119">
        <f t="shared" si="144"/>
        <v>0.66666666666666663</v>
      </c>
      <c r="BD119">
        <f t="shared" si="144"/>
        <v>1</v>
      </c>
      <c r="BE119">
        <f t="shared" si="144"/>
        <v>0.33333333333333331</v>
      </c>
      <c r="BF119">
        <f t="shared" si="144"/>
        <v>0.33333333333333331</v>
      </c>
      <c r="BG119">
        <f t="shared" si="144"/>
        <v>0.66666666666666663</v>
      </c>
      <c r="BH119">
        <f t="shared" si="144"/>
        <v>1</v>
      </c>
      <c r="BI119">
        <f t="shared" si="144"/>
        <v>1</v>
      </c>
      <c r="BJ119">
        <f t="shared" si="144"/>
        <v>0.66666666666666663</v>
      </c>
      <c r="BK119">
        <f t="shared" si="144"/>
        <v>0.66666666666666663</v>
      </c>
      <c r="BL119">
        <f t="shared" si="144"/>
        <v>1</v>
      </c>
      <c r="BM119">
        <f t="shared" si="144"/>
        <v>0.66666666666666663</v>
      </c>
      <c r="BN119">
        <f t="shared" si="144"/>
        <v>1</v>
      </c>
      <c r="BO119">
        <f t="shared" ref="BO119:BS119" si="145">(BO14+BO29+BO44)/3</f>
        <v>1</v>
      </c>
      <c r="BP119">
        <f t="shared" si="145"/>
        <v>0.66666666666666663</v>
      </c>
      <c r="BQ119">
        <f t="shared" si="145"/>
        <v>0.33333333333333331</v>
      </c>
      <c r="BR119">
        <f t="shared" si="145"/>
        <v>0</v>
      </c>
      <c r="BS119">
        <f t="shared" si="145"/>
        <v>0.66666666666666663</v>
      </c>
      <c r="BT119">
        <f t="shared" ref="BT119" si="146">(BT14+BT29+BT44)/3</f>
        <v>0.66666666666666663</v>
      </c>
    </row>
    <row r="120" spans="1:72" x14ac:dyDescent="0.2">
      <c r="A120" t="s">
        <v>671</v>
      </c>
      <c r="B120" s="81" t="s">
        <v>229</v>
      </c>
      <c r="C120" s="81" t="s">
        <v>228</v>
      </c>
      <c r="D120">
        <f t="shared" ref="D120:BN120" si="147">(D15+D30+D45)/3</f>
        <v>0.33333333333333331</v>
      </c>
      <c r="E120">
        <f t="shared" si="147"/>
        <v>0.33333333333333331</v>
      </c>
      <c r="F120">
        <f t="shared" si="147"/>
        <v>0</v>
      </c>
      <c r="G120">
        <f t="shared" si="147"/>
        <v>0.33333333333333331</v>
      </c>
      <c r="H120">
        <f t="shared" si="147"/>
        <v>1</v>
      </c>
      <c r="I120">
        <f t="shared" si="147"/>
        <v>0</v>
      </c>
      <c r="J120">
        <f t="shared" si="147"/>
        <v>0.33333333333333331</v>
      </c>
      <c r="K120">
        <f t="shared" si="147"/>
        <v>0</v>
      </c>
      <c r="L120">
        <f t="shared" si="147"/>
        <v>0</v>
      </c>
      <c r="M120">
        <f t="shared" si="147"/>
        <v>0.75</v>
      </c>
      <c r="N120">
        <f t="shared" si="147"/>
        <v>0.66666666666666663</v>
      </c>
      <c r="O120">
        <f t="shared" si="147"/>
        <v>0</v>
      </c>
      <c r="P120">
        <f t="shared" si="147"/>
        <v>0</v>
      </c>
      <c r="Q120">
        <f t="shared" si="147"/>
        <v>0.33333333333333331</v>
      </c>
      <c r="R120">
        <f t="shared" si="147"/>
        <v>0.33333333333333331</v>
      </c>
      <c r="S120">
        <f t="shared" si="147"/>
        <v>1</v>
      </c>
      <c r="T120">
        <f t="shared" si="147"/>
        <v>0</v>
      </c>
      <c r="U120">
        <f t="shared" si="147"/>
        <v>0.33333333333333331</v>
      </c>
      <c r="V120">
        <f t="shared" si="147"/>
        <v>0</v>
      </c>
      <c r="W120">
        <f t="shared" si="147"/>
        <v>0.66666666666666663</v>
      </c>
      <c r="X120">
        <f t="shared" si="147"/>
        <v>0.66666666666666663</v>
      </c>
      <c r="Y120">
        <f t="shared" si="147"/>
        <v>0</v>
      </c>
      <c r="Z120">
        <f t="shared" si="147"/>
        <v>0.66666666666666663</v>
      </c>
      <c r="AA120">
        <f t="shared" si="147"/>
        <v>0.66666666666666663</v>
      </c>
      <c r="AB120">
        <f t="shared" si="147"/>
        <v>0.66666666666666663</v>
      </c>
      <c r="AC120">
        <f t="shared" si="147"/>
        <v>0</v>
      </c>
      <c r="AD120">
        <f t="shared" si="147"/>
        <v>0.33333333333333331</v>
      </c>
      <c r="AE120">
        <f t="shared" si="147"/>
        <v>0.33333333333333331</v>
      </c>
      <c r="AF120">
        <f t="shared" si="147"/>
        <v>0</v>
      </c>
      <c r="AG120">
        <f t="shared" si="147"/>
        <v>0.33333333333333331</v>
      </c>
      <c r="AH120">
        <f t="shared" si="147"/>
        <v>0.66666666666666663</v>
      </c>
      <c r="AI120">
        <f t="shared" si="147"/>
        <v>0.33333333333333331</v>
      </c>
      <c r="AJ120">
        <f t="shared" si="147"/>
        <v>0.33333333333333331</v>
      </c>
      <c r="AK120">
        <f t="shared" si="147"/>
        <v>0</v>
      </c>
      <c r="AL120">
        <f t="shared" si="147"/>
        <v>0.33333333333333331</v>
      </c>
      <c r="AM120">
        <f t="shared" si="147"/>
        <v>0.66666666666666663</v>
      </c>
      <c r="AN120">
        <f t="shared" si="147"/>
        <v>0.33333333333333331</v>
      </c>
      <c r="AO120">
        <f t="shared" si="147"/>
        <v>0.66666666666666663</v>
      </c>
      <c r="AP120">
        <f t="shared" si="147"/>
        <v>0.33333333333333331</v>
      </c>
      <c r="AQ120">
        <f t="shared" si="147"/>
        <v>0.33333333333333331</v>
      </c>
      <c r="AR120">
        <f t="shared" si="147"/>
        <v>0.66666666666666663</v>
      </c>
      <c r="AS120">
        <f t="shared" si="147"/>
        <v>0.66666666666666663</v>
      </c>
      <c r="AT120">
        <f t="shared" si="147"/>
        <v>1</v>
      </c>
      <c r="AU120">
        <f t="shared" si="147"/>
        <v>0.66666666666666663</v>
      </c>
      <c r="AV120">
        <f t="shared" si="147"/>
        <v>0.33333333333333331</v>
      </c>
      <c r="AW120">
        <f t="shared" si="147"/>
        <v>0.66666666666666663</v>
      </c>
      <c r="AX120">
        <f t="shared" si="147"/>
        <v>0</v>
      </c>
      <c r="AY120">
        <f t="shared" si="147"/>
        <v>0.66666666666666663</v>
      </c>
      <c r="AZ120">
        <f t="shared" si="147"/>
        <v>1</v>
      </c>
      <c r="BA120">
        <f t="shared" si="147"/>
        <v>0</v>
      </c>
      <c r="BB120">
        <f t="shared" si="147"/>
        <v>0</v>
      </c>
      <c r="BC120">
        <f t="shared" si="147"/>
        <v>0</v>
      </c>
      <c r="BD120">
        <f t="shared" si="147"/>
        <v>0.33333333333333331</v>
      </c>
      <c r="BE120">
        <f t="shared" si="147"/>
        <v>0.33333333333333331</v>
      </c>
      <c r="BF120">
        <f t="shared" si="147"/>
        <v>0</v>
      </c>
      <c r="BG120">
        <f t="shared" si="147"/>
        <v>0.33333333333333331</v>
      </c>
      <c r="BH120">
        <f t="shared" si="147"/>
        <v>0.33333333333333331</v>
      </c>
      <c r="BI120">
        <f t="shared" si="147"/>
        <v>0.66666666666666663</v>
      </c>
      <c r="BJ120">
        <f t="shared" si="147"/>
        <v>0.33333333333333331</v>
      </c>
      <c r="BK120">
        <f t="shared" si="147"/>
        <v>0.33333333333333331</v>
      </c>
      <c r="BL120">
        <f t="shared" si="147"/>
        <v>0.33333333333333331</v>
      </c>
      <c r="BM120">
        <f t="shared" si="147"/>
        <v>0.33333333333333331</v>
      </c>
      <c r="BN120">
        <f t="shared" si="147"/>
        <v>0.66666666666666663</v>
      </c>
      <c r="BO120">
        <f t="shared" ref="BO120:BS120" si="148">(BO15+BO30+BO45)/3</f>
        <v>1</v>
      </c>
      <c r="BP120">
        <f t="shared" si="148"/>
        <v>0.33333333333333331</v>
      </c>
      <c r="BQ120">
        <f t="shared" si="148"/>
        <v>0.33333333333333331</v>
      </c>
      <c r="BR120">
        <f t="shared" si="148"/>
        <v>0</v>
      </c>
      <c r="BS120">
        <f t="shared" si="148"/>
        <v>0.58333333333333337</v>
      </c>
      <c r="BT120">
        <f t="shared" ref="BT120" si="149">(BT15+BT30+BT45)/3</f>
        <v>0.41666666666666669</v>
      </c>
    </row>
    <row r="121" spans="1:72" x14ac:dyDescent="0.2">
      <c r="A121" t="s">
        <v>671</v>
      </c>
      <c r="B121" s="81" t="s">
        <v>231</v>
      </c>
      <c r="C121" s="81" t="s">
        <v>230</v>
      </c>
      <c r="D121">
        <f t="shared" ref="D121:BN121" si="150">(D16+D31+D46)/3</f>
        <v>0</v>
      </c>
      <c r="E121">
        <f t="shared" si="150"/>
        <v>1</v>
      </c>
      <c r="F121">
        <f t="shared" si="150"/>
        <v>0</v>
      </c>
      <c r="G121">
        <f t="shared" si="150"/>
        <v>0.33333333333333331</v>
      </c>
      <c r="H121">
        <f t="shared" si="150"/>
        <v>0.66666666666666663</v>
      </c>
      <c r="I121">
        <f t="shared" si="150"/>
        <v>0</v>
      </c>
      <c r="J121">
        <f t="shared" si="150"/>
        <v>0.66666666666666663</v>
      </c>
      <c r="K121">
        <f t="shared" si="150"/>
        <v>0</v>
      </c>
      <c r="L121">
        <f t="shared" si="150"/>
        <v>0</v>
      </c>
      <c r="M121">
        <f t="shared" si="150"/>
        <v>0.66666666666666663</v>
      </c>
      <c r="N121">
        <f t="shared" si="150"/>
        <v>1</v>
      </c>
      <c r="O121">
        <f t="shared" si="150"/>
        <v>0</v>
      </c>
      <c r="P121">
        <f t="shared" si="150"/>
        <v>0</v>
      </c>
      <c r="Q121">
        <f t="shared" si="150"/>
        <v>0</v>
      </c>
      <c r="R121">
        <f t="shared" si="150"/>
        <v>0.66666666666666663</v>
      </c>
      <c r="S121">
        <f t="shared" si="150"/>
        <v>0</v>
      </c>
      <c r="T121">
        <f t="shared" si="150"/>
        <v>0</v>
      </c>
      <c r="U121">
        <f t="shared" si="150"/>
        <v>0</v>
      </c>
      <c r="V121">
        <f t="shared" si="150"/>
        <v>0</v>
      </c>
      <c r="W121">
        <f t="shared" si="150"/>
        <v>0.66666666666666663</v>
      </c>
      <c r="X121">
        <f t="shared" si="150"/>
        <v>0.33333333333333331</v>
      </c>
      <c r="Y121">
        <f t="shared" si="150"/>
        <v>0</v>
      </c>
      <c r="Z121">
        <f t="shared" si="150"/>
        <v>0.66666666666666663</v>
      </c>
      <c r="AA121">
        <f t="shared" si="150"/>
        <v>0</v>
      </c>
      <c r="AB121">
        <f t="shared" si="150"/>
        <v>1</v>
      </c>
      <c r="AC121">
        <f t="shared" si="150"/>
        <v>0</v>
      </c>
      <c r="AD121">
        <f t="shared" si="150"/>
        <v>0.66666666666666663</v>
      </c>
      <c r="AE121">
        <f t="shared" si="150"/>
        <v>0.66666666666666663</v>
      </c>
      <c r="AF121">
        <f t="shared" si="150"/>
        <v>0</v>
      </c>
      <c r="AG121">
        <f t="shared" si="150"/>
        <v>0.33333333333333331</v>
      </c>
      <c r="AH121">
        <f t="shared" si="150"/>
        <v>0.33333333333333331</v>
      </c>
      <c r="AI121">
        <f t="shared" si="150"/>
        <v>0.33333333333333331</v>
      </c>
      <c r="AJ121">
        <f t="shared" si="150"/>
        <v>0.33333333333333331</v>
      </c>
      <c r="AK121">
        <f t="shared" si="150"/>
        <v>0</v>
      </c>
      <c r="AL121">
        <f t="shared" si="150"/>
        <v>0.33333333333333331</v>
      </c>
      <c r="AM121">
        <f t="shared" si="150"/>
        <v>0.66666666666666663</v>
      </c>
      <c r="AN121">
        <f t="shared" si="150"/>
        <v>0.33333333333333331</v>
      </c>
      <c r="AO121">
        <f t="shared" si="150"/>
        <v>0.66666666666666663</v>
      </c>
      <c r="AP121">
        <f t="shared" si="150"/>
        <v>0.33333333333333331</v>
      </c>
      <c r="AQ121">
        <f t="shared" si="150"/>
        <v>0.33333333333333331</v>
      </c>
      <c r="AR121">
        <f t="shared" si="150"/>
        <v>0.33333333333333331</v>
      </c>
      <c r="AS121">
        <f t="shared" si="150"/>
        <v>0.33333333333333331</v>
      </c>
      <c r="AT121">
        <f t="shared" si="150"/>
        <v>1</v>
      </c>
      <c r="AU121">
        <f t="shared" si="150"/>
        <v>1</v>
      </c>
      <c r="AV121">
        <f t="shared" si="150"/>
        <v>0.33333333333333331</v>
      </c>
      <c r="AW121">
        <f t="shared" si="150"/>
        <v>1</v>
      </c>
      <c r="AX121">
        <f t="shared" si="150"/>
        <v>0</v>
      </c>
      <c r="AY121">
        <f t="shared" si="150"/>
        <v>0.66666666666666663</v>
      </c>
      <c r="AZ121">
        <f t="shared" si="150"/>
        <v>1</v>
      </c>
      <c r="BA121">
        <f t="shared" si="150"/>
        <v>0.66666666666666663</v>
      </c>
      <c r="BB121">
        <f t="shared" si="150"/>
        <v>0</v>
      </c>
      <c r="BC121">
        <f t="shared" si="150"/>
        <v>0</v>
      </c>
      <c r="BD121">
        <f t="shared" si="150"/>
        <v>0.33333333333333331</v>
      </c>
      <c r="BE121">
        <f t="shared" si="150"/>
        <v>0.33333333333333331</v>
      </c>
      <c r="BF121">
        <f t="shared" si="150"/>
        <v>0</v>
      </c>
      <c r="BG121">
        <f t="shared" si="150"/>
        <v>0.33333333333333331</v>
      </c>
      <c r="BH121">
        <f t="shared" si="150"/>
        <v>0.66666666666666663</v>
      </c>
      <c r="BI121">
        <f t="shared" si="150"/>
        <v>1</v>
      </c>
      <c r="BJ121">
        <f t="shared" si="150"/>
        <v>0.33333333333333331</v>
      </c>
      <c r="BK121">
        <f t="shared" si="150"/>
        <v>0.33333333333333331</v>
      </c>
      <c r="BL121">
        <f t="shared" si="150"/>
        <v>0.33333333333333331</v>
      </c>
      <c r="BM121">
        <f t="shared" si="150"/>
        <v>0.66666666666666663</v>
      </c>
      <c r="BN121">
        <f t="shared" si="150"/>
        <v>0.66666666666666663</v>
      </c>
      <c r="BO121">
        <f t="shared" ref="BO121:BS121" si="151">(BO16+BO31+BO46)/3</f>
        <v>1</v>
      </c>
      <c r="BP121">
        <f t="shared" si="151"/>
        <v>0</v>
      </c>
      <c r="BQ121">
        <f t="shared" si="151"/>
        <v>0</v>
      </c>
      <c r="BR121">
        <f t="shared" si="151"/>
        <v>0</v>
      </c>
      <c r="BS121">
        <f t="shared" si="151"/>
        <v>0.33333333333333331</v>
      </c>
      <c r="BT121">
        <f t="shared" ref="BT121" si="152">(BT16+BT31+BT46)/3</f>
        <v>0.25</v>
      </c>
    </row>
    <row r="122" spans="1:72" x14ac:dyDescent="0.2">
      <c r="A122" t="s">
        <v>671</v>
      </c>
      <c r="B122" s="81" t="s">
        <v>233</v>
      </c>
      <c r="C122" s="81" t="s">
        <v>232</v>
      </c>
      <c r="D122">
        <f t="shared" ref="D122:BN122" si="153">(D17+D32+D47)/3</f>
        <v>1</v>
      </c>
      <c r="E122">
        <f t="shared" si="153"/>
        <v>0</v>
      </c>
      <c r="F122">
        <f t="shared" si="153"/>
        <v>0.66666666666666663</v>
      </c>
      <c r="G122">
        <f t="shared" si="153"/>
        <v>0.66666666666666663</v>
      </c>
      <c r="H122">
        <f t="shared" si="153"/>
        <v>0.33333333333333331</v>
      </c>
      <c r="I122">
        <f t="shared" si="153"/>
        <v>0.33333333333333331</v>
      </c>
      <c r="J122">
        <f t="shared" si="153"/>
        <v>0.66666666666666663</v>
      </c>
      <c r="K122">
        <f t="shared" si="153"/>
        <v>0.33333333333333331</v>
      </c>
      <c r="L122">
        <f t="shared" si="153"/>
        <v>0.33333333333333331</v>
      </c>
      <c r="M122">
        <f t="shared" si="153"/>
        <v>0.5</v>
      </c>
      <c r="N122">
        <f t="shared" si="153"/>
        <v>0</v>
      </c>
      <c r="O122">
        <f t="shared" si="153"/>
        <v>0</v>
      </c>
      <c r="P122">
        <f t="shared" si="153"/>
        <v>0</v>
      </c>
      <c r="Q122">
        <f t="shared" si="153"/>
        <v>0</v>
      </c>
      <c r="R122">
        <f t="shared" si="153"/>
        <v>0.33333333333333331</v>
      </c>
      <c r="S122">
        <f t="shared" si="153"/>
        <v>0</v>
      </c>
      <c r="T122">
        <f t="shared" si="153"/>
        <v>0.33333333333333331</v>
      </c>
      <c r="U122">
        <f t="shared" si="153"/>
        <v>0.33333333333333331</v>
      </c>
      <c r="V122">
        <f t="shared" si="153"/>
        <v>0.33333333333333331</v>
      </c>
      <c r="W122">
        <f t="shared" si="153"/>
        <v>0</v>
      </c>
      <c r="X122">
        <f t="shared" si="153"/>
        <v>0</v>
      </c>
      <c r="Y122">
        <f t="shared" si="153"/>
        <v>0</v>
      </c>
      <c r="Z122">
        <f t="shared" si="153"/>
        <v>0.33333333333333331</v>
      </c>
      <c r="AA122">
        <f t="shared" si="153"/>
        <v>0</v>
      </c>
      <c r="AB122">
        <f t="shared" si="153"/>
        <v>0.66666666666666663</v>
      </c>
      <c r="AC122">
        <f t="shared" si="153"/>
        <v>0</v>
      </c>
      <c r="AD122">
        <f t="shared" si="153"/>
        <v>0.33333333333333331</v>
      </c>
      <c r="AE122">
        <f t="shared" si="153"/>
        <v>0</v>
      </c>
      <c r="AF122">
        <f t="shared" si="153"/>
        <v>0</v>
      </c>
      <c r="AG122">
        <f t="shared" si="153"/>
        <v>0.33333333333333331</v>
      </c>
      <c r="AH122">
        <f t="shared" si="153"/>
        <v>0</v>
      </c>
      <c r="AI122">
        <f t="shared" si="153"/>
        <v>0</v>
      </c>
      <c r="AJ122">
        <f t="shared" si="153"/>
        <v>0</v>
      </c>
      <c r="AK122">
        <f t="shared" si="153"/>
        <v>0</v>
      </c>
      <c r="AL122">
        <f t="shared" si="153"/>
        <v>0.33333333333333331</v>
      </c>
      <c r="AM122">
        <f t="shared" si="153"/>
        <v>0.66666666666666663</v>
      </c>
      <c r="AN122">
        <f t="shared" si="153"/>
        <v>0.66666666666666663</v>
      </c>
      <c r="AO122">
        <f t="shared" si="153"/>
        <v>0.33333333333333331</v>
      </c>
      <c r="AP122">
        <f t="shared" si="153"/>
        <v>0.33333333333333331</v>
      </c>
      <c r="AQ122">
        <f t="shared" si="153"/>
        <v>0.33333333333333331</v>
      </c>
      <c r="AR122">
        <f t="shared" si="153"/>
        <v>0.33333333333333331</v>
      </c>
      <c r="AS122">
        <f t="shared" si="153"/>
        <v>0.33333333333333331</v>
      </c>
      <c r="AT122">
        <f t="shared" si="153"/>
        <v>0.33333333333333331</v>
      </c>
      <c r="AU122">
        <f t="shared" si="153"/>
        <v>0.33333333333333331</v>
      </c>
      <c r="AV122">
        <f t="shared" si="153"/>
        <v>0</v>
      </c>
      <c r="AW122">
        <f t="shared" si="153"/>
        <v>0</v>
      </c>
      <c r="AX122">
        <f t="shared" si="153"/>
        <v>0</v>
      </c>
      <c r="AY122">
        <f t="shared" si="153"/>
        <v>0</v>
      </c>
      <c r="AZ122">
        <f t="shared" si="153"/>
        <v>0</v>
      </c>
      <c r="BA122">
        <f t="shared" si="153"/>
        <v>0</v>
      </c>
      <c r="BB122">
        <f t="shared" si="153"/>
        <v>0</v>
      </c>
      <c r="BC122">
        <f t="shared" si="153"/>
        <v>0</v>
      </c>
      <c r="BD122">
        <f t="shared" si="153"/>
        <v>0</v>
      </c>
      <c r="BE122">
        <f t="shared" si="153"/>
        <v>0</v>
      </c>
      <c r="BF122">
        <f t="shared" si="153"/>
        <v>0</v>
      </c>
      <c r="BG122">
        <f t="shared" si="153"/>
        <v>0</v>
      </c>
      <c r="BH122">
        <f t="shared" si="153"/>
        <v>0.33333333333333331</v>
      </c>
      <c r="BI122">
        <f t="shared" si="153"/>
        <v>0.33333333333333331</v>
      </c>
      <c r="BJ122">
        <f t="shared" si="153"/>
        <v>0.33333333333333331</v>
      </c>
      <c r="BK122">
        <f t="shared" si="153"/>
        <v>0.33333333333333331</v>
      </c>
      <c r="BL122">
        <f t="shared" si="153"/>
        <v>0</v>
      </c>
      <c r="BM122">
        <f t="shared" si="153"/>
        <v>0</v>
      </c>
      <c r="BN122">
        <f t="shared" si="153"/>
        <v>0</v>
      </c>
      <c r="BO122">
        <f t="shared" ref="BO122:BS122" si="154">(BO17+BO32+BO47)/3</f>
        <v>0.33333333333333331</v>
      </c>
      <c r="BP122">
        <f t="shared" si="154"/>
        <v>0</v>
      </c>
      <c r="BQ122">
        <f t="shared" si="154"/>
        <v>0</v>
      </c>
      <c r="BR122">
        <f t="shared" si="154"/>
        <v>0</v>
      </c>
      <c r="BS122">
        <f t="shared" si="154"/>
        <v>0.5</v>
      </c>
      <c r="BT122">
        <f t="shared" ref="BT122" si="155">(BT17+BT32+BT47)/3</f>
        <v>0.16666666666666666</v>
      </c>
    </row>
    <row r="123" spans="1:72" x14ac:dyDescent="0.2">
      <c r="A123" t="s">
        <v>671</v>
      </c>
      <c r="B123" s="81" t="s">
        <v>235</v>
      </c>
      <c r="C123" s="81" t="s">
        <v>234</v>
      </c>
      <c r="D123">
        <f t="shared" ref="D123:BN123" si="156">(D18+D33+D48)/3</f>
        <v>0.66666666666666663</v>
      </c>
      <c r="E123">
        <f t="shared" si="156"/>
        <v>0.66666666666666663</v>
      </c>
      <c r="F123">
        <f t="shared" si="156"/>
        <v>0</v>
      </c>
      <c r="G123">
        <f t="shared" si="156"/>
        <v>0.66666666666666663</v>
      </c>
      <c r="H123">
        <f t="shared" si="156"/>
        <v>0</v>
      </c>
      <c r="I123">
        <f t="shared" si="156"/>
        <v>0.66666666666666663</v>
      </c>
      <c r="J123">
        <f t="shared" si="156"/>
        <v>0</v>
      </c>
      <c r="K123">
        <f t="shared" si="156"/>
        <v>0</v>
      </c>
      <c r="L123">
        <f t="shared" si="156"/>
        <v>0</v>
      </c>
      <c r="M123">
        <f t="shared" si="156"/>
        <v>0.66666666666666663</v>
      </c>
      <c r="N123">
        <f t="shared" si="156"/>
        <v>0.66666666666666663</v>
      </c>
      <c r="O123">
        <f t="shared" si="156"/>
        <v>0</v>
      </c>
      <c r="P123">
        <f t="shared" si="156"/>
        <v>0</v>
      </c>
      <c r="Q123">
        <f t="shared" si="156"/>
        <v>0.33333333333333331</v>
      </c>
      <c r="R123">
        <f t="shared" si="156"/>
        <v>0.66666666666666663</v>
      </c>
      <c r="S123">
        <f t="shared" si="156"/>
        <v>0</v>
      </c>
      <c r="T123">
        <f t="shared" si="156"/>
        <v>0</v>
      </c>
      <c r="U123">
        <f t="shared" si="156"/>
        <v>0.33333333333333331</v>
      </c>
      <c r="V123">
        <f t="shared" si="156"/>
        <v>0</v>
      </c>
      <c r="W123">
        <f t="shared" si="156"/>
        <v>1</v>
      </c>
      <c r="X123">
        <f t="shared" si="156"/>
        <v>0.33333333333333331</v>
      </c>
      <c r="Y123">
        <f t="shared" si="156"/>
        <v>0</v>
      </c>
      <c r="Z123">
        <f t="shared" si="156"/>
        <v>1</v>
      </c>
      <c r="AA123">
        <f t="shared" si="156"/>
        <v>0</v>
      </c>
      <c r="AB123">
        <f t="shared" si="156"/>
        <v>0.66666666666666663</v>
      </c>
      <c r="AC123">
        <f t="shared" si="156"/>
        <v>0</v>
      </c>
      <c r="AD123">
        <f t="shared" si="156"/>
        <v>0.66666666666666663</v>
      </c>
      <c r="AE123">
        <f t="shared" si="156"/>
        <v>0</v>
      </c>
      <c r="AF123">
        <f t="shared" si="156"/>
        <v>0</v>
      </c>
      <c r="AG123">
        <f t="shared" si="156"/>
        <v>0.33333333333333331</v>
      </c>
      <c r="AH123">
        <f t="shared" si="156"/>
        <v>0</v>
      </c>
      <c r="AI123">
        <f t="shared" si="156"/>
        <v>0.33333333333333331</v>
      </c>
      <c r="AJ123">
        <f t="shared" si="156"/>
        <v>0</v>
      </c>
      <c r="AK123">
        <f t="shared" si="156"/>
        <v>0</v>
      </c>
      <c r="AL123">
        <f t="shared" si="156"/>
        <v>0.33333333333333331</v>
      </c>
      <c r="AM123">
        <f t="shared" si="156"/>
        <v>0.66666666666666663</v>
      </c>
      <c r="AN123">
        <f t="shared" si="156"/>
        <v>0.33333333333333331</v>
      </c>
      <c r="AO123">
        <f t="shared" si="156"/>
        <v>0.66666666666666663</v>
      </c>
      <c r="AP123">
        <f t="shared" si="156"/>
        <v>0.33333333333333331</v>
      </c>
      <c r="AQ123">
        <f t="shared" si="156"/>
        <v>0</v>
      </c>
      <c r="AR123">
        <f t="shared" si="156"/>
        <v>1</v>
      </c>
      <c r="AS123">
        <f t="shared" si="156"/>
        <v>0.33333333333333331</v>
      </c>
      <c r="AT123">
        <f t="shared" si="156"/>
        <v>0.66666666666666663</v>
      </c>
      <c r="AU123">
        <f t="shared" si="156"/>
        <v>0</v>
      </c>
      <c r="AV123">
        <f t="shared" si="156"/>
        <v>0</v>
      </c>
      <c r="AW123">
        <f t="shared" si="156"/>
        <v>1</v>
      </c>
      <c r="AX123">
        <f t="shared" si="156"/>
        <v>0</v>
      </c>
      <c r="AY123">
        <f t="shared" si="156"/>
        <v>0</v>
      </c>
      <c r="AZ123">
        <f t="shared" si="156"/>
        <v>0.33333333333333331</v>
      </c>
      <c r="BA123">
        <f t="shared" si="156"/>
        <v>0.66666666666666663</v>
      </c>
      <c r="BB123">
        <f t="shared" si="156"/>
        <v>0</v>
      </c>
      <c r="BC123">
        <f t="shared" si="156"/>
        <v>0.33333333333333331</v>
      </c>
      <c r="BD123">
        <f t="shared" si="156"/>
        <v>0</v>
      </c>
      <c r="BE123">
        <f t="shared" si="156"/>
        <v>0</v>
      </c>
      <c r="BF123">
        <f t="shared" si="156"/>
        <v>0</v>
      </c>
      <c r="BG123">
        <f t="shared" si="156"/>
        <v>0</v>
      </c>
      <c r="BH123">
        <f t="shared" si="156"/>
        <v>1</v>
      </c>
      <c r="BI123">
        <f t="shared" si="156"/>
        <v>0.66666666666666663</v>
      </c>
      <c r="BJ123">
        <f t="shared" si="156"/>
        <v>0.33333333333333331</v>
      </c>
      <c r="BK123">
        <f t="shared" si="156"/>
        <v>0.33333333333333331</v>
      </c>
      <c r="BL123">
        <f t="shared" si="156"/>
        <v>0.66666666666666663</v>
      </c>
      <c r="BM123">
        <f t="shared" si="156"/>
        <v>0</v>
      </c>
      <c r="BN123">
        <f t="shared" si="156"/>
        <v>0.33333333333333331</v>
      </c>
      <c r="BO123">
        <f t="shared" ref="BO123:BS123" si="157">(BO18+BO33+BO48)/3</f>
        <v>1</v>
      </c>
      <c r="BP123">
        <f t="shared" si="157"/>
        <v>0</v>
      </c>
      <c r="BQ123">
        <f t="shared" si="157"/>
        <v>0.33333333333333331</v>
      </c>
      <c r="BR123">
        <f t="shared" si="157"/>
        <v>0</v>
      </c>
      <c r="BS123">
        <f t="shared" si="157"/>
        <v>0.33333333333333331</v>
      </c>
      <c r="BT123">
        <f t="shared" ref="BT123" si="158">(BT18+BT33+BT48)/3</f>
        <v>0.16666666666666666</v>
      </c>
    </row>
    <row r="124" spans="1:72" x14ac:dyDescent="0.2">
      <c r="A124" t="s">
        <v>671</v>
      </c>
      <c r="B124" s="145" t="s">
        <v>237</v>
      </c>
      <c r="C124" s="145" t="s">
        <v>236</v>
      </c>
      <c r="D124">
        <f t="shared" ref="D124:BN124" si="159">(D19+D34+D49)/3</f>
        <v>0.33333333333333331</v>
      </c>
      <c r="E124">
        <f t="shared" si="159"/>
        <v>0.66666666666666663</v>
      </c>
      <c r="F124">
        <f t="shared" si="159"/>
        <v>0.33333333333333331</v>
      </c>
      <c r="G124">
        <f t="shared" si="159"/>
        <v>0.33333333333333331</v>
      </c>
      <c r="H124">
        <f t="shared" si="159"/>
        <v>0.33333333333333331</v>
      </c>
      <c r="I124">
        <f t="shared" si="159"/>
        <v>0.33333333333333331</v>
      </c>
      <c r="J124">
        <f t="shared" si="159"/>
        <v>0</v>
      </c>
      <c r="K124">
        <f t="shared" si="159"/>
        <v>0</v>
      </c>
      <c r="L124">
        <f t="shared" si="159"/>
        <v>0</v>
      </c>
      <c r="M124">
        <f t="shared" si="159"/>
        <v>0.58333333333333337</v>
      </c>
      <c r="N124">
        <f t="shared" si="159"/>
        <v>0.66666666666666663</v>
      </c>
      <c r="O124">
        <f t="shared" si="159"/>
        <v>0</v>
      </c>
      <c r="P124">
        <f t="shared" si="159"/>
        <v>0</v>
      </c>
      <c r="Q124">
        <f t="shared" si="159"/>
        <v>0.33333333333333331</v>
      </c>
      <c r="R124">
        <f t="shared" si="159"/>
        <v>1</v>
      </c>
      <c r="S124">
        <f t="shared" si="159"/>
        <v>0</v>
      </c>
      <c r="T124">
        <f t="shared" si="159"/>
        <v>0.33333333333333331</v>
      </c>
      <c r="U124">
        <f t="shared" si="159"/>
        <v>0</v>
      </c>
      <c r="V124">
        <f t="shared" si="159"/>
        <v>0.33333333333333331</v>
      </c>
      <c r="W124">
        <f t="shared" si="159"/>
        <v>1</v>
      </c>
      <c r="X124">
        <f t="shared" si="159"/>
        <v>0.66666666666666663</v>
      </c>
      <c r="Y124">
        <f t="shared" si="159"/>
        <v>0</v>
      </c>
      <c r="Z124">
        <f t="shared" si="159"/>
        <v>1</v>
      </c>
      <c r="AA124">
        <f t="shared" si="159"/>
        <v>0</v>
      </c>
      <c r="AB124">
        <f t="shared" si="159"/>
        <v>1</v>
      </c>
      <c r="AC124">
        <f t="shared" si="159"/>
        <v>0</v>
      </c>
      <c r="AD124">
        <f t="shared" si="159"/>
        <v>0.66666666666666663</v>
      </c>
      <c r="AE124">
        <f t="shared" si="159"/>
        <v>0.33333333333333331</v>
      </c>
      <c r="AF124">
        <f t="shared" si="159"/>
        <v>0</v>
      </c>
      <c r="AG124">
        <f t="shared" si="159"/>
        <v>0.33333333333333331</v>
      </c>
      <c r="AH124">
        <f t="shared" si="159"/>
        <v>0.33333333333333331</v>
      </c>
      <c r="AI124">
        <f t="shared" si="159"/>
        <v>0.33333333333333331</v>
      </c>
      <c r="AJ124">
        <f t="shared" si="159"/>
        <v>0</v>
      </c>
      <c r="AK124">
        <f t="shared" si="159"/>
        <v>0</v>
      </c>
      <c r="AL124">
        <f t="shared" si="159"/>
        <v>0.33333333333333331</v>
      </c>
      <c r="AM124">
        <f t="shared" si="159"/>
        <v>0.66666666666666663</v>
      </c>
      <c r="AN124">
        <f t="shared" si="159"/>
        <v>0.66666666666666663</v>
      </c>
      <c r="AO124">
        <f t="shared" si="159"/>
        <v>0.33333333333333331</v>
      </c>
      <c r="AP124">
        <f t="shared" si="159"/>
        <v>0.66666666666666663</v>
      </c>
      <c r="AQ124">
        <f t="shared" si="159"/>
        <v>0</v>
      </c>
      <c r="AR124">
        <f t="shared" si="159"/>
        <v>1</v>
      </c>
      <c r="AS124">
        <f t="shared" si="159"/>
        <v>0.66666666666666663</v>
      </c>
      <c r="AT124">
        <f t="shared" si="159"/>
        <v>1</v>
      </c>
      <c r="AU124">
        <f t="shared" si="159"/>
        <v>0.33333333333333331</v>
      </c>
      <c r="AV124">
        <f t="shared" si="159"/>
        <v>0.33333333333333331</v>
      </c>
      <c r="AW124">
        <f t="shared" si="159"/>
        <v>1</v>
      </c>
      <c r="AX124">
        <f t="shared" si="159"/>
        <v>0</v>
      </c>
      <c r="AY124">
        <f t="shared" si="159"/>
        <v>0</v>
      </c>
      <c r="AZ124">
        <f t="shared" si="159"/>
        <v>0.33333333333333331</v>
      </c>
      <c r="BA124">
        <f t="shared" si="159"/>
        <v>0.66666666666666663</v>
      </c>
      <c r="BB124">
        <f t="shared" si="159"/>
        <v>0</v>
      </c>
      <c r="BC124">
        <f t="shared" si="159"/>
        <v>0.33333333333333331</v>
      </c>
      <c r="BD124">
        <f t="shared" si="159"/>
        <v>0.33333333333333331</v>
      </c>
      <c r="BE124">
        <f t="shared" si="159"/>
        <v>0</v>
      </c>
      <c r="BF124">
        <f t="shared" si="159"/>
        <v>0</v>
      </c>
      <c r="BG124">
        <f t="shared" si="159"/>
        <v>0.33333333333333331</v>
      </c>
      <c r="BH124">
        <f t="shared" si="159"/>
        <v>1</v>
      </c>
      <c r="BI124">
        <f t="shared" si="159"/>
        <v>0.66666666666666663</v>
      </c>
      <c r="BJ124">
        <f t="shared" si="159"/>
        <v>0.33333333333333331</v>
      </c>
      <c r="BK124">
        <f t="shared" si="159"/>
        <v>0.66666666666666663</v>
      </c>
      <c r="BL124">
        <f t="shared" si="159"/>
        <v>0.66666666666666663</v>
      </c>
      <c r="BM124">
        <f t="shared" si="159"/>
        <v>0.66666666666666663</v>
      </c>
      <c r="BN124">
        <f t="shared" si="159"/>
        <v>0.66666666666666663</v>
      </c>
      <c r="BO124">
        <f t="shared" ref="BO124:BS124" si="160">(BO19+BO34+BO49)/3</f>
        <v>1</v>
      </c>
      <c r="BP124">
        <f t="shared" si="160"/>
        <v>0</v>
      </c>
      <c r="BQ124">
        <f t="shared" si="160"/>
        <v>0.66666666666666663</v>
      </c>
      <c r="BR124">
        <f t="shared" si="160"/>
        <v>0</v>
      </c>
      <c r="BS124">
        <f t="shared" si="160"/>
        <v>0.41666666666666669</v>
      </c>
      <c r="BT124">
        <f t="shared" ref="BT124" si="161">(BT19+BT34+BT49)/3</f>
        <v>0.33333333333333331</v>
      </c>
    </row>
    <row r="125" spans="1:72" x14ac:dyDescent="0.2">
      <c r="A125" t="s">
        <v>671</v>
      </c>
      <c r="B125" s="145" t="s">
        <v>239</v>
      </c>
      <c r="C125" s="145" t="s">
        <v>238</v>
      </c>
      <c r="D125">
        <f t="shared" ref="D125:BN125" si="162">(D20+D35+D50)/3</f>
        <v>0.33333333333333331</v>
      </c>
      <c r="E125">
        <f t="shared" si="162"/>
        <v>0.66666666666666663</v>
      </c>
      <c r="F125">
        <f t="shared" si="162"/>
        <v>0.33333333333333331</v>
      </c>
      <c r="G125">
        <f t="shared" si="162"/>
        <v>0.33333333333333331</v>
      </c>
      <c r="H125">
        <f t="shared" si="162"/>
        <v>0</v>
      </c>
      <c r="I125">
        <f t="shared" si="162"/>
        <v>0.66666666666666663</v>
      </c>
      <c r="J125">
        <f t="shared" si="162"/>
        <v>0.33333333333333331</v>
      </c>
      <c r="K125">
        <f t="shared" si="162"/>
        <v>0.33333333333333331</v>
      </c>
      <c r="L125">
        <f t="shared" si="162"/>
        <v>0</v>
      </c>
      <c r="M125">
        <f t="shared" si="162"/>
        <v>0.58333333333333337</v>
      </c>
      <c r="N125">
        <f t="shared" si="162"/>
        <v>0.66666666666666663</v>
      </c>
      <c r="O125">
        <f t="shared" si="162"/>
        <v>0</v>
      </c>
      <c r="P125">
        <f t="shared" si="162"/>
        <v>0</v>
      </c>
      <c r="Q125">
        <f t="shared" si="162"/>
        <v>0.33333333333333331</v>
      </c>
      <c r="R125">
        <f t="shared" si="162"/>
        <v>0.66666666666666663</v>
      </c>
      <c r="S125">
        <f t="shared" si="162"/>
        <v>0</v>
      </c>
      <c r="T125">
        <f t="shared" si="162"/>
        <v>0</v>
      </c>
      <c r="U125">
        <f t="shared" si="162"/>
        <v>0</v>
      </c>
      <c r="V125">
        <f t="shared" si="162"/>
        <v>0</v>
      </c>
      <c r="W125">
        <f t="shared" si="162"/>
        <v>0.66666666666666663</v>
      </c>
      <c r="X125">
        <f t="shared" si="162"/>
        <v>1</v>
      </c>
      <c r="Y125">
        <f t="shared" si="162"/>
        <v>0</v>
      </c>
      <c r="Z125">
        <f t="shared" si="162"/>
        <v>1</v>
      </c>
      <c r="AA125">
        <f t="shared" si="162"/>
        <v>0</v>
      </c>
      <c r="AB125">
        <f t="shared" si="162"/>
        <v>1</v>
      </c>
      <c r="AC125">
        <f t="shared" si="162"/>
        <v>0</v>
      </c>
      <c r="AD125">
        <f t="shared" si="162"/>
        <v>1</v>
      </c>
      <c r="AE125">
        <f t="shared" si="162"/>
        <v>0.33333333333333331</v>
      </c>
      <c r="AF125">
        <f t="shared" si="162"/>
        <v>0</v>
      </c>
      <c r="AG125">
        <f t="shared" si="162"/>
        <v>0.33333333333333331</v>
      </c>
      <c r="AH125">
        <f t="shared" si="162"/>
        <v>0.33333333333333331</v>
      </c>
      <c r="AI125">
        <f t="shared" si="162"/>
        <v>0.33333333333333331</v>
      </c>
      <c r="AJ125">
        <f t="shared" si="162"/>
        <v>0.33333333333333331</v>
      </c>
      <c r="AK125">
        <f t="shared" si="162"/>
        <v>0</v>
      </c>
      <c r="AL125">
        <f t="shared" si="162"/>
        <v>0</v>
      </c>
      <c r="AM125">
        <f t="shared" si="162"/>
        <v>0.66666666666666663</v>
      </c>
      <c r="AN125">
        <f t="shared" si="162"/>
        <v>1</v>
      </c>
      <c r="AO125">
        <f t="shared" si="162"/>
        <v>0.66666666666666663</v>
      </c>
      <c r="AP125">
        <f t="shared" si="162"/>
        <v>0.33333333333333331</v>
      </c>
      <c r="AQ125">
        <f t="shared" si="162"/>
        <v>0</v>
      </c>
      <c r="AR125">
        <f t="shared" si="162"/>
        <v>1</v>
      </c>
      <c r="AS125">
        <f t="shared" si="162"/>
        <v>0.33333333333333331</v>
      </c>
      <c r="AT125">
        <f t="shared" si="162"/>
        <v>1</v>
      </c>
      <c r="AU125">
        <f t="shared" si="162"/>
        <v>0.33333333333333331</v>
      </c>
      <c r="AV125">
        <f t="shared" si="162"/>
        <v>0.33333333333333331</v>
      </c>
      <c r="AW125">
        <f t="shared" si="162"/>
        <v>1</v>
      </c>
      <c r="AX125">
        <f t="shared" si="162"/>
        <v>0</v>
      </c>
      <c r="AY125">
        <f t="shared" si="162"/>
        <v>0.33333333333333331</v>
      </c>
      <c r="AZ125">
        <f t="shared" si="162"/>
        <v>0.66666666666666663</v>
      </c>
      <c r="BA125">
        <f t="shared" si="162"/>
        <v>1</v>
      </c>
      <c r="BB125">
        <f t="shared" si="162"/>
        <v>0</v>
      </c>
      <c r="BC125">
        <f t="shared" si="162"/>
        <v>0.33333333333333331</v>
      </c>
      <c r="BD125">
        <f t="shared" si="162"/>
        <v>0.66666666666666663</v>
      </c>
      <c r="BE125">
        <f t="shared" si="162"/>
        <v>0.33333333333333331</v>
      </c>
      <c r="BF125">
        <f t="shared" si="162"/>
        <v>0.33333333333333331</v>
      </c>
      <c r="BG125">
        <f t="shared" si="162"/>
        <v>0.33333333333333331</v>
      </c>
      <c r="BH125">
        <f t="shared" si="162"/>
        <v>1</v>
      </c>
      <c r="BI125">
        <f t="shared" si="162"/>
        <v>0.33333333333333331</v>
      </c>
      <c r="BJ125">
        <f t="shared" si="162"/>
        <v>0.66666666666666663</v>
      </c>
      <c r="BK125">
        <f t="shared" si="162"/>
        <v>1</v>
      </c>
      <c r="BL125">
        <f t="shared" si="162"/>
        <v>0.66666666666666663</v>
      </c>
      <c r="BM125">
        <f t="shared" si="162"/>
        <v>0.33333333333333331</v>
      </c>
      <c r="BN125">
        <f t="shared" si="162"/>
        <v>0.66666666666666663</v>
      </c>
      <c r="BO125">
        <f t="shared" ref="BO125:BS125" si="163">(BO20+BO35+BO50)/3</f>
        <v>1</v>
      </c>
      <c r="BP125">
        <f t="shared" si="163"/>
        <v>0</v>
      </c>
      <c r="BQ125">
        <f t="shared" si="163"/>
        <v>0.33333333333333331</v>
      </c>
      <c r="BR125">
        <f t="shared" si="163"/>
        <v>0</v>
      </c>
      <c r="BS125">
        <f t="shared" si="163"/>
        <v>0.41666666666666669</v>
      </c>
      <c r="BT125">
        <f t="shared" ref="BT125" si="164">(BT20+BT35+BT50)/3</f>
        <v>0.33333333333333331</v>
      </c>
    </row>
  </sheetData>
  <mergeCells count="1">
    <mergeCell ref="BO2:BR2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T183"/>
  <sheetViews>
    <sheetView zoomScale="81" zoomScaleNormal="81" zoomScalePageLayoutView="81" workbookViewId="0">
      <pane xSplit="3" ySplit="6" topLeftCell="D7" activePane="bottomRight" state="frozen"/>
      <selection activeCell="BD6" sqref="BD6"/>
      <selection pane="topRight" activeCell="BD6" sqref="BD6"/>
      <selection pane="bottomLeft" activeCell="BD6" sqref="BD6"/>
      <selection pane="bottomRight" activeCell="A5" sqref="A5:C5"/>
    </sheetView>
  </sheetViews>
  <sheetFormatPr baseColWidth="10" defaultColWidth="11" defaultRowHeight="16" x14ac:dyDescent="0.2"/>
  <cols>
    <col min="2" max="2" width="49" customWidth="1" collapsed="1"/>
    <col min="13" max="13" width="11" style="124"/>
    <col min="71" max="71" width="11" style="122"/>
    <col min="72" max="72" width="11" style="123"/>
  </cols>
  <sheetData>
    <row r="2" spans="1:72" x14ac:dyDescent="0.2">
      <c r="BO2" s="279"/>
      <c r="BP2" s="279"/>
      <c r="BQ2" s="279"/>
      <c r="BR2" s="279"/>
      <c r="BS2"/>
      <c r="BT2"/>
    </row>
    <row r="3" spans="1:72" ht="17" x14ac:dyDescent="0.2">
      <c r="N3" s="87" t="s">
        <v>274</v>
      </c>
      <c r="O3" s="87" t="s">
        <v>274</v>
      </c>
      <c r="P3" s="87" t="s">
        <v>274</v>
      </c>
      <c r="Q3" s="87" t="s">
        <v>274</v>
      </c>
      <c r="R3" s="87" t="s">
        <v>274</v>
      </c>
      <c r="S3" s="87" t="s">
        <v>274</v>
      </c>
      <c r="T3" s="87" t="s">
        <v>274</v>
      </c>
      <c r="U3" s="87" t="s">
        <v>274</v>
      </c>
      <c r="V3" s="87" t="s">
        <v>274</v>
      </c>
      <c r="W3" s="87" t="s">
        <v>274</v>
      </c>
      <c r="X3" s="87" t="s">
        <v>274</v>
      </c>
      <c r="Y3" s="87" t="s">
        <v>274</v>
      </c>
      <c r="Z3" s="87" t="s">
        <v>274</v>
      </c>
      <c r="AA3" s="87" t="s">
        <v>314</v>
      </c>
      <c r="AB3" s="87" t="s">
        <v>318</v>
      </c>
      <c r="AC3" s="87" t="s">
        <v>318</v>
      </c>
      <c r="AD3" s="87" t="s">
        <v>318</v>
      </c>
      <c r="AE3" s="87" t="s">
        <v>318</v>
      </c>
      <c r="AF3" s="87" t="s">
        <v>318</v>
      </c>
      <c r="AG3" s="87" t="s">
        <v>318</v>
      </c>
      <c r="AH3" s="87" t="s">
        <v>318</v>
      </c>
      <c r="AI3" s="87" t="s">
        <v>318</v>
      </c>
      <c r="AJ3" s="87" t="s">
        <v>318</v>
      </c>
      <c r="AK3" s="87" t="s">
        <v>318</v>
      </c>
      <c r="AL3" s="87" t="s">
        <v>318</v>
      </c>
      <c r="AM3" s="87" t="s">
        <v>318</v>
      </c>
      <c r="AN3" s="87" t="s">
        <v>318</v>
      </c>
      <c r="AO3" s="87" t="s">
        <v>318</v>
      </c>
      <c r="AP3" s="87" t="s">
        <v>359</v>
      </c>
      <c r="AQ3" s="87" t="s">
        <v>359</v>
      </c>
      <c r="AR3" s="87" t="s">
        <v>367</v>
      </c>
      <c r="AS3" s="87" t="s">
        <v>374</v>
      </c>
      <c r="AT3" s="87" t="s">
        <v>367</v>
      </c>
      <c r="AU3" s="87" t="s">
        <v>379</v>
      </c>
      <c r="AV3" s="87" t="s">
        <v>379</v>
      </c>
      <c r="AW3" s="87" t="s">
        <v>379</v>
      </c>
      <c r="AX3" s="87" t="s">
        <v>379</v>
      </c>
      <c r="AY3" s="87" t="s">
        <v>379</v>
      </c>
      <c r="AZ3" s="87" t="s">
        <v>410</v>
      </c>
      <c r="BA3" s="87" t="s">
        <v>410</v>
      </c>
      <c r="BB3" s="85" t="s">
        <v>410</v>
      </c>
      <c r="BC3" s="85" t="s">
        <v>410</v>
      </c>
      <c r="BD3" s="87" t="s">
        <v>420</v>
      </c>
      <c r="BE3" s="87" t="s">
        <v>420</v>
      </c>
      <c r="BF3" s="87" t="s">
        <v>420</v>
      </c>
      <c r="BG3" s="87" t="s">
        <v>428</v>
      </c>
      <c r="BH3" s="87" t="s">
        <v>428</v>
      </c>
      <c r="BI3" s="87" t="s">
        <v>428</v>
      </c>
      <c r="BJ3" s="85" t="s">
        <v>438</v>
      </c>
      <c r="BK3" s="85" t="s">
        <v>438</v>
      </c>
      <c r="BL3" s="85" t="s">
        <v>438</v>
      </c>
      <c r="BM3" s="85" t="s">
        <v>438</v>
      </c>
      <c r="BN3" s="87" t="s">
        <v>449</v>
      </c>
      <c r="BO3" s="87" t="s">
        <v>490</v>
      </c>
      <c r="BP3" s="87" t="s">
        <v>490</v>
      </c>
      <c r="BQ3" s="87" t="s">
        <v>490</v>
      </c>
      <c r="BR3" s="87" t="s">
        <v>490</v>
      </c>
      <c r="BS3" s="114" t="s">
        <v>491</v>
      </c>
      <c r="BT3" s="115" t="s">
        <v>396</v>
      </c>
    </row>
    <row r="4" spans="1:72" s="168" customFormat="1" ht="128" x14ac:dyDescent="0.2">
      <c r="D4" s="3" t="s">
        <v>149</v>
      </c>
      <c r="E4" s="73" t="s">
        <v>150</v>
      </c>
      <c r="F4" s="6" t="s">
        <v>64</v>
      </c>
      <c r="G4" s="73" t="s">
        <v>66</v>
      </c>
      <c r="H4" s="9" t="s">
        <v>68</v>
      </c>
      <c r="I4" s="3" t="s">
        <v>71</v>
      </c>
      <c r="J4" s="9" t="s">
        <v>73</v>
      </c>
      <c r="K4" s="3" t="s">
        <v>76</v>
      </c>
      <c r="L4" s="9" t="s">
        <v>78</v>
      </c>
      <c r="M4" s="169" t="s">
        <v>81</v>
      </c>
      <c r="N4" s="170" t="s">
        <v>275</v>
      </c>
      <c r="O4" s="170" t="s">
        <v>278</v>
      </c>
      <c r="P4" s="170" t="s">
        <v>281</v>
      </c>
      <c r="Q4" s="170" t="s">
        <v>284</v>
      </c>
      <c r="R4" s="170" t="s">
        <v>287</v>
      </c>
      <c r="S4" s="170" t="s">
        <v>290</v>
      </c>
      <c r="T4" s="170" t="s">
        <v>293</v>
      </c>
      <c r="U4" s="170" t="s">
        <v>296</v>
      </c>
      <c r="V4" s="170" t="s">
        <v>299</v>
      </c>
      <c r="W4" s="170" t="s">
        <v>302</v>
      </c>
      <c r="X4" s="170" t="s">
        <v>305</v>
      </c>
      <c r="Y4" s="170" t="s">
        <v>308</v>
      </c>
      <c r="Z4" s="170" t="s">
        <v>311</v>
      </c>
      <c r="AA4" s="170" t="s">
        <v>315</v>
      </c>
      <c r="AB4" s="170" t="s">
        <v>319</v>
      </c>
      <c r="AC4" s="166" t="s">
        <v>322</v>
      </c>
      <c r="AD4" s="166" t="s">
        <v>325</v>
      </c>
      <c r="AE4" s="170" t="s">
        <v>328</v>
      </c>
      <c r="AF4" s="166" t="s">
        <v>331</v>
      </c>
      <c r="AG4" s="171" t="s">
        <v>334</v>
      </c>
      <c r="AH4" s="170" t="s">
        <v>337</v>
      </c>
      <c r="AI4" s="167" t="s">
        <v>340</v>
      </c>
      <c r="AJ4" s="166" t="s">
        <v>343</v>
      </c>
      <c r="AK4" s="175" t="s">
        <v>346</v>
      </c>
      <c r="AL4" s="166" t="s">
        <v>348</v>
      </c>
      <c r="AM4" s="166" t="s">
        <v>351</v>
      </c>
      <c r="AN4" s="170" t="s">
        <v>353</v>
      </c>
      <c r="AO4" s="170" t="s">
        <v>356</v>
      </c>
      <c r="AP4" s="170" t="s">
        <v>360</v>
      </c>
      <c r="AQ4" s="170" t="s">
        <v>363</v>
      </c>
      <c r="AR4" s="170" t="s">
        <v>368</v>
      </c>
      <c r="AS4" s="170" t="s">
        <v>375</v>
      </c>
      <c r="AT4" s="170" t="s">
        <v>371</v>
      </c>
      <c r="AU4" s="170" t="s">
        <v>380</v>
      </c>
      <c r="AV4" s="170" t="s">
        <v>383</v>
      </c>
      <c r="AW4" s="170" t="s">
        <v>386</v>
      </c>
      <c r="AX4" s="170" t="s">
        <v>389</v>
      </c>
      <c r="AY4" s="170" t="s">
        <v>392</v>
      </c>
      <c r="AZ4" s="170" t="s">
        <v>411</v>
      </c>
      <c r="BA4" s="170" t="s">
        <v>506</v>
      </c>
      <c r="BB4" s="172" t="s">
        <v>416</v>
      </c>
      <c r="BC4" s="172" t="s">
        <v>418</v>
      </c>
      <c r="BD4" s="170" t="s">
        <v>421</v>
      </c>
      <c r="BE4" s="167" t="s">
        <v>424</v>
      </c>
      <c r="BF4" s="172" t="s">
        <v>426</v>
      </c>
      <c r="BG4" s="170" t="s">
        <v>429</v>
      </c>
      <c r="BH4" s="170" t="s">
        <v>432</v>
      </c>
      <c r="BI4" s="170" t="s">
        <v>435</v>
      </c>
      <c r="BJ4" s="172" t="s">
        <v>439</v>
      </c>
      <c r="BK4" s="172" t="s">
        <v>442</v>
      </c>
      <c r="BL4" s="172" t="s">
        <v>444</v>
      </c>
      <c r="BM4" s="172" t="s">
        <v>446</v>
      </c>
      <c r="BN4" s="170" t="s">
        <v>450</v>
      </c>
      <c r="BO4" s="170" t="s">
        <v>397</v>
      </c>
      <c r="BP4" s="170" t="s">
        <v>400</v>
      </c>
      <c r="BQ4" s="170" t="s">
        <v>403</v>
      </c>
      <c r="BR4" s="170" t="s">
        <v>406</v>
      </c>
      <c r="BS4" s="173" t="s">
        <v>583</v>
      </c>
      <c r="BT4" s="174" t="s">
        <v>584</v>
      </c>
    </row>
    <row r="5" spans="1:72" s="78" customFormat="1" ht="15" x14ac:dyDescent="0.2">
      <c r="A5" s="78" t="s">
        <v>669</v>
      </c>
      <c r="B5" s="93" t="s">
        <v>673</v>
      </c>
      <c r="C5" s="93" t="s">
        <v>270</v>
      </c>
      <c r="D5" s="78" t="s">
        <v>456</v>
      </c>
      <c r="E5" s="78" t="s">
        <v>457</v>
      </c>
      <c r="F5" s="78" t="s">
        <v>458</v>
      </c>
      <c r="G5" s="78" t="s">
        <v>459</v>
      </c>
      <c r="H5" s="78" t="s">
        <v>460</v>
      </c>
      <c r="I5" s="78" t="s">
        <v>461</v>
      </c>
      <c r="J5" s="78" t="s">
        <v>462</v>
      </c>
      <c r="K5" s="78" t="s">
        <v>463</v>
      </c>
      <c r="L5" s="78" t="s">
        <v>464</v>
      </c>
      <c r="M5" s="126" t="s">
        <v>465</v>
      </c>
      <c r="N5" s="78" t="s">
        <v>276</v>
      </c>
      <c r="O5" s="78" t="s">
        <v>279</v>
      </c>
      <c r="P5" s="78" t="s">
        <v>282</v>
      </c>
      <c r="Q5" s="78" t="s">
        <v>285</v>
      </c>
      <c r="R5" s="78" t="s">
        <v>288</v>
      </c>
      <c r="S5" s="78" t="s">
        <v>291</v>
      </c>
      <c r="T5" s="78" t="s">
        <v>294</v>
      </c>
      <c r="U5" s="78" t="s">
        <v>297</v>
      </c>
      <c r="V5" s="78" t="s">
        <v>300</v>
      </c>
      <c r="W5" s="78" t="s">
        <v>303</v>
      </c>
      <c r="X5" s="78" t="s">
        <v>306</v>
      </c>
      <c r="Y5" s="78" t="s">
        <v>309</v>
      </c>
      <c r="Z5" s="78" t="s">
        <v>312</v>
      </c>
      <c r="AA5" s="78" t="s">
        <v>316</v>
      </c>
      <c r="AB5" s="78" t="s">
        <v>320</v>
      </c>
      <c r="AC5" s="78" t="s">
        <v>323</v>
      </c>
      <c r="AD5" s="78" t="s">
        <v>326</v>
      </c>
      <c r="AE5" s="78" t="s">
        <v>329</v>
      </c>
      <c r="AF5" s="78" t="s">
        <v>332</v>
      </c>
      <c r="AG5" s="78" t="s">
        <v>335</v>
      </c>
      <c r="AH5" s="78" t="s">
        <v>338</v>
      </c>
      <c r="AI5" s="78" t="s">
        <v>341</v>
      </c>
      <c r="AJ5" s="78" t="s">
        <v>344</v>
      </c>
      <c r="AK5" s="78" t="s">
        <v>347</v>
      </c>
      <c r="AL5" s="78" t="s">
        <v>349</v>
      </c>
      <c r="AM5" s="78" t="s">
        <v>352</v>
      </c>
      <c r="AN5" s="78" t="s">
        <v>354</v>
      </c>
      <c r="AO5" s="78" t="s">
        <v>357</v>
      </c>
      <c r="AP5" s="78" t="s">
        <v>361</v>
      </c>
      <c r="AQ5" s="78" t="s">
        <v>364</v>
      </c>
      <c r="AR5" s="78" t="s">
        <v>369</v>
      </c>
      <c r="AS5" s="78" t="s">
        <v>372</v>
      </c>
      <c r="AT5" s="78" t="s">
        <v>376</v>
      </c>
      <c r="AU5" s="78" t="s">
        <v>381</v>
      </c>
      <c r="AV5" s="78" t="s">
        <v>384</v>
      </c>
      <c r="AW5" s="78" t="s">
        <v>387</v>
      </c>
      <c r="AX5" s="78" t="s">
        <v>390</v>
      </c>
      <c r="AY5" s="78" t="s">
        <v>393</v>
      </c>
      <c r="AZ5" s="78" t="s">
        <v>412</v>
      </c>
      <c r="BA5" s="78" t="s">
        <v>414</v>
      </c>
      <c r="BB5" s="78" t="s">
        <v>417</v>
      </c>
      <c r="BC5" s="78" t="s">
        <v>419</v>
      </c>
      <c r="BD5" s="78" t="s">
        <v>662</v>
      </c>
      <c r="BE5" s="78" t="s">
        <v>422</v>
      </c>
      <c r="BF5" s="78" t="s">
        <v>425</v>
      </c>
      <c r="BG5" s="78" t="s">
        <v>427</v>
      </c>
      <c r="BH5" s="78" t="s">
        <v>430</v>
      </c>
      <c r="BI5" s="78" t="s">
        <v>433</v>
      </c>
      <c r="BJ5" s="78" t="s">
        <v>436</v>
      </c>
      <c r="BK5" s="78" t="s">
        <v>440</v>
      </c>
      <c r="BL5" s="78" t="s">
        <v>443</v>
      </c>
      <c r="BM5" s="78" t="s">
        <v>445</v>
      </c>
      <c r="BN5" s="78" t="s">
        <v>447</v>
      </c>
      <c r="BO5" s="78" t="s">
        <v>398</v>
      </c>
      <c r="BP5" s="78" t="s">
        <v>401</v>
      </c>
      <c r="BQ5" s="78" t="s">
        <v>404</v>
      </c>
      <c r="BR5" s="78" t="s">
        <v>407</v>
      </c>
      <c r="BS5" s="118" t="s">
        <v>491</v>
      </c>
      <c r="BT5" s="119" t="s">
        <v>396</v>
      </c>
    </row>
    <row r="6" spans="1:72" s="136" customFormat="1" ht="15" x14ac:dyDescent="0.2">
      <c r="B6" s="135" t="s">
        <v>453</v>
      </c>
      <c r="M6" s="137"/>
      <c r="BS6" s="139"/>
      <c r="BT6" s="140"/>
    </row>
    <row r="7" spans="1:72" ht="17" x14ac:dyDescent="0.2">
      <c r="A7" s="195" t="s">
        <v>672</v>
      </c>
      <c r="B7" s="81" t="s">
        <v>241</v>
      </c>
      <c r="C7" s="81" t="s">
        <v>240</v>
      </c>
      <c r="D7" s="85">
        <v>1</v>
      </c>
      <c r="E7" s="85"/>
      <c r="F7" s="85"/>
      <c r="G7" s="85">
        <v>1</v>
      </c>
      <c r="H7" s="85"/>
      <c r="I7" s="85">
        <v>1</v>
      </c>
      <c r="J7" s="85"/>
      <c r="K7" s="85"/>
      <c r="L7" s="85"/>
      <c r="M7" s="127">
        <v>1</v>
      </c>
      <c r="N7" s="85"/>
      <c r="O7" s="85"/>
      <c r="P7" s="85"/>
      <c r="Q7" s="85"/>
      <c r="R7" s="85"/>
      <c r="S7" s="85"/>
      <c r="T7" s="85"/>
      <c r="U7" s="85"/>
      <c r="V7" s="85"/>
      <c r="W7" s="85"/>
      <c r="X7" s="85"/>
      <c r="Y7" s="85"/>
      <c r="Z7" s="85"/>
      <c r="AA7" s="87"/>
      <c r="AB7" s="85">
        <v>1</v>
      </c>
      <c r="AC7" s="85">
        <v>1</v>
      </c>
      <c r="AD7" s="85">
        <v>1</v>
      </c>
      <c r="AE7" s="85"/>
      <c r="AF7" s="85"/>
      <c r="AG7" s="85">
        <v>1</v>
      </c>
      <c r="AH7" s="85"/>
      <c r="AI7" s="85"/>
      <c r="AJ7" s="85"/>
      <c r="AK7" s="85"/>
      <c r="AL7" s="85">
        <v>1</v>
      </c>
      <c r="AM7" s="85"/>
      <c r="AN7" s="85">
        <v>1</v>
      </c>
      <c r="AO7" s="85"/>
      <c r="AP7" s="85"/>
      <c r="AQ7" s="85"/>
      <c r="AR7" s="85"/>
      <c r="AS7" s="87"/>
      <c r="AT7" s="87"/>
      <c r="AU7" s="113">
        <v>1</v>
      </c>
      <c r="AV7" s="113"/>
      <c r="AW7" s="113"/>
      <c r="AX7" s="113"/>
      <c r="AY7" s="113"/>
      <c r="AZ7" s="85"/>
      <c r="BA7" s="85"/>
      <c r="BB7" s="85"/>
      <c r="BC7" s="87"/>
      <c r="BD7" s="85"/>
      <c r="BE7" s="85"/>
      <c r="BF7" s="85"/>
      <c r="BG7" s="85">
        <v>1</v>
      </c>
      <c r="BH7" s="85">
        <v>1</v>
      </c>
      <c r="BI7" s="85">
        <v>1</v>
      </c>
      <c r="BJ7" s="85"/>
      <c r="BK7" s="87"/>
      <c r="BL7" s="87"/>
      <c r="BM7" s="87"/>
      <c r="BN7" s="85"/>
      <c r="BO7" s="85"/>
      <c r="BP7" s="85"/>
      <c r="BQ7" s="85"/>
      <c r="BR7" s="87"/>
      <c r="BS7" s="120">
        <v>0.25</v>
      </c>
      <c r="BT7" s="121">
        <v>0</v>
      </c>
    </row>
    <row r="8" spans="1:72" ht="17" x14ac:dyDescent="0.2">
      <c r="A8" s="195" t="s">
        <v>672</v>
      </c>
      <c r="B8" s="81" t="s">
        <v>243</v>
      </c>
      <c r="C8" s="81" t="s">
        <v>242</v>
      </c>
      <c r="D8" s="85">
        <v>1</v>
      </c>
      <c r="E8" s="85"/>
      <c r="F8" s="85">
        <v>1</v>
      </c>
      <c r="G8" s="85">
        <v>1</v>
      </c>
      <c r="H8" s="85"/>
      <c r="I8" s="85">
        <v>1</v>
      </c>
      <c r="J8" s="85"/>
      <c r="K8" s="85"/>
      <c r="L8" s="85"/>
      <c r="M8" s="127">
        <v>0.75</v>
      </c>
      <c r="N8" s="85"/>
      <c r="O8" s="85">
        <v>1</v>
      </c>
      <c r="P8" s="85"/>
      <c r="Q8" s="85"/>
      <c r="R8" s="85"/>
      <c r="S8" s="85"/>
      <c r="T8" s="85"/>
      <c r="U8" s="85"/>
      <c r="V8" s="85"/>
      <c r="W8" s="85"/>
      <c r="X8" s="128">
        <v>1</v>
      </c>
      <c r="Y8" s="85"/>
      <c r="Z8" s="85">
        <v>1</v>
      </c>
      <c r="AA8" s="87"/>
      <c r="AB8" s="85">
        <v>1</v>
      </c>
      <c r="AC8" s="85">
        <v>1</v>
      </c>
      <c r="AD8" s="85">
        <v>1</v>
      </c>
      <c r="AE8" s="85"/>
      <c r="AF8" s="85"/>
      <c r="AG8" s="85">
        <v>1</v>
      </c>
      <c r="AH8" s="85"/>
      <c r="AI8" s="85">
        <v>1</v>
      </c>
      <c r="AJ8" s="85"/>
      <c r="AK8" s="85"/>
      <c r="AL8" s="85"/>
      <c r="AM8" s="85">
        <v>1</v>
      </c>
      <c r="AN8" s="85">
        <v>1</v>
      </c>
      <c r="AO8" s="85"/>
      <c r="AP8" s="85"/>
      <c r="AQ8" s="85"/>
      <c r="AR8" s="85">
        <v>1</v>
      </c>
      <c r="AS8" s="87"/>
      <c r="AT8" s="87"/>
      <c r="AU8" s="113">
        <v>1</v>
      </c>
      <c r="AV8" s="113">
        <v>1</v>
      </c>
      <c r="AW8" s="113">
        <v>1</v>
      </c>
      <c r="AX8" s="113"/>
      <c r="AY8" s="113"/>
      <c r="AZ8" s="85"/>
      <c r="BA8" s="85"/>
      <c r="BB8" s="85"/>
      <c r="BC8" s="87"/>
      <c r="BD8" s="85"/>
      <c r="BE8" s="85"/>
      <c r="BF8" s="85"/>
      <c r="BG8" s="85">
        <v>1</v>
      </c>
      <c r="BH8" s="85"/>
      <c r="BI8" s="85">
        <v>1</v>
      </c>
      <c r="BJ8" s="85"/>
      <c r="BK8" s="87">
        <v>1</v>
      </c>
      <c r="BL8" s="87"/>
      <c r="BM8" s="87">
        <v>1</v>
      </c>
      <c r="BN8" s="85"/>
      <c r="BO8" s="85">
        <v>1</v>
      </c>
      <c r="BP8" s="85"/>
      <c r="BQ8" s="85"/>
      <c r="BR8" s="87"/>
      <c r="BS8" s="120">
        <v>0.5</v>
      </c>
      <c r="BT8" s="121">
        <v>0.25</v>
      </c>
    </row>
    <row r="9" spans="1:72" ht="17" x14ac:dyDescent="0.2">
      <c r="A9" s="195" t="s">
        <v>672</v>
      </c>
      <c r="B9" s="81" t="s">
        <v>259</v>
      </c>
      <c r="C9" s="81" t="s">
        <v>258</v>
      </c>
      <c r="D9" s="85">
        <v>1</v>
      </c>
      <c r="E9" s="85"/>
      <c r="F9" s="85">
        <v>1</v>
      </c>
      <c r="G9" s="85">
        <v>1</v>
      </c>
      <c r="H9" s="85"/>
      <c r="I9" s="85">
        <v>1</v>
      </c>
      <c r="J9" s="85"/>
      <c r="K9" s="85">
        <v>1</v>
      </c>
      <c r="L9" s="85"/>
      <c r="M9" s="127">
        <v>1</v>
      </c>
      <c r="N9" s="85"/>
      <c r="O9" s="85"/>
      <c r="P9" s="85"/>
      <c r="Q9" s="85"/>
      <c r="R9" s="85"/>
      <c r="S9" s="85"/>
      <c r="T9" s="85"/>
      <c r="U9" s="85"/>
      <c r="V9" s="85"/>
      <c r="W9" s="85"/>
      <c r="X9" s="85"/>
      <c r="Y9" s="85"/>
      <c r="Z9" s="85"/>
      <c r="AA9" s="87"/>
      <c r="AB9" s="85">
        <v>1</v>
      </c>
      <c r="AC9" s="85">
        <v>1</v>
      </c>
      <c r="AD9" s="85">
        <v>1</v>
      </c>
      <c r="AE9" s="85">
        <v>1</v>
      </c>
      <c r="AF9" s="85">
        <v>1</v>
      </c>
      <c r="AG9" s="85"/>
      <c r="AH9" s="85"/>
      <c r="AI9" s="85">
        <v>1</v>
      </c>
      <c r="AJ9" s="85"/>
      <c r="AK9" s="85"/>
      <c r="AL9" s="85"/>
      <c r="AM9" s="85">
        <v>1</v>
      </c>
      <c r="AN9" s="85">
        <v>1</v>
      </c>
      <c r="AO9" s="85"/>
      <c r="AP9" s="85"/>
      <c r="AQ9" s="85"/>
      <c r="AR9" s="85">
        <v>1</v>
      </c>
      <c r="AS9" s="87"/>
      <c r="AT9" s="87"/>
      <c r="AU9" s="113">
        <v>1</v>
      </c>
      <c r="AV9" s="113">
        <v>1</v>
      </c>
      <c r="AW9" s="113">
        <v>1</v>
      </c>
      <c r="AX9" s="113"/>
      <c r="AY9" s="113"/>
      <c r="AZ9" s="85"/>
      <c r="BA9" s="85"/>
      <c r="BB9" s="85"/>
      <c r="BC9" s="87"/>
      <c r="BD9" s="85">
        <v>1</v>
      </c>
      <c r="BE9" s="85"/>
      <c r="BF9" s="85"/>
      <c r="BG9" s="85"/>
      <c r="BH9" s="85"/>
      <c r="BI9" s="85"/>
      <c r="BJ9" s="85"/>
      <c r="BK9" s="87">
        <v>1</v>
      </c>
      <c r="BL9" s="87"/>
      <c r="BM9" s="87"/>
      <c r="BN9" s="85"/>
      <c r="BO9" s="85"/>
      <c r="BP9" s="85"/>
      <c r="BQ9" s="85"/>
      <c r="BR9" s="87"/>
      <c r="BS9" s="120">
        <v>0.25</v>
      </c>
      <c r="BT9" s="121">
        <v>0</v>
      </c>
    </row>
    <row r="10" spans="1:72" ht="17" x14ac:dyDescent="0.2">
      <c r="A10" s="195" t="s">
        <v>672</v>
      </c>
      <c r="B10" s="81" t="s">
        <v>596</v>
      </c>
      <c r="C10" s="81" t="s">
        <v>260</v>
      </c>
      <c r="D10" s="85">
        <v>1</v>
      </c>
      <c r="E10" s="85"/>
      <c r="F10" s="85"/>
      <c r="G10" s="85">
        <v>1</v>
      </c>
      <c r="H10" s="85"/>
      <c r="I10" s="85">
        <v>1</v>
      </c>
      <c r="J10" s="85"/>
      <c r="K10" s="85"/>
      <c r="L10" s="85"/>
      <c r="M10" s="127">
        <v>1</v>
      </c>
      <c r="N10" s="85"/>
      <c r="O10" s="85"/>
      <c r="P10" s="85"/>
      <c r="Q10" s="85"/>
      <c r="R10" s="85"/>
      <c r="S10" s="85"/>
      <c r="T10" s="85"/>
      <c r="U10" s="85"/>
      <c r="V10" s="85"/>
      <c r="W10" s="85"/>
      <c r="X10" s="85"/>
      <c r="Y10" s="85"/>
      <c r="Z10" s="85"/>
      <c r="AA10" s="87"/>
      <c r="AB10" s="85">
        <v>1</v>
      </c>
      <c r="AC10" s="85">
        <v>1</v>
      </c>
      <c r="AD10" s="85"/>
      <c r="AE10" s="85"/>
      <c r="AF10" s="85"/>
      <c r="AG10" s="85">
        <v>1</v>
      </c>
      <c r="AH10" s="85">
        <v>1</v>
      </c>
      <c r="AI10" s="85"/>
      <c r="AJ10" s="85"/>
      <c r="AK10" s="85"/>
      <c r="AL10" s="85"/>
      <c r="AM10" s="85">
        <v>1</v>
      </c>
      <c r="AN10" s="85">
        <v>1</v>
      </c>
      <c r="AO10" s="85"/>
      <c r="AP10" s="85"/>
      <c r="AQ10" s="85"/>
      <c r="AR10" s="85"/>
      <c r="AS10" s="87"/>
      <c r="AT10" s="87"/>
      <c r="AU10" s="113">
        <v>1</v>
      </c>
      <c r="AV10" s="113">
        <v>1</v>
      </c>
      <c r="AW10" s="113">
        <v>1</v>
      </c>
      <c r="AX10" s="113"/>
      <c r="AY10" s="113"/>
      <c r="AZ10" s="85"/>
      <c r="BA10" s="85"/>
      <c r="BB10" s="85"/>
      <c r="BC10" s="87"/>
      <c r="BD10" s="85"/>
      <c r="BE10" s="85"/>
      <c r="BF10" s="85"/>
      <c r="BG10" s="85"/>
      <c r="BH10" s="85"/>
      <c r="BI10" s="85"/>
      <c r="BJ10" s="85"/>
      <c r="BK10" s="87">
        <v>1</v>
      </c>
      <c r="BL10" s="87"/>
      <c r="BM10" s="87"/>
      <c r="BN10" s="85"/>
      <c r="BO10" s="85"/>
      <c r="BP10" s="85"/>
      <c r="BQ10" s="85"/>
      <c r="BR10" s="87"/>
      <c r="BS10" s="120">
        <v>0.25</v>
      </c>
      <c r="BT10" s="121">
        <v>0</v>
      </c>
    </row>
    <row r="11" spans="1:72" ht="17" x14ac:dyDescent="0.2">
      <c r="A11" s="195" t="s">
        <v>672</v>
      </c>
      <c r="B11" s="81" t="s">
        <v>262</v>
      </c>
      <c r="C11" s="81" t="s">
        <v>261</v>
      </c>
      <c r="D11" s="85">
        <v>1</v>
      </c>
      <c r="E11" s="85">
        <v>1</v>
      </c>
      <c r="F11" s="85"/>
      <c r="G11" s="85">
        <v>1</v>
      </c>
      <c r="H11" s="85">
        <v>1</v>
      </c>
      <c r="I11" s="85">
        <v>1</v>
      </c>
      <c r="J11" s="85"/>
      <c r="K11" s="85">
        <v>1</v>
      </c>
      <c r="L11" s="85">
        <v>1</v>
      </c>
      <c r="M11" s="127">
        <v>1</v>
      </c>
      <c r="N11" s="85"/>
      <c r="O11" s="85">
        <v>1</v>
      </c>
      <c r="P11" s="85">
        <v>1</v>
      </c>
      <c r="Q11" s="85"/>
      <c r="R11" s="85"/>
      <c r="S11" s="85">
        <v>1</v>
      </c>
      <c r="T11" s="85"/>
      <c r="U11" s="85"/>
      <c r="V11" s="85"/>
      <c r="W11" s="85"/>
      <c r="X11" s="85"/>
      <c r="Y11" s="85"/>
      <c r="Z11" s="85">
        <v>1</v>
      </c>
      <c r="AA11" s="87"/>
      <c r="AB11" s="85">
        <v>1</v>
      </c>
      <c r="AC11" s="85">
        <v>1</v>
      </c>
      <c r="AD11" s="85">
        <v>1</v>
      </c>
      <c r="AE11" s="85">
        <v>1</v>
      </c>
      <c r="AF11" s="85"/>
      <c r="AG11" s="85">
        <v>1</v>
      </c>
      <c r="AH11" s="85"/>
      <c r="AI11" s="85">
        <v>1</v>
      </c>
      <c r="AJ11" s="85"/>
      <c r="AK11" s="85"/>
      <c r="AL11" s="85"/>
      <c r="AM11" s="85">
        <v>1</v>
      </c>
      <c r="AN11" s="85">
        <v>1</v>
      </c>
      <c r="AO11" s="85"/>
      <c r="AP11" s="85"/>
      <c r="AQ11" s="85">
        <v>1</v>
      </c>
      <c r="AR11" s="85">
        <v>1</v>
      </c>
      <c r="AS11" s="87">
        <v>1</v>
      </c>
      <c r="AT11" s="87"/>
      <c r="AU11" s="113">
        <v>1</v>
      </c>
      <c r="AV11" s="113">
        <v>1</v>
      </c>
      <c r="AW11" s="113">
        <v>1</v>
      </c>
      <c r="AX11" s="113"/>
      <c r="AY11" s="113"/>
      <c r="AZ11" s="85"/>
      <c r="BA11" s="85">
        <v>1</v>
      </c>
      <c r="BB11" s="85"/>
      <c r="BC11" s="87"/>
      <c r="BD11" s="85">
        <v>1</v>
      </c>
      <c r="BE11" s="85">
        <v>1</v>
      </c>
      <c r="BF11" s="85"/>
      <c r="BG11" s="85">
        <v>1</v>
      </c>
      <c r="BH11" s="85">
        <v>1</v>
      </c>
      <c r="BI11" s="85">
        <v>1</v>
      </c>
      <c r="BJ11" s="85">
        <v>1</v>
      </c>
      <c r="BK11" s="87">
        <v>1</v>
      </c>
      <c r="BL11" s="87"/>
      <c r="BM11" s="87">
        <v>1</v>
      </c>
      <c r="BN11" s="85"/>
      <c r="BO11" s="85">
        <v>1</v>
      </c>
      <c r="BP11" s="85"/>
      <c r="BQ11" s="85">
        <v>1</v>
      </c>
      <c r="BR11" s="87"/>
      <c r="BS11" s="120">
        <v>0.5</v>
      </c>
      <c r="BT11" s="121">
        <v>0.25</v>
      </c>
    </row>
    <row r="12" spans="1:72" ht="17" x14ac:dyDescent="0.2">
      <c r="A12" s="195" t="s">
        <v>672</v>
      </c>
      <c r="B12" s="81" t="s">
        <v>597</v>
      </c>
      <c r="C12" s="81" t="s">
        <v>263</v>
      </c>
      <c r="D12" s="85"/>
      <c r="E12" s="85"/>
      <c r="F12" s="85"/>
      <c r="G12" s="85"/>
      <c r="H12" s="85"/>
      <c r="I12" s="85">
        <v>1</v>
      </c>
      <c r="J12" s="85"/>
      <c r="K12" s="85"/>
      <c r="L12" s="85"/>
      <c r="M12" s="127">
        <v>1</v>
      </c>
      <c r="N12" s="85"/>
      <c r="O12" s="85">
        <v>1</v>
      </c>
      <c r="P12" s="85">
        <v>1</v>
      </c>
      <c r="Q12" s="85"/>
      <c r="R12" s="85"/>
      <c r="S12" s="85"/>
      <c r="T12" s="85">
        <v>1</v>
      </c>
      <c r="U12" s="85"/>
      <c r="V12" s="85"/>
      <c r="W12" s="85"/>
      <c r="X12" s="85"/>
      <c r="Y12" s="85"/>
      <c r="Z12" s="85">
        <v>1</v>
      </c>
      <c r="AA12" s="87"/>
      <c r="AB12" s="85">
        <v>1</v>
      </c>
      <c r="AC12" s="85">
        <v>1</v>
      </c>
      <c r="AD12" s="85"/>
      <c r="AE12" s="85"/>
      <c r="AF12" s="85"/>
      <c r="AG12" s="85">
        <v>1</v>
      </c>
      <c r="AH12" s="85"/>
      <c r="AI12" s="85">
        <v>1</v>
      </c>
      <c r="AJ12" s="85"/>
      <c r="AK12" s="85"/>
      <c r="AL12" s="85"/>
      <c r="AM12" s="85">
        <v>1</v>
      </c>
      <c r="AN12" s="85">
        <v>1</v>
      </c>
      <c r="AO12" s="85"/>
      <c r="AP12" s="85"/>
      <c r="AQ12" s="85">
        <v>1</v>
      </c>
      <c r="AR12" s="85">
        <v>1</v>
      </c>
      <c r="AS12" s="87"/>
      <c r="AT12" s="87"/>
      <c r="AU12" s="113">
        <v>1</v>
      </c>
      <c r="AV12" s="113">
        <v>1</v>
      </c>
      <c r="AW12" s="113">
        <v>1</v>
      </c>
      <c r="AX12" s="113"/>
      <c r="AY12" s="113"/>
      <c r="AZ12" s="155">
        <v>1</v>
      </c>
      <c r="BA12" s="155">
        <v>1</v>
      </c>
      <c r="BB12" s="155"/>
      <c r="BC12" s="156"/>
      <c r="BD12" s="155">
        <v>1</v>
      </c>
      <c r="BE12" s="155"/>
      <c r="BF12" s="155"/>
      <c r="BG12" s="155">
        <v>1</v>
      </c>
      <c r="BH12" s="155">
        <v>1</v>
      </c>
      <c r="BI12" s="155">
        <v>1</v>
      </c>
      <c r="BJ12" s="155">
        <v>1</v>
      </c>
      <c r="BK12" s="156">
        <v>1</v>
      </c>
      <c r="BL12" s="156"/>
      <c r="BM12" s="156">
        <v>1</v>
      </c>
      <c r="BN12" s="155"/>
      <c r="BO12" s="155">
        <v>1</v>
      </c>
      <c r="BP12" s="155"/>
      <c r="BQ12" s="155">
        <v>1</v>
      </c>
      <c r="BR12" s="156"/>
      <c r="BS12" s="153">
        <v>0.25</v>
      </c>
      <c r="BT12" s="154">
        <v>0</v>
      </c>
    </row>
    <row r="13" spans="1:72" ht="17" x14ac:dyDescent="0.2">
      <c r="A13" s="195" t="s">
        <v>672</v>
      </c>
      <c r="B13" s="81" t="s">
        <v>598</v>
      </c>
      <c r="C13" s="81" t="s">
        <v>264</v>
      </c>
      <c r="D13" s="85">
        <v>1</v>
      </c>
      <c r="E13" s="85">
        <v>1</v>
      </c>
      <c r="F13" s="85">
        <v>1</v>
      </c>
      <c r="G13" s="85">
        <v>1</v>
      </c>
      <c r="H13" s="85"/>
      <c r="I13" s="85">
        <v>1</v>
      </c>
      <c r="J13" s="85">
        <v>1</v>
      </c>
      <c r="K13" s="85">
        <v>1</v>
      </c>
      <c r="L13" s="85"/>
      <c r="M13" s="127">
        <v>0.25</v>
      </c>
      <c r="N13" s="85"/>
      <c r="O13" s="85">
        <v>1</v>
      </c>
      <c r="P13" s="85">
        <v>1</v>
      </c>
      <c r="Q13" s="85"/>
      <c r="R13" s="85"/>
      <c r="S13" s="85">
        <v>1</v>
      </c>
      <c r="T13" s="85">
        <v>1</v>
      </c>
      <c r="U13" s="85"/>
      <c r="V13" s="85"/>
      <c r="W13" s="85"/>
      <c r="X13" s="85"/>
      <c r="Y13" s="85"/>
      <c r="Z13" s="85">
        <v>1</v>
      </c>
      <c r="AA13" s="87"/>
      <c r="AB13" s="85">
        <v>1</v>
      </c>
      <c r="AC13" s="85">
        <v>1</v>
      </c>
      <c r="AD13" s="85">
        <v>1</v>
      </c>
      <c r="AE13" s="85">
        <v>1</v>
      </c>
      <c r="AF13" s="85">
        <v>1</v>
      </c>
      <c r="AG13" s="85"/>
      <c r="AH13" s="85"/>
      <c r="AI13" s="85">
        <v>1</v>
      </c>
      <c r="AJ13" s="85">
        <v>1</v>
      </c>
      <c r="AK13" s="85">
        <v>1</v>
      </c>
      <c r="AL13" s="85"/>
      <c r="AM13" s="85"/>
      <c r="AN13" s="85">
        <v>1</v>
      </c>
      <c r="AO13" s="85"/>
      <c r="AP13" s="85"/>
      <c r="AQ13" s="85">
        <v>1</v>
      </c>
      <c r="AR13" s="85">
        <v>1</v>
      </c>
      <c r="AS13" s="87">
        <v>1</v>
      </c>
      <c r="AT13" s="87"/>
      <c r="AU13" s="113">
        <v>1</v>
      </c>
      <c r="AV13" s="113">
        <v>1</v>
      </c>
      <c r="AW13" s="113">
        <v>1</v>
      </c>
      <c r="AX13" s="113"/>
      <c r="AY13" s="113"/>
      <c r="AZ13" s="85"/>
      <c r="BA13" s="85">
        <v>1</v>
      </c>
      <c r="BB13" s="85"/>
      <c r="BC13" s="87"/>
      <c r="BD13" s="85"/>
      <c r="BE13" s="85"/>
      <c r="BF13" s="85"/>
      <c r="BG13" s="85">
        <v>1</v>
      </c>
      <c r="BH13" s="85">
        <v>1</v>
      </c>
      <c r="BI13" s="85">
        <v>1</v>
      </c>
      <c r="BJ13" s="85"/>
      <c r="BK13" s="87">
        <v>1</v>
      </c>
      <c r="BL13" s="87"/>
      <c r="BM13" s="87">
        <v>1</v>
      </c>
      <c r="BN13" s="85"/>
      <c r="BO13" s="85">
        <v>1</v>
      </c>
      <c r="BP13" s="85"/>
      <c r="BQ13" s="85"/>
      <c r="BR13" s="87"/>
      <c r="BS13" s="120">
        <v>0.5</v>
      </c>
      <c r="BT13" s="121">
        <v>0.25</v>
      </c>
    </row>
    <row r="14" spans="1:72" ht="17" x14ac:dyDescent="0.2">
      <c r="A14" s="195" t="s">
        <v>672</v>
      </c>
      <c r="B14" s="81" t="s">
        <v>266</v>
      </c>
      <c r="C14" s="81" t="s">
        <v>265</v>
      </c>
      <c r="D14" s="85">
        <v>1</v>
      </c>
      <c r="E14" s="85"/>
      <c r="F14" s="85">
        <v>1</v>
      </c>
      <c r="G14" s="85">
        <v>1</v>
      </c>
      <c r="H14" s="85"/>
      <c r="I14" s="85">
        <v>1</v>
      </c>
      <c r="J14" s="85"/>
      <c r="K14" s="85"/>
      <c r="L14" s="85"/>
      <c r="M14" s="127">
        <v>1</v>
      </c>
      <c r="N14" s="85"/>
      <c r="O14" s="85"/>
      <c r="P14" s="85"/>
      <c r="Q14" s="85"/>
      <c r="R14" s="85"/>
      <c r="S14" s="85"/>
      <c r="T14" s="85"/>
      <c r="U14" s="85"/>
      <c r="V14" s="85"/>
      <c r="W14" s="85"/>
      <c r="X14" s="85"/>
      <c r="Y14" s="85"/>
      <c r="Z14" s="85"/>
      <c r="AA14" s="87"/>
      <c r="AB14" s="85">
        <v>1</v>
      </c>
      <c r="AC14" s="85"/>
      <c r="AD14" s="85">
        <v>1</v>
      </c>
      <c r="AE14" s="85"/>
      <c r="AF14" s="85"/>
      <c r="AG14" s="85">
        <v>1</v>
      </c>
      <c r="AH14" s="85">
        <v>1</v>
      </c>
      <c r="AI14" s="85"/>
      <c r="AJ14" s="85"/>
      <c r="AK14" s="85"/>
      <c r="AL14" s="85"/>
      <c r="AM14" s="85">
        <v>1</v>
      </c>
      <c r="AN14" s="85">
        <v>1</v>
      </c>
      <c r="AO14" s="85"/>
      <c r="AP14" s="85"/>
      <c r="AQ14" s="85"/>
      <c r="AR14" s="85"/>
      <c r="AS14" s="87"/>
      <c r="AT14" s="87"/>
      <c r="AU14" s="113"/>
      <c r="AV14" s="113"/>
      <c r="AW14" s="113"/>
      <c r="AX14" s="113"/>
      <c r="AY14" s="113"/>
      <c r="AZ14" s="85"/>
      <c r="BA14" s="85"/>
      <c r="BB14" s="85"/>
      <c r="BC14" s="87"/>
      <c r="BD14" s="85"/>
      <c r="BE14" s="85"/>
      <c r="BF14" s="85"/>
      <c r="BG14" s="85"/>
      <c r="BH14" s="85"/>
      <c r="BI14" s="85"/>
      <c r="BJ14" s="85"/>
      <c r="BK14" s="87"/>
      <c r="BL14" s="87"/>
      <c r="BM14" s="87"/>
      <c r="BN14" s="85"/>
      <c r="BO14" s="85"/>
      <c r="BP14" s="85"/>
      <c r="BQ14" s="85"/>
      <c r="BR14" s="87"/>
      <c r="BS14" s="120">
        <v>0.25</v>
      </c>
      <c r="BT14" s="121">
        <v>0</v>
      </c>
    </row>
    <row r="15" spans="1:72" ht="17" x14ac:dyDescent="0.2">
      <c r="A15" s="195" t="s">
        <v>672</v>
      </c>
      <c r="B15" s="81" t="s">
        <v>599</v>
      </c>
      <c r="C15" s="81" t="s">
        <v>267</v>
      </c>
      <c r="D15" s="85">
        <v>1</v>
      </c>
      <c r="E15" s="85">
        <v>1</v>
      </c>
      <c r="F15" s="85">
        <v>1</v>
      </c>
      <c r="G15" s="85">
        <v>1</v>
      </c>
      <c r="H15" s="85"/>
      <c r="I15" s="85">
        <v>1</v>
      </c>
      <c r="J15" s="85"/>
      <c r="K15" s="85">
        <v>1</v>
      </c>
      <c r="L15" s="85">
        <v>1</v>
      </c>
      <c r="M15" s="127">
        <v>0.75</v>
      </c>
      <c r="N15" s="85"/>
      <c r="O15" s="85">
        <v>1</v>
      </c>
      <c r="P15" s="85">
        <v>1</v>
      </c>
      <c r="Q15" s="85"/>
      <c r="R15" s="85"/>
      <c r="S15" s="85">
        <v>1</v>
      </c>
      <c r="T15" s="85">
        <v>1</v>
      </c>
      <c r="U15" s="85"/>
      <c r="V15" s="85"/>
      <c r="W15" s="85"/>
      <c r="X15" s="85"/>
      <c r="Y15" s="85"/>
      <c r="Z15" s="85">
        <v>1</v>
      </c>
      <c r="AA15" s="87"/>
      <c r="AB15" s="85">
        <v>1</v>
      </c>
      <c r="AC15" s="85"/>
      <c r="AD15" s="85">
        <v>1</v>
      </c>
      <c r="AE15" s="85"/>
      <c r="AF15" s="85"/>
      <c r="AG15" s="85">
        <v>1</v>
      </c>
      <c r="AH15" s="85"/>
      <c r="AI15" s="85"/>
      <c r="AJ15" s="85"/>
      <c r="AK15" s="85"/>
      <c r="AL15" s="85"/>
      <c r="AM15" s="85">
        <v>1</v>
      </c>
      <c r="AN15" s="85">
        <v>1</v>
      </c>
      <c r="AO15" s="85"/>
      <c r="AP15" s="85"/>
      <c r="AQ15" s="85">
        <v>1</v>
      </c>
      <c r="AR15" s="85"/>
      <c r="AS15" s="87"/>
      <c r="AT15" s="87"/>
      <c r="AU15" s="113">
        <v>1</v>
      </c>
      <c r="AV15" s="113">
        <v>1</v>
      </c>
      <c r="AW15" s="113">
        <v>1</v>
      </c>
      <c r="AX15" s="113"/>
      <c r="AY15" s="113"/>
      <c r="AZ15" s="85"/>
      <c r="BA15" s="85">
        <v>1</v>
      </c>
      <c r="BB15" s="85"/>
      <c r="BC15" s="87"/>
      <c r="BD15" s="85">
        <v>1</v>
      </c>
      <c r="BE15" s="85"/>
      <c r="BF15" s="85"/>
      <c r="BG15" s="85"/>
      <c r="BH15" s="85">
        <v>1</v>
      </c>
      <c r="BI15" s="85">
        <v>1</v>
      </c>
      <c r="BJ15" s="85"/>
      <c r="BK15" s="87">
        <v>1</v>
      </c>
      <c r="BL15" s="87"/>
      <c r="BM15" s="87"/>
      <c r="BN15" s="85"/>
      <c r="BO15" s="85">
        <v>1</v>
      </c>
      <c r="BP15" s="85"/>
      <c r="BQ15" s="85"/>
      <c r="BR15" s="87"/>
      <c r="BS15" s="120">
        <v>0.25</v>
      </c>
      <c r="BT15" s="121">
        <v>0.25</v>
      </c>
    </row>
    <row r="16" spans="1:72" ht="17" x14ac:dyDescent="0.2">
      <c r="A16" s="195" t="s">
        <v>672</v>
      </c>
      <c r="B16" s="81" t="s">
        <v>600</v>
      </c>
      <c r="C16" s="81" t="s">
        <v>256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  <c r="I16" s="85">
        <v>1</v>
      </c>
      <c r="J16" s="85">
        <v>1</v>
      </c>
      <c r="K16" s="85">
        <v>1</v>
      </c>
      <c r="L16" s="85">
        <v>1</v>
      </c>
      <c r="M16" s="127">
        <v>1</v>
      </c>
      <c r="N16" s="85"/>
      <c r="O16" s="85">
        <v>1</v>
      </c>
      <c r="P16" s="85">
        <v>1</v>
      </c>
      <c r="Q16" s="85"/>
      <c r="R16" s="85"/>
      <c r="S16" s="85">
        <v>1</v>
      </c>
      <c r="T16" s="85">
        <v>1</v>
      </c>
      <c r="U16" s="85"/>
      <c r="V16" s="85"/>
      <c r="W16" s="85"/>
      <c r="X16" s="85">
        <v>1</v>
      </c>
      <c r="Y16" s="85"/>
      <c r="Z16" s="85">
        <v>1</v>
      </c>
      <c r="AA16" s="87"/>
      <c r="AB16" s="85">
        <v>1</v>
      </c>
      <c r="AC16" s="85">
        <v>1</v>
      </c>
      <c r="AD16" s="85">
        <v>1</v>
      </c>
      <c r="AE16" s="85">
        <v>1</v>
      </c>
      <c r="AF16" s="85"/>
      <c r="AG16" s="85">
        <v>1</v>
      </c>
      <c r="AH16" s="85">
        <v>1</v>
      </c>
      <c r="AI16" s="85">
        <v>1</v>
      </c>
      <c r="AJ16" s="85"/>
      <c r="AK16" s="85"/>
      <c r="AL16" s="85"/>
      <c r="AM16" s="85">
        <v>1</v>
      </c>
      <c r="AN16" s="85">
        <v>1</v>
      </c>
      <c r="AO16" s="85">
        <v>1</v>
      </c>
      <c r="AP16" s="85">
        <v>1</v>
      </c>
      <c r="AQ16" s="85">
        <v>1</v>
      </c>
      <c r="AR16" s="85">
        <v>1</v>
      </c>
      <c r="AS16" s="87">
        <v>1</v>
      </c>
      <c r="AT16" s="87"/>
      <c r="AU16" s="113">
        <v>1</v>
      </c>
      <c r="AV16" s="113">
        <v>1</v>
      </c>
      <c r="AW16" s="113">
        <v>1</v>
      </c>
      <c r="AX16" s="113"/>
      <c r="AY16" s="113">
        <v>1</v>
      </c>
      <c r="AZ16" s="85">
        <v>1</v>
      </c>
      <c r="BA16" s="85">
        <v>1</v>
      </c>
      <c r="BB16" s="85"/>
      <c r="BC16" s="87">
        <v>1</v>
      </c>
      <c r="BD16" s="85">
        <v>1</v>
      </c>
      <c r="BE16" s="85">
        <v>1</v>
      </c>
      <c r="BF16" s="85"/>
      <c r="BG16" s="85">
        <v>1</v>
      </c>
      <c r="BH16" s="85">
        <v>1</v>
      </c>
      <c r="BI16" s="85">
        <v>1</v>
      </c>
      <c r="BJ16" s="85">
        <v>1</v>
      </c>
      <c r="BK16" s="87">
        <v>1</v>
      </c>
      <c r="BL16" s="87"/>
      <c r="BM16" s="87">
        <v>1</v>
      </c>
      <c r="BN16" s="85">
        <v>1</v>
      </c>
      <c r="BO16" s="85">
        <v>1</v>
      </c>
      <c r="BP16" s="85"/>
      <c r="BQ16" s="85">
        <v>1</v>
      </c>
      <c r="BR16" s="87"/>
      <c r="BS16" s="120">
        <v>1</v>
      </c>
      <c r="BT16" s="121">
        <v>0.5</v>
      </c>
    </row>
    <row r="17" spans="1:72" ht="17" x14ac:dyDescent="0.2">
      <c r="A17" s="195" t="s">
        <v>672</v>
      </c>
      <c r="B17" s="81" t="s">
        <v>601</v>
      </c>
      <c r="C17" s="81" t="s">
        <v>257</v>
      </c>
      <c r="D17" s="85">
        <v>1</v>
      </c>
      <c r="E17" s="85">
        <v>1</v>
      </c>
      <c r="F17" s="85"/>
      <c r="G17" s="85"/>
      <c r="H17" s="85">
        <v>1</v>
      </c>
      <c r="I17" s="85">
        <v>1</v>
      </c>
      <c r="J17" s="85">
        <v>1</v>
      </c>
      <c r="K17" s="85">
        <v>1</v>
      </c>
      <c r="L17" s="85">
        <v>1</v>
      </c>
      <c r="M17" s="127">
        <v>0.25</v>
      </c>
      <c r="N17" s="85"/>
      <c r="O17" s="85"/>
      <c r="P17" s="85"/>
      <c r="Q17" s="85"/>
      <c r="R17" s="85"/>
      <c r="S17" s="85">
        <v>1</v>
      </c>
      <c r="T17" s="85">
        <v>1</v>
      </c>
      <c r="U17" s="85"/>
      <c r="V17" s="85"/>
      <c r="W17" s="85"/>
      <c r="X17" s="85"/>
      <c r="Y17" s="85"/>
      <c r="Z17" s="85">
        <v>1</v>
      </c>
      <c r="AA17" s="87"/>
      <c r="AB17" s="85">
        <v>1</v>
      </c>
      <c r="AC17" s="85"/>
      <c r="AD17" s="85">
        <v>1</v>
      </c>
      <c r="AE17" s="85"/>
      <c r="AF17" s="85"/>
      <c r="AG17" s="85">
        <v>1</v>
      </c>
      <c r="AH17" s="85">
        <v>1</v>
      </c>
      <c r="AI17" s="85"/>
      <c r="AJ17" s="85"/>
      <c r="AK17" s="85"/>
      <c r="AL17" s="85"/>
      <c r="AM17" s="85">
        <v>1</v>
      </c>
      <c r="AN17" s="85">
        <v>1</v>
      </c>
      <c r="AO17" s="85"/>
      <c r="AP17" s="85"/>
      <c r="AQ17" s="85">
        <v>1</v>
      </c>
      <c r="AR17" s="85">
        <v>1</v>
      </c>
      <c r="AS17" s="87">
        <v>1</v>
      </c>
      <c r="AT17" s="87"/>
      <c r="AU17" s="113">
        <v>1</v>
      </c>
      <c r="AV17" s="113">
        <v>1</v>
      </c>
      <c r="AW17" s="113">
        <v>1</v>
      </c>
      <c r="AX17" s="113"/>
      <c r="AY17" s="113"/>
      <c r="AZ17" s="85">
        <v>1</v>
      </c>
      <c r="BA17" s="85">
        <v>1</v>
      </c>
      <c r="BB17" s="85"/>
      <c r="BC17" s="87"/>
      <c r="BD17" s="85">
        <v>1</v>
      </c>
      <c r="BE17" s="85"/>
      <c r="BF17" s="85"/>
      <c r="BG17" s="85"/>
      <c r="BH17" s="85">
        <v>1</v>
      </c>
      <c r="BI17" s="85">
        <v>1</v>
      </c>
      <c r="BJ17" s="85">
        <v>1</v>
      </c>
      <c r="BK17" s="87">
        <v>1</v>
      </c>
      <c r="BL17" s="87"/>
      <c r="BM17" s="87">
        <v>1</v>
      </c>
      <c r="BN17" s="85">
        <v>1</v>
      </c>
      <c r="BO17" s="85">
        <v>1</v>
      </c>
      <c r="BP17" s="85"/>
      <c r="BQ17" s="85">
        <v>1</v>
      </c>
      <c r="BR17" s="87"/>
      <c r="BS17" s="120">
        <v>1</v>
      </c>
      <c r="BT17" s="121">
        <v>0.25</v>
      </c>
    </row>
    <row r="18" spans="1:72" s="136" customFormat="1" x14ac:dyDescent="0.2">
      <c r="A18" s="195" t="s">
        <v>672</v>
      </c>
      <c r="B18" s="135" t="s">
        <v>609</v>
      </c>
      <c r="M18" s="137"/>
      <c r="BS18" s="139"/>
      <c r="BT18" s="140"/>
    </row>
    <row r="19" spans="1:72" ht="17" x14ac:dyDescent="0.2">
      <c r="A19" s="195" t="s">
        <v>672</v>
      </c>
      <c r="B19" s="81" t="s">
        <v>241</v>
      </c>
      <c r="C19" s="81" t="s">
        <v>240</v>
      </c>
      <c r="D19" s="85">
        <v>1</v>
      </c>
      <c r="E19" s="85">
        <v>1</v>
      </c>
      <c r="F19" s="85">
        <v>1</v>
      </c>
      <c r="G19" s="85"/>
      <c r="H19" s="85"/>
      <c r="I19" s="85">
        <v>1</v>
      </c>
      <c r="J19" s="85"/>
      <c r="K19" s="85">
        <v>1</v>
      </c>
      <c r="L19" s="85">
        <v>1</v>
      </c>
      <c r="M19" s="127">
        <v>1</v>
      </c>
      <c r="N19" s="85"/>
      <c r="O19" s="85"/>
      <c r="P19" s="85"/>
      <c r="Q19" s="85"/>
      <c r="R19" s="85"/>
      <c r="S19" s="85"/>
      <c r="T19" s="85"/>
      <c r="U19" s="85"/>
      <c r="V19" s="85"/>
      <c r="W19" s="85"/>
      <c r="X19" s="85"/>
      <c r="Y19" s="85"/>
      <c r="Z19" s="85"/>
      <c r="AA19" s="87">
        <v>1</v>
      </c>
      <c r="AB19" s="85">
        <v>1</v>
      </c>
      <c r="AC19" s="85">
        <v>1</v>
      </c>
      <c r="AD19" s="85">
        <v>1</v>
      </c>
      <c r="AE19" s="85"/>
      <c r="AF19" s="85"/>
      <c r="AG19" s="85"/>
      <c r="AH19" s="85">
        <v>1</v>
      </c>
      <c r="AI19" s="85"/>
      <c r="AJ19" s="85"/>
      <c r="AK19" s="85">
        <v>1</v>
      </c>
      <c r="AL19" s="85"/>
      <c r="AM19" s="85"/>
      <c r="AN19" s="85">
        <v>1</v>
      </c>
      <c r="AO19" s="85">
        <v>1</v>
      </c>
      <c r="AP19" s="85"/>
      <c r="AQ19" s="85"/>
      <c r="AR19" s="85">
        <v>1</v>
      </c>
      <c r="AS19" s="87">
        <v>1</v>
      </c>
      <c r="AT19" s="87">
        <v>1</v>
      </c>
      <c r="AU19" s="113">
        <v>1</v>
      </c>
      <c r="AV19" s="113">
        <v>1</v>
      </c>
      <c r="AW19" s="113">
        <v>1</v>
      </c>
      <c r="AX19" s="113"/>
      <c r="AY19" s="113">
        <v>1</v>
      </c>
      <c r="AZ19" s="85"/>
      <c r="BA19" s="85">
        <v>1</v>
      </c>
      <c r="BB19" s="85">
        <v>1</v>
      </c>
      <c r="BC19" s="87">
        <v>1</v>
      </c>
      <c r="BD19" s="85">
        <v>1</v>
      </c>
      <c r="BE19" s="85">
        <v>1</v>
      </c>
      <c r="BF19" s="85"/>
      <c r="BG19" s="85">
        <v>1</v>
      </c>
      <c r="BH19" s="85">
        <v>1</v>
      </c>
      <c r="BI19" s="85">
        <v>1</v>
      </c>
      <c r="BJ19" s="85">
        <v>1</v>
      </c>
      <c r="BK19" s="87">
        <v>1</v>
      </c>
      <c r="BL19" s="87"/>
      <c r="BM19" s="87">
        <v>1</v>
      </c>
      <c r="BN19" s="85">
        <v>1</v>
      </c>
      <c r="BO19" s="85"/>
      <c r="BP19" s="85"/>
      <c r="BQ19" s="85"/>
      <c r="BR19" s="87"/>
      <c r="BS19" s="120">
        <v>0.25</v>
      </c>
      <c r="BT19" s="121">
        <v>0</v>
      </c>
    </row>
    <row r="20" spans="1:72" ht="17" x14ac:dyDescent="0.2">
      <c r="A20" s="195" t="s">
        <v>672</v>
      </c>
      <c r="B20" s="81" t="s">
        <v>243</v>
      </c>
      <c r="C20" s="81" t="s">
        <v>242</v>
      </c>
      <c r="D20" s="85">
        <v>1</v>
      </c>
      <c r="E20" s="85"/>
      <c r="F20" s="85">
        <v>1</v>
      </c>
      <c r="G20" s="85">
        <v>1</v>
      </c>
      <c r="H20" s="85"/>
      <c r="I20" s="85">
        <v>1</v>
      </c>
      <c r="J20" s="85"/>
      <c r="K20" s="85">
        <v>1</v>
      </c>
      <c r="L20" s="85">
        <v>1</v>
      </c>
      <c r="M20" s="127">
        <v>1</v>
      </c>
      <c r="N20" s="85"/>
      <c r="O20" s="85">
        <v>1</v>
      </c>
      <c r="P20" s="85"/>
      <c r="Q20" s="85"/>
      <c r="R20" s="85"/>
      <c r="S20" s="85">
        <v>1</v>
      </c>
      <c r="T20" s="85">
        <v>1</v>
      </c>
      <c r="U20" s="85"/>
      <c r="V20" s="85"/>
      <c r="W20" s="85"/>
      <c r="X20" s="128">
        <v>1</v>
      </c>
      <c r="Y20" s="85"/>
      <c r="Z20" s="85">
        <v>1</v>
      </c>
      <c r="AA20" s="87">
        <v>1</v>
      </c>
      <c r="AB20" s="85"/>
      <c r="AC20" s="85">
        <v>1</v>
      </c>
      <c r="AD20" s="85">
        <v>1</v>
      </c>
      <c r="AE20" s="85">
        <v>1</v>
      </c>
      <c r="AF20" s="85">
        <v>1</v>
      </c>
      <c r="AG20" s="85"/>
      <c r="AH20" s="85">
        <v>1</v>
      </c>
      <c r="AI20" s="85"/>
      <c r="AJ20" s="85"/>
      <c r="AK20" s="85"/>
      <c r="AL20" s="85"/>
      <c r="AM20" s="85">
        <v>1</v>
      </c>
      <c r="AN20" s="85">
        <v>1</v>
      </c>
      <c r="AO20" s="85">
        <v>1</v>
      </c>
      <c r="AP20" s="85">
        <v>1</v>
      </c>
      <c r="AQ20" s="85">
        <v>1</v>
      </c>
      <c r="AR20" s="85">
        <v>1</v>
      </c>
      <c r="AS20" s="87">
        <v>1</v>
      </c>
      <c r="AT20" s="87">
        <v>1</v>
      </c>
      <c r="AU20" s="113"/>
      <c r="AV20" s="113"/>
      <c r="AW20" s="113"/>
      <c r="AX20" s="113"/>
      <c r="AY20" s="113"/>
      <c r="AZ20" s="85"/>
      <c r="BA20" s="85">
        <v>1</v>
      </c>
      <c r="BB20" s="85">
        <v>1</v>
      </c>
      <c r="BC20" s="87">
        <v>1</v>
      </c>
      <c r="BD20" s="85"/>
      <c r="BE20" s="85">
        <v>1</v>
      </c>
      <c r="BF20" s="85">
        <v>1</v>
      </c>
      <c r="BG20" s="85">
        <v>1</v>
      </c>
      <c r="BH20" s="85">
        <v>1</v>
      </c>
      <c r="BI20" s="85"/>
      <c r="BJ20" s="85">
        <v>1</v>
      </c>
      <c r="BK20" s="87">
        <v>1</v>
      </c>
      <c r="BL20" s="87"/>
      <c r="BM20" s="87">
        <v>1</v>
      </c>
      <c r="BN20" s="85">
        <v>1</v>
      </c>
      <c r="BO20" s="85">
        <v>1</v>
      </c>
      <c r="BP20" s="85"/>
      <c r="BQ20" s="85"/>
      <c r="BR20" s="87">
        <v>1</v>
      </c>
      <c r="BS20" s="120">
        <v>0.5</v>
      </c>
      <c r="BT20" s="121">
        <v>0.25</v>
      </c>
    </row>
    <row r="21" spans="1:72" ht="17" x14ac:dyDescent="0.2">
      <c r="A21" s="195" t="s">
        <v>672</v>
      </c>
      <c r="B21" s="81" t="s">
        <v>259</v>
      </c>
      <c r="C21" s="81" t="s">
        <v>258</v>
      </c>
      <c r="D21" s="85">
        <v>1</v>
      </c>
      <c r="E21" s="85"/>
      <c r="F21" s="85">
        <v>1</v>
      </c>
      <c r="G21" s="85">
        <v>1</v>
      </c>
      <c r="H21" s="85"/>
      <c r="I21" s="85">
        <v>1</v>
      </c>
      <c r="J21" s="85"/>
      <c r="K21" s="85">
        <v>1</v>
      </c>
      <c r="L21" s="85"/>
      <c r="M21" s="127">
        <v>1</v>
      </c>
      <c r="N21" s="85"/>
      <c r="O21" s="85"/>
      <c r="P21" s="85"/>
      <c r="Q21" s="85"/>
      <c r="R21" s="85"/>
      <c r="S21" s="85"/>
      <c r="T21" s="85"/>
      <c r="U21" s="85"/>
      <c r="V21" s="85"/>
      <c r="W21" s="85"/>
      <c r="X21" s="85"/>
      <c r="Y21" s="85"/>
      <c r="Z21" s="85"/>
      <c r="AA21" s="87"/>
      <c r="AB21" s="85"/>
      <c r="AC21" s="85"/>
      <c r="AD21" s="85"/>
      <c r="AE21" s="85"/>
      <c r="AF21" s="85"/>
      <c r="AG21" s="85"/>
      <c r="AH21" s="85"/>
      <c r="AI21" s="85"/>
      <c r="AJ21" s="85"/>
      <c r="AK21" s="85"/>
      <c r="AL21" s="85"/>
      <c r="AM21" s="85"/>
      <c r="AN21" s="85"/>
      <c r="AO21" s="85"/>
      <c r="AP21" s="85"/>
      <c r="AQ21" s="85"/>
      <c r="AR21" s="85"/>
      <c r="AS21" s="87"/>
      <c r="AT21" s="87"/>
      <c r="AU21" s="113"/>
      <c r="AV21" s="113"/>
      <c r="AW21" s="113"/>
      <c r="AX21" s="113"/>
      <c r="AY21" s="113"/>
      <c r="AZ21" s="85"/>
      <c r="BA21" s="85"/>
      <c r="BB21" s="85"/>
      <c r="BC21" s="87"/>
      <c r="BD21" s="85"/>
      <c r="BE21" s="85"/>
      <c r="BF21" s="85"/>
      <c r="BG21" s="85"/>
      <c r="BH21" s="85"/>
      <c r="BI21" s="85"/>
      <c r="BJ21" s="85"/>
      <c r="BK21" s="87"/>
      <c r="BL21" s="87"/>
      <c r="BM21" s="87"/>
      <c r="BN21" s="85"/>
      <c r="BO21" s="85"/>
      <c r="BP21" s="85"/>
      <c r="BQ21" s="85"/>
      <c r="BR21" s="87"/>
      <c r="BS21" s="120">
        <v>0.25</v>
      </c>
      <c r="BT21" s="121">
        <v>0</v>
      </c>
    </row>
    <row r="22" spans="1:72" ht="17" x14ac:dyDescent="0.2">
      <c r="A22" s="195" t="s">
        <v>672</v>
      </c>
      <c r="B22" s="81" t="s">
        <v>596</v>
      </c>
      <c r="C22" s="81" t="s">
        <v>260</v>
      </c>
      <c r="D22" s="85">
        <v>1</v>
      </c>
      <c r="E22" s="85"/>
      <c r="F22" s="85">
        <v>1</v>
      </c>
      <c r="G22" s="85">
        <v>1</v>
      </c>
      <c r="H22" s="85">
        <v>1</v>
      </c>
      <c r="I22" s="85">
        <v>1</v>
      </c>
      <c r="J22" s="85"/>
      <c r="K22" s="85">
        <v>1</v>
      </c>
      <c r="L22" s="85">
        <v>1</v>
      </c>
      <c r="M22" s="127">
        <v>1</v>
      </c>
      <c r="N22" s="85"/>
      <c r="O22" s="85"/>
      <c r="P22" s="85">
        <v>1</v>
      </c>
      <c r="Q22" s="85">
        <v>1</v>
      </c>
      <c r="R22" s="85"/>
      <c r="S22" s="85">
        <v>1</v>
      </c>
      <c r="T22" s="85">
        <v>1</v>
      </c>
      <c r="U22" s="85"/>
      <c r="V22" s="85"/>
      <c r="W22" s="157"/>
      <c r="X22" s="85">
        <v>1</v>
      </c>
      <c r="Y22" s="85"/>
      <c r="Z22" s="85">
        <v>1</v>
      </c>
      <c r="AA22" s="87">
        <v>1</v>
      </c>
      <c r="AB22" s="85">
        <v>1</v>
      </c>
      <c r="AC22" s="85"/>
      <c r="AD22" s="85">
        <v>1</v>
      </c>
      <c r="AE22" s="85">
        <v>1</v>
      </c>
      <c r="AF22" s="85"/>
      <c r="AG22" s="85"/>
      <c r="AH22" s="85">
        <v>1</v>
      </c>
      <c r="AI22" s="85">
        <v>1</v>
      </c>
      <c r="AJ22" s="85"/>
      <c r="AK22" s="85">
        <v>1</v>
      </c>
      <c r="AL22" s="85"/>
      <c r="AM22" s="85"/>
      <c r="AN22" s="85"/>
      <c r="AO22" s="85"/>
      <c r="AP22" s="85"/>
      <c r="AQ22" s="85"/>
      <c r="AR22" s="85">
        <v>1</v>
      </c>
      <c r="AS22" s="87">
        <v>1</v>
      </c>
      <c r="AT22" s="87">
        <v>1</v>
      </c>
      <c r="AU22" s="113">
        <v>1</v>
      </c>
      <c r="AV22" s="113">
        <v>1</v>
      </c>
      <c r="AW22" s="113">
        <v>1</v>
      </c>
      <c r="AX22" s="113"/>
      <c r="AY22" s="113">
        <v>1</v>
      </c>
      <c r="AZ22" s="85"/>
      <c r="BA22" s="85">
        <v>1</v>
      </c>
      <c r="BB22" s="85">
        <v>1</v>
      </c>
      <c r="BC22" s="87">
        <v>1</v>
      </c>
      <c r="BD22" s="85">
        <v>1</v>
      </c>
      <c r="BE22" s="85"/>
      <c r="BF22" s="85"/>
      <c r="BG22" s="85">
        <v>1</v>
      </c>
      <c r="BH22" s="85">
        <v>1</v>
      </c>
      <c r="BI22" s="85">
        <v>1</v>
      </c>
      <c r="BJ22" s="85">
        <v>1</v>
      </c>
      <c r="BK22" s="87">
        <v>1</v>
      </c>
      <c r="BL22" s="87"/>
      <c r="BM22" s="87">
        <v>1</v>
      </c>
      <c r="BN22" s="85">
        <v>1</v>
      </c>
      <c r="BO22" s="85">
        <v>1</v>
      </c>
      <c r="BP22" s="85"/>
      <c r="BQ22" s="85">
        <v>1</v>
      </c>
      <c r="BR22" s="87">
        <v>1</v>
      </c>
      <c r="BS22" s="120">
        <v>0.5</v>
      </c>
      <c r="BT22" s="121">
        <v>0.25</v>
      </c>
    </row>
    <row r="23" spans="1:72" ht="17" x14ac:dyDescent="0.2">
      <c r="A23" s="195" t="s">
        <v>672</v>
      </c>
      <c r="B23" s="81" t="s">
        <v>262</v>
      </c>
      <c r="C23" s="81" t="s">
        <v>261</v>
      </c>
      <c r="D23" s="85">
        <v>1</v>
      </c>
      <c r="E23" s="85">
        <v>1</v>
      </c>
      <c r="F23" s="85">
        <v>1</v>
      </c>
      <c r="G23" s="85">
        <v>1</v>
      </c>
      <c r="H23" s="85">
        <v>1</v>
      </c>
      <c r="I23" s="85">
        <v>1</v>
      </c>
      <c r="J23" s="85">
        <v>1</v>
      </c>
      <c r="K23" s="85">
        <v>1</v>
      </c>
      <c r="L23" s="85">
        <v>1</v>
      </c>
      <c r="M23" s="127">
        <v>0.75</v>
      </c>
      <c r="N23" s="85"/>
      <c r="O23" s="85"/>
      <c r="P23" s="85"/>
      <c r="Q23" s="85"/>
      <c r="R23" s="85"/>
      <c r="S23" s="85"/>
      <c r="T23" s="85"/>
      <c r="U23" s="85"/>
      <c r="V23" s="85"/>
      <c r="W23" s="85"/>
      <c r="X23" s="85"/>
      <c r="Y23" s="85"/>
      <c r="Z23" s="85"/>
      <c r="AA23" s="87"/>
      <c r="AB23" s="85"/>
      <c r="AC23" s="85"/>
      <c r="AD23" s="85"/>
      <c r="AE23" s="85"/>
      <c r="AF23" s="85"/>
      <c r="AG23" s="85"/>
      <c r="AH23" s="85"/>
      <c r="AI23" s="85"/>
      <c r="AJ23" s="85"/>
      <c r="AK23" s="85"/>
      <c r="AL23" s="85"/>
      <c r="AM23" s="85"/>
      <c r="AN23" s="85"/>
      <c r="AO23" s="85"/>
      <c r="AP23" s="85"/>
      <c r="AQ23" s="85"/>
      <c r="AR23" s="85"/>
      <c r="AS23" s="87"/>
      <c r="AT23" s="87"/>
      <c r="AU23" s="113"/>
      <c r="AV23" s="113"/>
      <c r="AW23" s="113"/>
      <c r="AX23" s="113"/>
      <c r="AY23" s="113"/>
      <c r="AZ23" s="85"/>
      <c r="BA23" s="85"/>
      <c r="BB23" s="85"/>
      <c r="BC23" s="87"/>
      <c r="BD23" s="85"/>
      <c r="BE23" s="85"/>
      <c r="BF23" s="85"/>
      <c r="BG23" s="85"/>
      <c r="BH23" s="85"/>
      <c r="BI23" s="85"/>
      <c r="BJ23" s="85"/>
      <c r="BK23" s="87"/>
      <c r="BL23" s="87"/>
      <c r="BM23" s="87"/>
      <c r="BN23" s="85"/>
      <c r="BO23" s="85">
        <v>1</v>
      </c>
      <c r="BP23" s="85"/>
      <c r="BQ23" s="85">
        <v>1</v>
      </c>
      <c r="BR23" s="87">
        <v>1</v>
      </c>
      <c r="BS23" s="120">
        <v>0.25</v>
      </c>
      <c r="BT23" s="121">
        <v>0</v>
      </c>
    </row>
    <row r="24" spans="1:72" ht="17" x14ac:dyDescent="0.2">
      <c r="A24" s="195" t="s">
        <v>672</v>
      </c>
      <c r="B24" s="81" t="s">
        <v>597</v>
      </c>
      <c r="C24" s="81" t="s">
        <v>263</v>
      </c>
      <c r="D24" s="85">
        <v>1</v>
      </c>
      <c r="E24" s="85"/>
      <c r="F24" s="85"/>
      <c r="G24" s="85"/>
      <c r="H24" s="85"/>
      <c r="I24" s="85"/>
      <c r="J24" s="85"/>
      <c r="K24" s="85"/>
      <c r="L24" s="85"/>
      <c r="M24" s="127">
        <v>0.5</v>
      </c>
      <c r="N24" s="85"/>
      <c r="O24" s="85"/>
      <c r="P24" s="85"/>
      <c r="Q24" s="85"/>
      <c r="R24" s="85"/>
      <c r="S24" s="85"/>
      <c r="T24" s="85"/>
      <c r="U24" s="85"/>
      <c r="V24" s="85"/>
      <c r="W24" s="85"/>
      <c r="X24" s="85"/>
      <c r="Y24" s="85"/>
      <c r="Z24" s="85"/>
      <c r="AA24" s="87"/>
      <c r="AB24" s="85"/>
      <c r="AC24" s="85"/>
      <c r="AD24" s="85"/>
      <c r="AE24" s="85"/>
      <c r="AF24" s="85"/>
      <c r="AG24" s="85"/>
      <c r="AH24" s="85"/>
      <c r="AI24" s="85"/>
      <c r="AJ24" s="85"/>
      <c r="AK24" s="85"/>
      <c r="AL24" s="85"/>
      <c r="AM24" s="85"/>
      <c r="AN24" s="85"/>
      <c r="AO24" s="85"/>
      <c r="AP24" s="85"/>
      <c r="AQ24" s="85"/>
      <c r="AR24" s="85"/>
      <c r="AS24" s="87"/>
      <c r="AT24" s="87"/>
      <c r="AU24" s="113"/>
      <c r="AV24" s="158"/>
      <c r="AW24" s="113"/>
      <c r="AX24" s="113"/>
      <c r="AY24" s="113"/>
      <c r="AZ24" s="155"/>
      <c r="BA24" s="155">
        <v>1</v>
      </c>
      <c r="BB24" s="155"/>
      <c r="BC24" s="156"/>
      <c r="BD24" s="155"/>
      <c r="BE24" s="155">
        <v>1</v>
      </c>
      <c r="BF24" s="155"/>
      <c r="BG24" s="155">
        <v>1</v>
      </c>
      <c r="BH24" s="155">
        <v>1</v>
      </c>
      <c r="BI24" s="155">
        <v>1</v>
      </c>
      <c r="BJ24" s="155"/>
      <c r="BK24" s="156"/>
      <c r="BL24" s="156"/>
      <c r="BM24" s="156"/>
      <c r="BN24" s="155">
        <v>1</v>
      </c>
      <c r="BO24" s="155"/>
      <c r="BP24" s="155"/>
      <c r="BQ24" s="155"/>
      <c r="BR24" s="156"/>
      <c r="BS24" s="153">
        <v>0.25</v>
      </c>
      <c r="BT24" s="154">
        <v>0</v>
      </c>
    </row>
    <row r="25" spans="1:72" ht="17" x14ac:dyDescent="0.2">
      <c r="A25" s="195" t="s">
        <v>672</v>
      </c>
      <c r="B25" s="81" t="s">
        <v>598</v>
      </c>
      <c r="C25" s="81" t="s">
        <v>264</v>
      </c>
      <c r="D25" s="85">
        <v>1</v>
      </c>
      <c r="E25" s="85"/>
      <c r="F25" s="85"/>
      <c r="G25" s="85">
        <v>1</v>
      </c>
      <c r="H25" s="85"/>
      <c r="I25" s="85"/>
      <c r="J25" s="85"/>
      <c r="K25" s="85">
        <v>1</v>
      </c>
      <c r="L25" s="85"/>
      <c r="M25" s="127">
        <v>0.25</v>
      </c>
      <c r="N25" s="85"/>
      <c r="O25" s="85"/>
      <c r="P25" s="85">
        <v>1</v>
      </c>
      <c r="Q25" s="85"/>
      <c r="R25" s="85"/>
      <c r="S25" s="85">
        <v>1</v>
      </c>
      <c r="T25" s="85">
        <v>1</v>
      </c>
      <c r="U25" s="85"/>
      <c r="V25" s="85"/>
      <c r="W25" s="85"/>
      <c r="X25" s="85"/>
      <c r="Y25" s="85"/>
      <c r="Z25" s="85">
        <v>1</v>
      </c>
      <c r="AA25" s="87">
        <v>1</v>
      </c>
      <c r="AB25" s="85"/>
      <c r="AC25" s="85"/>
      <c r="AD25" s="85">
        <v>1</v>
      </c>
      <c r="AE25" s="85"/>
      <c r="AF25" s="85"/>
      <c r="AG25" s="85">
        <v>1</v>
      </c>
      <c r="AH25" s="85">
        <v>1</v>
      </c>
      <c r="AI25" s="85">
        <v>1</v>
      </c>
      <c r="AJ25" s="85"/>
      <c r="AK25" s="85"/>
      <c r="AL25" s="85"/>
      <c r="AM25" s="85"/>
      <c r="AN25" s="85">
        <v>1</v>
      </c>
      <c r="AO25" s="85"/>
      <c r="AP25" s="85"/>
      <c r="AQ25" s="85">
        <v>1</v>
      </c>
      <c r="AR25" s="85">
        <v>1</v>
      </c>
      <c r="AS25" s="87">
        <v>1</v>
      </c>
      <c r="AT25" s="87">
        <v>1</v>
      </c>
      <c r="AU25" s="113"/>
      <c r="AV25" s="158"/>
      <c r="AW25" s="113"/>
      <c r="AX25" s="113"/>
      <c r="AY25" s="113"/>
      <c r="AZ25" s="155"/>
      <c r="BA25" s="155"/>
      <c r="BB25" s="155"/>
      <c r="BC25" s="156"/>
      <c r="BD25" s="155"/>
      <c r="BE25" s="155"/>
      <c r="BF25" s="155"/>
      <c r="BG25" s="155"/>
      <c r="BH25" s="155"/>
      <c r="BI25" s="155"/>
      <c r="BJ25" s="155"/>
      <c r="BK25" s="156"/>
      <c r="BL25" s="156"/>
      <c r="BM25" s="156"/>
      <c r="BN25" s="155"/>
      <c r="BO25" s="155"/>
      <c r="BP25" s="155"/>
      <c r="BQ25" s="155"/>
      <c r="BR25" s="156"/>
      <c r="BS25" s="153">
        <v>0.5</v>
      </c>
      <c r="BT25" s="154">
        <v>0.25</v>
      </c>
    </row>
    <row r="26" spans="1:72" ht="17" x14ac:dyDescent="0.2">
      <c r="A26" s="195" t="s">
        <v>672</v>
      </c>
      <c r="B26" s="81" t="s">
        <v>266</v>
      </c>
      <c r="C26" s="81" t="s">
        <v>265</v>
      </c>
      <c r="D26" s="85">
        <v>1</v>
      </c>
      <c r="E26" s="85"/>
      <c r="F26" s="85">
        <v>1</v>
      </c>
      <c r="G26" s="85">
        <v>1</v>
      </c>
      <c r="H26" s="85"/>
      <c r="I26" s="85">
        <v>1</v>
      </c>
      <c r="J26" s="85"/>
      <c r="K26" s="85"/>
      <c r="L26" s="85"/>
      <c r="M26" s="127">
        <v>1</v>
      </c>
      <c r="N26" s="85"/>
      <c r="O26" s="85"/>
      <c r="P26" s="85"/>
      <c r="Q26" s="85"/>
      <c r="R26" s="85"/>
      <c r="S26" s="85"/>
      <c r="T26" s="85"/>
      <c r="U26" s="85"/>
      <c r="V26" s="85"/>
      <c r="W26" s="85"/>
      <c r="X26" s="85"/>
      <c r="Y26" s="85"/>
      <c r="Z26" s="85"/>
      <c r="AA26" s="87"/>
      <c r="AB26" s="85"/>
      <c r="AC26" s="85"/>
      <c r="AD26" s="85"/>
      <c r="AE26" s="85"/>
      <c r="AF26" s="85"/>
      <c r="AG26" s="85"/>
      <c r="AH26" s="85"/>
      <c r="AI26" s="85"/>
      <c r="AJ26" s="85"/>
      <c r="AK26" s="85"/>
      <c r="AL26" s="85"/>
      <c r="AM26" s="85"/>
      <c r="AN26" s="85"/>
      <c r="AO26" s="85"/>
      <c r="AP26" s="85"/>
      <c r="AQ26" s="85"/>
      <c r="AR26" s="85"/>
      <c r="AS26" s="87"/>
      <c r="AT26" s="87"/>
      <c r="AU26" s="113"/>
      <c r="AV26" s="113"/>
      <c r="AW26" s="113"/>
      <c r="AX26" s="113"/>
      <c r="AY26" s="113"/>
      <c r="AZ26" s="85"/>
      <c r="BA26" s="85"/>
      <c r="BB26" s="85"/>
      <c r="BC26" s="87"/>
      <c r="BD26" s="85"/>
      <c r="BE26" s="85"/>
      <c r="BF26" s="85"/>
      <c r="BG26" s="85"/>
      <c r="BH26" s="85"/>
      <c r="BI26" s="85"/>
      <c r="BJ26" s="85"/>
      <c r="BK26" s="87"/>
      <c r="BL26" s="87"/>
      <c r="BM26" s="87"/>
      <c r="BN26" s="85"/>
      <c r="BO26" s="85"/>
      <c r="BP26" s="85"/>
      <c r="BQ26" s="85"/>
      <c r="BR26" s="87"/>
      <c r="BS26" s="120">
        <v>0.25</v>
      </c>
      <c r="BT26" s="121">
        <v>0</v>
      </c>
    </row>
    <row r="27" spans="1:72" ht="17" x14ac:dyDescent="0.2">
      <c r="A27" s="195" t="s">
        <v>672</v>
      </c>
      <c r="B27" s="81" t="s">
        <v>599</v>
      </c>
      <c r="C27" s="81" t="s">
        <v>267</v>
      </c>
      <c r="D27" s="85">
        <v>1</v>
      </c>
      <c r="E27" s="85">
        <v>1</v>
      </c>
      <c r="F27" s="85">
        <v>1</v>
      </c>
      <c r="G27" s="85">
        <v>1</v>
      </c>
      <c r="H27" s="85">
        <v>1</v>
      </c>
      <c r="I27" s="85">
        <v>1</v>
      </c>
      <c r="J27" s="85">
        <v>1</v>
      </c>
      <c r="K27" s="85">
        <v>1</v>
      </c>
      <c r="L27" s="85">
        <v>1</v>
      </c>
      <c r="M27" s="127">
        <v>1</v>
      </c>
      <c r="N27" s="85"/>
      <c r="O27" s="85"/>
      <c r="P27" s="85">
        <v>1</v>
      </c>
      <c r="Q27" s="85"/>
      <c r="R27" s="85"/>
      <c r="S27" s="85"/>
      <c r="T27" s="85"/>
      <c r="U27" s="85"/>
      <c r="V27" s="85"/>
      <c r="W27" s="157"/>
      <c r="X27" s="85">
        <v>1</v>
      </c>
      <c r="Y27" s="85"/>
      <c r="Z27" s="85">
        <v>1</v>
      </c>
      <c r="AA27" s="87">
        <v>1</v>
      </c>
      <c r="AB27" s="85"/>
      <c r="AC27" s="85">
        <v>1</v>
      </c>
      <c r="AD27" s="85">
        <v>1</v>
      </c>
      <c r="AE27" s="85">
        <v>1</v>
      </c>
      <c r="AF27" s="85"/>
      <c r="AG27" s="85"/>
      <c r="AH27" s="85"/>
      <c r="AI27" s="85"/>
      <c r="AJ27" s="85"/>
      <c r="AK27" s="85"/>
      <c r="AL27" s="85"/>
      <c r="AM27" s="85"/>
      <c r="AN27" s="85">
        <v>1</v>
      </c>
      <c r="AO27" s="85"/>
      <c r="AP27" s="85"/>
      <c r="AQ27" s="85"/>
      <c r="AR27" s="85"/>
      <c r="AS27" s="87"/>
      <c r="AT27" s="87"/>
      <c r="AU27" s="113"/>
      <c r="AV27" s="113"/>
      <c r="AW27" s="113"/>
      <c r="AX27" s="113"/>
      <c r="AY27" s="113"/>
      <c r="AZ27" s="85">
        <v>1</v>
      </c>
      <c r="BA27" s="85">
        <v>1</v>
      </c>
      <c r="BB27" s="85"/>
      <c r="BC27" s="87"/>
      <c r="BD27" s="85"/>
      <c r="BE27" s="85"/>
      <c r="BF27" s="85">
        <v>1</v>
      </c>
      <c r="BG27" s="85"/>
      <c r="BH27" s="85">
        <v>1</v>
      </c>
      <c r="BI27" s="85">
        <v>1</v>
      </c>
      <c r="BJ27" s="85">
        <v>1</v>
      </c>
      <c r="BK27" s="87">
        <v>1</v>
      </c>
      <c r="BL27" s="87"/>
      <c r="BM27" s="87"/>
      <c r="BN27" s="85">
        <v>1</v>
      </c>
      <c r="BO27" s="85"/>
      <c r="BP27" s="85"/>
      <c r="BQ27" s="85"/>
      <c r="BR27" s="87"/>
      <c r="BS27" s="120">
        <v>0.5</v>
      </c>
      <c r="BT27" s="121">
        <v>0.25</v>
      </c>
    </row>
    <row r="28" spans="1:72" ht="17" x14ac:dyDescent="0.2">
      <c r="A28" s="195" t="s">
        <v>672</v>
      </c>
      <c r="B28" s="81" t="s">
        <v>600</v>
      </c>
      <c r="C28" s="81" t="s">
        <v>256</v>
      </c>
      <c r="D28" s="85">
        <v>1</v>
      </c>
      <c r="E28" s="85">
        <v>1</v>
      </c>
      <c r="F28" s="85">
        <v>1</v>
      </c>
      <c r="G28" s="85"/>
      <c r="H28" s="85">
        <v>1</v>
      </c>
      <c r="I28" s="85">
        <v>1</v>
      </c>
      <c r="J28" s="85">
        <v>1</v>
      </c>
      <c r="K28" s="85">
        <v>1</v>
      </c>
      <c r="L28" s="85">
        <v>1</v>
      </c>
      <c r="M28" s="127">
        <v>1</v>
      </c>
      <c r="N28" s="85"/>
      <c r="O28" s="85"/>
      <c r="P28" s="85"/>
      <c r="Q28" s="85">
        <v>1</v>
      </c>
      <c r="R28" s="85"/>
      <c r="S28" s="85"/>
      <c r="T28" s="85"/>
      <c r="U28" s="85"/>
      <c r="V28" s="85"/>
      <c r="W28" s="85"/>
      <c r="X28" s="85"/>
      <c r="Y28" s="85"/>
      <c r="Z28" s="85">
        <v>1</v>
      </c>
      <c r="AA28" s="87">
        <v>1</v>
      </c>
      <c r="AB28" s="85"/>
      <c r="AC28" s="85"/>
      <c r="AD28" s="85">
        <v>1</v>
      </c>
      <c r="AE28" s="85">
        <v>1</v>
      </c>
      <c r="AF28" s="85">
        <v>1</v>
      </c>
      <c r="AG28" s="85">
        <v>1</v>
      </c>
      <c r="AH28" s="85">
        <v>1</v>
      </c>
      <c r="AI28" s="85">
        <v>1</v>
      </c>
      <c r="AJ28" s="85"/>
      <c r="AK28" s="85"/>
      <c r="AL28" s="85"/>
      <c r="AM28" s="85"/>
      <c r="AN28" s="85">
        <v>1</v>
      </c>
      <c r="AO28" s="85"/>
      <c r="AP28" s="85"/>
      <c r="AQ28" s="85">
        <v>1</v>
      </c>
      <c r="AR28" s="85">
        <v>1</v>
      </c>
      <c r="AS28" s="87"/>
      <c r="AT28" s="87">
        <v>1</v>
      </c>
      <c r="AU28" s="113">
        <v>1</v>
      </c>
      <c r="AV28" s="113">
        <v>1</v>
      </c>
      <c r="AW28" s="113">
        <v>1</v>
      </c>
      <c r="AX28" s="113"/>
      <c r="AY28" s="113">
        <v>1</v>
      </c>
      <c r="AZ28" s="85">
        <v>1</v>
      </c>
      <c r="BA28" s="85">
        <v>1</v>
      </c>
      <c r="BB28" s="85"/>
      <c r="BC28" s="87"/>
      <c r="BD28" s="85"/>
      <c r="BE28" s="85"/>
      <c r="BF28" s="85"/>
      <c r="BG28" s="85"/>
      <c r="BH28" s="85">
        <v>1</v>
      </c>
      <c r="BI28" s="85"/>
      <c r="BJ28" s="85"/>
      <c r="BK28" s="87"/>
      <c r="BL28" s="87"/>
      <c r="BM28" s="87"/>
      <c r="BN28" s="85">
        <v>1</v>
      </c>
      <c r="BO28" s="85">
        <v>1</v>
      </c>
      <c r="BP28" s="85"/>
      <c r="BQ28" s="85"/>
      <c r="BR28" s="87">
        <v>1</v>
      </c>
      <c r="BS28" s="120">
        <v>0.75</v>
      </c>
      <c r="BT28" s="121">
        <v>0.5</v>
      </c>
    </row>
    <row r="29" spans="1:72" ht="17" x14ac:dyDescent="0.2">
      <c r="A29" s="195" t="s">
        <v>672</v>
      </c>
      <c r="B29" s="81" t="s">
        <v>601</v>
      </c>
      <c r="C29" s="81" t="s">
        <v>257</v>
      </c>
      <c r="D29" s="85">
        <v>1</v>
      </c>
      <c r="E29" s="85">
        <v>1</v>
      </c>
      <c r="F29" s="85">
        <v>1</v>
      </c>
      <c r="G29" s="85"/>
      <c r="H29" s="85">
        <v>1</v>
      </c>
      <c r="I29" s="85">
        <v>1</v>
      </c>
      <c r="J29" s="85">
        <v>1</v>
      </c>
      <c r="K29" s="85">
        <v>1</v>
      </c>
      <c r="L29" s="85">
        <v>1</v>
      </c>
      <c r="M29" s="127">
        <v>0.5</v>
      </c>
      <c r="N29" s="85"/>
      <c r="O29" s="85"/>
      <c r="P29" s="85"/>
      <c r="Q29" s="85"/>
      <c r="R29" s="85"/>
      <c r="S29" s="85"/>
      <c r="T29" s="85"/>
      <c r="U29" s="85"/>
      <c r="V29" s="85"/>
      <c r="W29" s="85"/>
      <c r="X29" s="85">
        <v>1</v>
      </c>
      <c r="Y29" s="85"/>
      <c r="Z29" s="85">
        <v>1</v>
      </c>
      <c r="AA29" s="87"/>
      <c r="AB29" s="85"/>
      <c r="AC29" s="85"/>
      <c r="AD29" s="85"/>
      <c r="AE29" s="85"/>
      <c r="AF29" s="85"/>
      <c r="AG29" s="85"/>
      <c r="AH29" s="85"/>
      <c r="AI29" s="85"/>
      <c r="AJ29" s="85"/>
      <c r="AK29" s="85"/>
      <c r="AL29" s="85"/>
      <c r="AM29" s="85"/>
      <c r="AN29" s="85"/>
      <c r="AO29" s="85"/>
      <c r="AP29" s="85"/>
      <c r="AQ29" s="85"/>
      <c r="AR29" s="85"/>
      <c r="AS29" s="87"/>
      <c r="AT29" s="87"/>
      <c r="AU29" s="113"/>
      <c r="AV29" s="113"/>
      <c r="AW29" s="113"/>
      <c r="AX29" s="113"/>
      <c r="AY29" s="113"/>
      <c r="AZ29" s="85"/>
      <c r="BA29" s="85">
        <v>1</v>
      </c>
      <c r="BB29" s="85"/>
      <c r="BC29" s="87"/>
      <c r="BD29" s="85"/>
      <c r="BE29" s="85"/>
      <c r="BF29" s="85"/>
      <c r="BG29" s="85"/>
      <c r="BH29" s="85">
        <v>1</v>
      </c>
      <c r="BI29" s="85">
        <v>1</v>
      </c>
      <c r="BJ29" s="85">
        <v>1</v>
      </c>
      <c r="BK29" s="87"/>
      <c r="BL29" s="87"/>
      <c r="BM29" s="87"/>
      <c r="BN29" s="85">
        <v>1</v>
      </c>
      <c r="BO29" s="85">
        <v>1</v>
      </c>
      <c r="BP29" s="85"/>
      <c r="BQ29" s="85"/>
      <c r="BR29" s="87">
        <v>1</v>
      </c>
      <c r="BS29" s="120">
        <v>0.5</v>
      </c>
      <c r="BT29" s="121">
        <v>0.25</v>
      </c>
    </row>
    <row r="30" spans="1:72" s="136" customFormat="1" x14ac:dyDescent="0.2">
      <c r="A30" s="195" t="s">
        <v>672</v>
      </c>
      <c r="B30" s="136" t="s">
        <v>610</v>
      </c>
      <c r="M30" s="137"/>
      <c r="BS30" s="139"/>
      <c r="BT30" s="140"/>
    </row>
    <row r="31" spans="1:72" ht="17" x14ac:dyDescent="0.2">
      <c r="A31" s="195" t="s">
        <v>672</v>
      </c>
      <c r="B31" s="81" t="s">
        <v>241</v>
      </c>
      <c r="C31" s="81" t="s">
        <v>240</v>
      </c>
      <c r="D31" s="85">
        <v>1</v>
      </c>
      <c r="E31" s="85">
        <v>1</v>
      </c>
      <c r="F31" s="85"/>
      <c r="G31" s="85">
        <v>1</v>
      </c>
      <c r="H31" s="85">
        <v>1</v>
      </c>
      <c r="I31" s="85"/>
      <c r="J31" s="85">
        <v>1</v>
      </c>
      <c r="K31" s="85">
        <v>1</v>
      </c>
      <c r="L31" s="85">
        <v>1</v>
      </c>
      <c r="M31" s="127">
        <v>0.5</v>
      </c>
      <c r="N31" s="85"/>
      <c r="O31" s="85">
        <v>1</v>
      </c>
      <c r="P31" s="85">
        <v>1</v>
      </c>
      <c r="Q31" s="85"/>
      <c r="R31" s="85"/>
      <c r="S31" s="85"/>
      <c r="T31" s="85">
        <v>1</v>
      </c>
      <c r="U31" s="85"/>
      <c r="V31" s="85"/>
      <c r="W31" s="85"/>
      <c r="X31" s="85">
        <v>1</v>
      </c>
      <c r="Y31" s="85"/>
      <c r="Z31" s="85">
        <v>1</v>
      </c>
      <c r="AA31" s="87"/>
      <c r="AB31" s="85">
        <v>1</v>
      </c>
      <c r="AC31" s="85">
        <v>1</v>
      </c>
      <c r="AD31" s="85">
        <v>1</v>
      </c>
      <c r="AE31" s="85">
        <v>1</v>
      </c>
      <c r="AF31" s="85">
        <v>1</v>
      </c>
      <c r="AG31" s="85"/>
      <c r="AH31" s="85">
        <v>1</v>
      </c>
      <c r="AI31" s="85">
        <v>1</v>
      </c>
      <c r="AJ31" s="85">
        <v>1</v>
      </c>
      <c r="AK31" s="85"/>
      <c r="AL31" s="85"/>
      <c r="AM31" s="85">
        <v>1</v>
      </c>
      <c r="AN31" s="85">
        <v>1</v>
      </c>
      <c r="AO31" s="85">
        <v>1</v>
      </c>
      <c r="AP31" s="85">
        <v>1</v>
      </c>
      <c r="AQ31" s="85">
        <v>1</v>
      </c>
      <c r="AR31" s="85">
        <v>1</v>
      </c>
      <c r="AS31" s="87">
        <v>1</v>
      </c>
      <c r="AT31" s="87">
        <v>1</v>
      </c>
      <c r="AU31" s="113">
        <v>1</v>
      </c>
      <c r="AV31" s="113">
        <v>1</v>
      </c>
      <c r="AW31" s="113">
        <v>1</v>
      </c>
      <c r="AX31" s="113"/>
      <c r="AY31" s="113">
        <v>1</v>
      </c>
      <c r="AZ31" s="85"/>
      <c r="BA31" s="85">
        <v>1</v>
      </c>
      <c r="BB31" s="85"/>
      <c r="BC31" s="87"/>
      <c r="BD31" s="85">
        <v>1</v>
      </c>
      <c r="BE31" s="85"/>
      <c r="BF31" s="85"/>
      <c r="BG31" s="85"/>
      <c r="BH31" s="85">
        <v>1</v>
      </c>
      <c r="BI31" s="85">
        <v>1</v>
      </c>
      <c r="BJ31" s="85"/>
      <c r="BK31" s="87"/>
      <c r="BL31" s="87"/>
      <c r="BM31" s="87"/>
      <c r="BN31" s="85">
        <v>1</v>
      </c>
      <c r="BO31" s="85">
        <v>1</v>
      </c>
      <c r="BP31" s="85"/>
      <c r="BQ31" s="85"/>
      <c r="BR31" s="87"/>
      <c r="BS31" s="120">
        <v>1</v>
      </c>
      <c r="BT31" s="121">
        <v>0.25</v>
      </c>
    </row>
    <row r="32" spans="1:72" ht="17" x14ac:dyDescent="0.2">
      <c r="A32" s="195" t="s">
        <v>672</v>
      </c>
      <c r="B32" s="81" t="s">
        <v>243</v>
      </c>
      <c r="C32" s="81" t="s">
        <v>242</v>
      </c>
      <c r="D32" s="85">
        <v>1</v>
      </c>
      <c r="E32" s="85">
        <v>1</v>
      </c>
      <c r="F32" s="85"/>
      <c r="G32" s="85">
        <v>1</v>
      </c>
      <c r="H32" s="85">
        <v>1</v>
      </c>
      <c r="I32" s="85"/>
      <c r="J32" s="85"/>
      <c r="K32" s="85">
        <v>1</v>
      </c>
      <c r="L32" s="85">
        <v>1</v>
      </c>
      <c r="M32" s="127">
        <v>0.5</v>
      </c>
      <c r="N32" s="85"/>
      <c r="O32" s="85">
        <v>1</v>
      </c>
      <c r="P32" s="85">
        <v>1</v>
      </c>
      <c r="Q32" s="85"/>
      <c r="R32" s="85"/>
      <c r="S32" s="85">
        <v>1</v>
      </c>
      <c r="T32" s="85">
        <v>1</v>
      </c>
      <c r="U32" s="85"/>
      <c r="V32" s="85"/>
      <c r="W32" s="85"/>
      <c r="X32" s="85"/>
      <c r="Y32" s="85"/>
      <c r="Z32" s="85">
        <v>1</v>
      </c>
      <c r="AA32" s="87"/>
      <c r="AB32" s="85">
        <v>1</v>
      </c>
      <c r="AC32" s="85">
        <v>1</v>
      </c>
      <c r="AD32" s="85">
        <v>1</v>
      </c>
      <c r="AE32" s="85">
        <v>1</v>
      </c>
      <c r="AF32" s="85">
        <v>1</v>
      </c>
      <c r="AG32" s="85"/>
      <c r="AH32" s="85"/>
      <c r="AI32" s="85"/>
      <c r="AJ32" s="85"/>
      <c r="AK32" s="85"/>
      <c r="AL32" s="85"/>
      <c r="AM32" s="85">
        <v>1</v>
      </c>
      <c r="AN32" s="85">
        <v>1</v>
      </c>
      <c r="AO32" s="85">
        <v>1</v>
      </c>
      <c r="AP32" s="85">
        <v>1</v>
      </c>
      <c r="AQ32" s="85"/>
      <c r="AR32" s="85">
        <v>1</v>
      </c>
      <c r="AS32" s="87">
        <v>1</v>
      </c>
      <c r="AT32" s="87">
        <v>1</v>
      </c>
      <c r="AU32" s="113">
        <v>1</v>
      </c>
      <c r="AV32" s="113">
        <v>1</v>
      </c>
      <c r="AW32" s="113">
        <v>1</v>
      </c>
      <c r="AX32" s="113"/>
      <c r="AY32" s="113">
        <v>1</v>
      </c>
      <c r="AZ32" s="85"/>
      <c r="BA32" s="85">
        <v>1</v>
      </c>
      <c r="BB32" s="85"/>
      <c r="BC32" s="87"/>
      <c r="BD32" s="85">
        <v>1</v>
      </c>
      <c r="BE32" s="85"/>
      <c r="BF32" s="85"/>
      <c r="BG32" s="85"/>
      <c r="BH32" s="85">
        <v>1</v>
      </c>
      <c r="BI32" s="85">
        <v>1</v>
      </c>
      <c r="BJ32" s="85"/>
      <c r="BK32" s="87"/>
      <c r="BL32" s="87"/>
      <c r="BM32" s="87"/>
      <c r="BN32" s="85">
        <v>1</v>
      </c>
      <c r="BO32" s="85">
        <v>1</v>
      </c>
      <c r="BP32" s="85"/>
      <c r="BQ32" s="85"/>
      <c r="BR32" s="87"/>
      <c r="BS32" s="120">
        <v>1</v>
      </c>
      <c r="BT32" s="121">
        <v>0.25</v>
      </c>
    </row>
    <row r="33" spans="1:72" ht="17" x14ac:dyDescent="0.2">
      <c r="A33" s="195" t="s">
        <v>672</v>
      </c>
      <c r="B33" s="81" t="s">
        <v>259</v>
      </c>
      <c r="C33" s="81" t="s">
        <v>258</v>
      </c>
      <c r="D33" s="85">
        <v>1</v>
      </c>
      <c r="E33" s="85"/>
      <c r="F33" s="85">
        <v>1</v>
      </c>
      <c r="G33" s="85">
        <v>1</v>
      </c>
      <c r="H33" s="85"/>
      <c r="I33" s="85">
        <v>1</v>
      </c>
      <c r="J33" s="85"/>
      <c r="K33" s="85"/>
      <c r="L33" s="85"/>
      <c r="M33" s="127">
        <v>0.5</v>
      </c>
      <c r="N33" s="85"/>
      <c r="O33" s="85">
        <v>1</v>
      </c>
      <c r="P33" s="85">
        <v>1</v>
      </c>
      <c r="Q33" s="85"/>
      <c r="R33" s="85"/>
      <c r="S33" s="85"/>
      <c r="T33" s="85">
        <v>1</v>
      </c>
      <c r="U33" s="85"/>
      <c r="V33" s="85"/>
      <c r="W33" s="85"/>
      <c r="X33" s="85"/>
      <c r="Y33" s="85"/>
      <c r="Z33" s="85">
        <v>1</v>
      </c>
      <c r="AA33" s="87"/>
      <c r="AB33" s="85">
        <v>1</v>
      </c>
      <c r="AC33" s="85">
        <v>1</v>
      </c>
      <c r="AD33" s="85">
        <v>1</v>
      </c>
      <c r="AE33" s="85"/>
      <c r="AF33" s="85">
        <v>1</v>
      </c>
      <c r="AG33" s="85"/>
      <c r="AH33" s="85"/>
      <c r="AI33" s="85"/>
      <c r="AJ33" s="85"/>
      <c r="AK33" s="85"/>
      <c r="AL33" s="85"/>
      <c r="AM33" s="85">
        <v>1</v>
      </c>
      <c r="AN33" s="85">
        <v>1</v>
      </c>
      <c r="AO33" s="85">
        <v>1</v>
      </c>
      <c r="AP33" s="85"/>
      <c r="AQ33" s="85"/>
      <c r="AR33" s="85">
        <v>1</v>
      </c>
      <c r="AS33" s="87">
        <v>1</v>
      </c>
      <c r="AT33" s="87">
        <v>1</v>
      </c>
      <c r="AU33" s="113">
        <v>1</v>
      </c>
      <c r="AV33" s="113">
        <v>1</v>
      </c>
      <c r="AW33" s="113"/>
      <c r="AX33" s="113"/>
      <c r="AY33" s="113"/>
      <c r="AZ33" s="85"/>
      <c r="BA33" s="85">
        <v>1</v>
      </c>
      <c r="BB33" s="85"/>
      <c r="BC33" s="87"/>
      <c r="BD33" s="85">
        <v>1</v>
      </c>
      <c r="BE33" s="85"/>
      <c r="BF33" s="85"/>
      <c r="BG33" s="85"/>
      <c r="BH33" s="85"/>
      <c r="BI33" s="85"/>
      <c r="BJ33" s="85"/>
      <c r="BK33" s="87"/>
      <c r="BL33" s="87"/>
      <c r="BM33" s="87"/>
      <c r="BN33" s="85"/>
      <c r="BO33" s="85">
        <v>1</v>
      </c>
      <c r="BP33" s="85"/>
      <c r="BQ33" s="85"/>
      <c r="BR33" s="87"/>
      <c r="BS33" s="120">
        <v>0.25</v>
      </c>
      <c r="BT33" s="121">
        <v>0.25</v>
      </c>
    </row>
    <row r="34" spans="1:72" ht="17" x14ac:dyDescent="0.2">
      <c r="A34" s="195" t="s">
        <v>672</v>
      </c>
      <c r="B34" s="81" t="s">
        <v>596</v>
      </c>
      <c r="C34" s="81" t="s">
        <v>260</v>
      </c>
      <c r="D34" s="85">
        <v>1</v>
      </c>
      <c r="E34" s="85"/>
      <c r="F34" s="85"/>
      <c r="G34" s="85">
        <v>1</v>
      </c>
      <c r="H34" s="85">
        <v>1</v>
      </c>
      <c r="I34" s="85">
        <v>1</v>
      </c>
      <c r="J34" s="85"/>
      <c r="K34" s="85"/>
      <c r="L34" s="85"/>
      <c r="M34" s="127">
        <v>1</v>
      </c>
      <c r="N34" s="85"/>
      <c r="O34" s="85"/>
      <c r="P34" s="85">
        <v>1</v>
      </c>
      <c r="Q34" s="85"/>
      <c r="R34" s="85"/>
      <c r="S34" s="85"/>
      <c r="T34" s="85"/>
      <c r="U34" s="85"/>
      <c r="V34" s="85"/>
      <c r="W34" s="85"/>
      <c r="X34" s="85"/>
      <c r="Y34" s="85"/>
      <c r="Z34" s="85">
        <v>1</v>
      </c>
      <c r="AA34" s="87"/>
      <c r="AB34" s="85"/>
      <c r="AC34" s="85">
        <v>1</v>
      </c>
      <c r="AD34" s="85">
        <v>1</v>
      </c>
      <c r="AE34" s="85"/>
      <c r="AF34" s="85">
        <v>1</v>
      </c>
      <c r="AG34" s="85"/>
      <c r="AH34" s="85"/>
      <c r="AI34" s="85"/>
      <c r="AJ34" s="85"/>
      <c r="AK34" s="85"/>
      <c r="AL34" s="85"/>
      <c r="AM34" s="85">
        <v>1</v>
      </c>
      <c r="AN34" s="85"/>
      <c r="AO34" s="85"/>
      <c r="AP34" s="85"/>
      <c r="AQ34" s="85"/>
      <c r="AR34" s="85">
        <v>1</v>
      </c>
      <c r="AS34" s="87">
        <v>1</v>
      </c>
      <c r="AT34" s="87">
        <v>1</v>
      </c>
      <c r="AU34" s="113">
        <v>1</v>
      </c>
      <c r="AV34" s="113">
        <v>1</v>
      </c>
      <c r="AW34" s="113"/>
      <c r="AX34" s="113"/>
      <c r="AY34" s="113"/>
      <c r="AZ34" s="85"/>
      <c r="BA34" s="85">
        <v>1</v>
      </c>
      <c r="BB34" s="85"/>
      <c r="BC34" s="87"/>
      <c r="BD34" s="85"/>
      <c r="BE34" s="85"/>
      <c r="BF34" s="85"/>
      <c r="BG34" s="85"/>
      <c r="BH34" s="85"/>
      <c r="BI34" s="85">
        <v>1</v>
      </c>
      <c r="BJ34" s="85"/>
      <c r="BK34" s="87"/>
      <c r="BL34" s="87"/>
      <c r="BM34" s="87"/>
      <c r="BN34" s="85"/>
      <c r="BO34" s="85">
        <v>1</v>
      </c>
      <c r="BP34" s="85"/>
      <c r="BQ34" s="85"/>
      <c r="BR34" s="87"/>
      <c r="BS34" s="120">
        <v>0.25</v>
      </c>
      <c r="BT34" s="121">
        <v>0.25</v>
      </c>
    </row>
    <row r="35" spans="1:72" ht="17" x14ac:dyDescent="0.2">
      <c r="A35" s="195" t="s">
        <v>672</v>
      </c>
      <c r="B35" s="81" t="s">
        <v>262</v>
      </c>
      <c r="C35" s="81" t="s">
        <v>261</v>
      </c>
      <c r="D35" s="85">
        <v>1</v>
      </c>
      <c r="E35" s="85">
        <v>1</v>
      </c>
      <c r="F35" s="85"/>
      <c r="G35" s="85"/>
      <c r="H35" s="85">
        <v>1</v>
      </c>
      <c r="I35" s="85"/>
      <c r="J35" s="85"/>
      <c r="K35" s="85"/>
      <c r="L35" s="85"/>
      <c r="M35" s="127">
        <v>0.75</v>
      </c>
      <c r="N35" s="85"/>
      <c r="O35" s="85"/>
      <c r="P35" s="85"/>
      <c r="Q35" s="85"/>
      <c r="R35" s="85"/>
      <c r="S35" s="85"/>
      <c r="T35" s="85"/>
      <c r="U35" s="85"/>
      <c r="V35" s="85"/>
      <c r="W35" s="85"/>
      <c r="X35" s="85"/>
      <c r="Y35" s="85"/>
      <c r="Z35" s="85">
        <v>1</v>
      </c>
      <c r="AA35" s="87"/>
      <c r="AB35" s="85">
        <v>1</v>
      </c>
      <c r="AC35" s="85"/>
      <c r="AD35" s="85">
        <v>1</v>
      </c>
      <c r="AE35" s="85"/>
      <c r="AF35" s="85">
        <v>1</v>
      </c>
      <c r="AG35" s="85"/>
      <c r="AH35" s="85">
        <v>1</v>
      </c>
      <c r="AI35" s="85"/>
      <c r="AJ35" s="85"/>
      <c r="AK35" s="85"/>
      <c r="AL35" s="85"/>
      <c r="AM35" s="85">
        <v>1</v>
      </c>
      <c r="AN35" s="85">
        <v>1</v>
      </c>
      <c r="AO35" s="85"/>
      <c r="AP35" s="85"/>
      <c r="AQ35" s="85"/>
      <c r="AR35" s="85"/>
      <c r="AS35" s="87"/>
      <c r="AT35" s="87"/>
      <c r="AU35" s="113"/>
      <c r="AV35" s="113"/>
      <c r="AW35" s="113"/>
      <c r="AX35" s="113"/>
      <c r="AY35" s="113"/>
      <c r="AZ35" s="85"/>
      <c r="BA35" s="85">
        <v>1</v>
      </c>
      <c r="BB35" s="85"/>
      <c r="BC35" s="87"/>
      <c r="BD35" s="85">
        <v>1</v>
      </c>
      <c r="BE35" s="85">
        <v>1</v>
      </c>
      <c r="BF35" s="85"/>
      <c r="BG35" s="85"/>
      <c r="BH35" s="85"/>
      <c r="BI35" s="85">
        <v>1</v>
      </c>
      <c r="BJ35" s="85"/>
      <c r="BK35" s="87"/>
      <c r="BL35" s="87"/>
      <c r="BM35" s="87"/>
      <c r="BN35" s="85"/>
      <c r="BO35" s="85">
        <v>1</v>
      </c>
      <c r="BP35" s="85"/>
      <c r="BQ35" s="85"/>
      <c r="BR35" s="87"/>
      <c r="BS35" s="120">
        <v>0.25</v>
      </c>
      <c r="BT35" s="121">
        <v>0</v>
      </c>
    </row>
    <row r="36" spans="1:72" s="165" customFormat="1" ht="17" x14ac:dyDescent="0.2">
      <c r="A36" s="195" t="s">
        <v>672</v>
      </c>
      <c r="B36" s="159" t="s">
        <v>597</v>
      </c>
      <c r="C36" s="159" t="s">
        <v>263</v>
      </c>
      <c r="D36" s="160">
        <v>1</v>
      </c>
      <c r="E36" s="160">
        <v>1</v>
      </c>
      <c r="F36" s="160">
        <v>1</v>
      </c>
      <c r="G36" s="160">
        <v>1</v>
      </c>
      <c r="H36" s="160">
        <v>1</v>
      </c>
      <c r="I36" s="160">
        <v>1</v>
      </c>
      <c r="J36" s="160">
        <v>1</v>
      </c>
      <c r="K36" s="160">
        <v>1</v>
      </c>
      <c r="L36" s="160">
        <v>1</v>
      </c>
      <c r="M36" s="161">
        <v>1</v>
      </c>
      <c r="N36" s="160"/>
      <c r="O36" s="160">
        <v>1</v>
      </c>
      <c r="P36" s="160"/>
      <c r="Q36" s="160"/>
      <c r="R36" s="160"/>
      <c r="S36" s="160">
        <v>1</v>
      </c>
      <c r="T36" s="160">
        <v>1</v>
      </c>
      <c r="U36" s="160"/>
      <c r="V36" s="160"/>
      <c r="W36" s="160"/>
      <c r="X36" s="160">
        <v>1</v>
      </c>
      <c r="Y36" s="160"/>
      <c r="Z36" s="160">
        <v>1</v>
      </c>
      <c r="AA36" s="162">
        <v>1</v>
      </c>
      <c r="AB36" s="160">
        <v>1</v>
      </c>
      <c r="AC36" s="160"/>
      <c r="AD36" s="160">
        <v>1</v>
      </c>
      <c r="AE36" s="160">
        <v>1</v>
      </c>
      <c r="AF36" s="160"/>
      <c r="AG36" s="160">
        <v>1</v>
      </c>
      <c r="AH36" s="160"/>
      <c r="AI36" s="160">
        <v>1</v>
      </c>
      <c r="AJ36" s="160">
        <v>1</v>
      </c>
      <c r="AK36" s="160"/>
      <c r="AL36" s="160"/>
      <c r="AM36" s="160">
        <v>1</v>
      </c>
      <c r="AN36" s="160">
        <v>1</v>
      </c>
      <c r="AO36" s="160">
        <v>1</v>
      </c>
      <c r="AP36" s="160">
        <v>1</v>
      </c>
      <c r="AQ36" s="160">
        <v>1</v>
      </c>
      <c r="AR36" s="160">
        <v>1</v>
      </c>
      <c r="AS36" s="162">
        <v>1</v>
      </c>
      <c r="AT36" s="162">
        <v>1</v>
      </c>
      <c r="AU36" s="160">
        <v>1</v>
      </c>
      <c r="AV36" s="160">
        <v>1</v>
      </c>
      <c r="AW36" s="160">
        <v>1</v>
      </c>
      <c r="AX36" s="160"/>
      <c r="AY36" s="160">
        <v>1</v>
      </c>
      <c r="AZ36" s="160">
        <v>1</v>
      </c>
      <c r="BA36" s="160">
        <v>1</v>
      </c>
      <c r="BB36" s="160"/>
      <c r="BC36" s="162">
        <v>1</v>
      </c>
      <c r="BD36" s="160">
        <v>1</v>
      </c>
      <c r="BE36" s="160">
        <v>1</v>
      </c>
      <c r="BF36" s="160">
        <v>1</v>
      </c>
      <c r="BG36" s="160">
        <v>1</v>
      </c>
      <c r="BH36" s="160">
        <v>1</v>
      </c>
      <c r="BI36" s="160">
        <v>1</v>
      </c>
      <c r="BJ36" s="160">
        <v>1</v>
      </c>
      <c r="BK36" s="162">
        <v>1</v>
      </c>
      <c r="BL36" s="162"/>
      <c r="BM36" s="162">
        <v>1</v>
      </c>
      <c r="BN36" s="160"/>
      <c r="BO36" s="160">
        <v>1</v>
      </c>
      <c r="BP36" s="160"/>
      <c r="BQ36" s="160"/>
      <c r="BR36" s="162">
        <v>1</v>
      </c>
      <c r="BS36" s="163">
        <v>0.5</v>
      </c>
      <c r="BT36" s="164">
        <v>0.5</v>
      </c>
    </row>
    <row r="37" spans="1:72" ht="17" x14ac:dyDescent="0.2">
      <c r="A37" s="195" t="s">
        <v>672</v>
      </c>
      <c r="B37" s="81" t="s">
        <v>598</v>
      </c>
      <c r="C37" s="81" t="s">
        <v>264</v>
      </c>
      <c r="D37" s="85">
        <v>1</v>
      </c>
      <c r="E37" s="85"/>
      <c r="F37" s="85">
        <v>1</v>
      </c>
      <c r="G37" s="85">
        <v>1</v>
      </c>
      <c r="H37" s="85">
        <v>1</v>
      </c>
      <c r="I37" s="85">
        <v>1</v>
      </c>
      <c r="J37" s="85">
        <v>1</v>
      </c>
      <c r="K37" s="85"/>
      <c r="L37" s="85">
        <v>1</v>
      </c>
      <c r="M37" s="127">
        <v>1</v>
      </c>
      <c r="N37" s="85"/>
      <c r="O37" s="85">
        <v>1</v>
      </c>
      <c r="P37" s="85">
        <v>1</v>
      </c>
      <c r="Q37" s="85"/>
      <c r="R37" s="85"/>
      <c r="S37" s="85">
        <v>1</v>
      </c>
      <c r="T37" s="85">
        <v>1</v>
      </c>
      <c r="U37" s="85"/>
      <c r="V37" s="85"/>
      <c r="W37" s="85"/>
      <c r="X37" s="85"/>
      <c r="Y37" s="85"/>
      <c r="Z37" s="85">
        <v>1</v>
      </c>
      <c r="AA37" s="87"/>
      <c r="AB37" s="85">
        <v>1</v>
      </c>
      <c r="AC37" s="85">
        <v>1</v>
      </c>
      <c r="AD37" s="85">
        <v>1</v>
      </c>
      <c r="AE37" s="85"/>
      <c r="AF37" s="85">
        <v>1</v>
      </c>
      <c r="AG37" s="85"/>
      <c r="AH37" s="85">
        <v>1</v>
      </c>
      <c r="AI37" s="85">
        <v>1</v>
      </c>
      <c r="AJ37" s="85"/>
      <c r="AK37" s="85"/>
      <c r="AL37" s="85"/>
      <c r="AM37" s="85">
        <v>1</v>
      </c>
      <c r="AN37" s="85">
        <v>1</v>
      </c>
      <c r="AO37" s="85">
        <v>1</v>
      </c>
      <c r="AP37" s="85"/>
      <c r="AQ37" s="85"/>
      <c r="AR37" s="85">
        <v>1</v>
      </c>
      <c r="AS37" s="87">
        <v>1</v>
      </c>
      <c r="AT37" s="87">
        <v>1</v>
      </c>
      <c r="AU37" s="113"/>
      <c r="AV37" s="113"/>
      <c r="AW37" s="113"/>
      <c r="AX37" s="113"/>
      <c r="AY37" s="113"/>
      <c r="AZ37" s="85"/>
      <c r="BA37" s="85">
        <v>1</v>
      </c>
      <c r="BB37" s="85"/>
      <c r="BC37" s="87"/>
      <c r="BD37" s="85"/>
      <c r="BE37" s="85"/>
      <c r="BF37" s="85"/>
      <c r="BG37" s="85"/>
      <c r="BH37" s="85">
        <v>1</v>
      </c>
      <c r="BI37" s="85">
        <v>1</v>
      </c>
      <c r="BJ37" s="85"/>
      <c r="BK37" s="87"/>
      <c r="BL37" s="87"/>
      <c r="BM37" s="87"/>
      <c r="BN37" s="85"/>
      <c r="BO37" s="85"/>
      <c r="BP37" s="85"/>
      <c r="BQ37" s="85"/>
      <c r="BR37" s="87"/>
      <c r="BS37" s="163">
        <v>0.25</v>
      </c>
      <c r="BT37" s="164">
        <v>0</v>
      </c>
    </row>
    <row r="38" spans="1:72" ht="17" x14ac:dyDescent="0.2">
      <c r="A38" s="195" t="s">
        <v>672</v>
      </c>
      <c r="B38" s="81" t="s">
        <v>266</v>
      </c>
      <c r="C38" s="81" t="s">
        <v>265</v>
      </c>
      <c r="D38" s="85">
        <v>1</v>
      </c>
      <c r="E38" s="85">
        <v>1</v>
      </c>
      <c r="F38" s="85">
        <v>1</v>
      </c>
      <c r="G38" s="85">
        <v>1</v>
      </c>
      <c r="H38" s="85"/>
      <c r="I38" s="85"/>
      <c r="J38" s="85">
        <v>1</v>
      </c>
      <c r="K38" s="85"/>
      <c r="L38" s="85"/>
      <c r="M38" s="127">
        <v>0.5</v>
      </c>
      <c r="N38" s="85"/>
      <c r="O38" s="85"/>
      <c r="P38" s="85"/>
      <c r="Q38" s="85"/>
      <c r="R38" s="85"/>
      <c r="S38" s="85"/>
      <c r="T38" s="85"/>
      <c r="U38" s="85"/>
      <c r="V38" s="85"/>
      <c r="W38" s="85"/>
      <c r="X38" s="85"/>
      <c r="Y38" s="85"/>
      <c r="Z38" s="85"/>
      <c r="AA38" s="87"/>
      <c r="AB38" s="85"/>
      <c r="AC38" s="85"/>
      <c r="AD38" s="85"/>
      <c r="AE38" s="85"/>
      <c r="AF38" s="85"/>
      <c r="AG38" s="85"/>
      <c r="AH38" s="85"/>
      <c r="AI38" s="85"/>
      <c r="AJ38" s="85"/>
      <c r="AK38" s="85"/>
      <c r="AL38" s="85"/>
      <c r="AM38" s="85"/>
      <c r="AN38" s="85"/>
      <c r="AO38" s="85"/>
      <c r="AP38" s="85"/>
      <c r="AQ38" s="85"/>
      <c r="AR38" s="85">
        <v>1</v>
      </c>
      <c r="AS38" s="87">
        <v>1</v>
      </c>
      <c r="AT38" s="87">
        <v>1</v>
      </c>
      <c r="AU38" s="113"/>
      <c r="AV38" s="113"/>
      <c r="AW38" s="113"/>
      <c r="AX38" s="113"/>
      <c r="AY38" s="113"/>
      <c r="AZ38" s="85"/>
      <c r="BA38" s="85"/>
      <c r="BB38" s="85"/>
      <c r="BC38" s="87"/>
      <c r="BD38" s="85"/>
      <c r="BE38" s="85"/>
      <c r="BF38" s="85"/>
      <c r="BG38" s="85"/>
      <c r="BH38" s="85"/>
      <c r="BI38" s="85"/>
      <c r="BJ38" s="85"/>
      <c r="BK38" s="87"/>
      <c r="BL38" s="87"/>
      <c r="BM38" s="87"/>
      <c r="BN38" s="85"/>
      <c r="BO38" s="85"/>
      <c r="BP38" s="85"/>
      <c r="BQ38" s="85"/>
      <c r="BR38" s="87"/>
      <c r="BS38" s="120">
        <v>0.25</v>
      </c>
      <c r="BT38" s="121">
        <v>0</v>
      </c>
    </row>
    <row r="39" spans="1:72" ht="17" x14ac:dyDescent="0.2">
      <c r="A39" s="195" t="s">
        <v>672</v>
      </c>
      <c r="B39" s="81" t="s">
        <v>599</v>
      </c>
      <c r="C39" s="81" t="s">
        <v>267</v>
      </c>
      <c r="D39" s="85">
        <v>1</v>
      </c>
      <c r="E39" s="85"/>
      <c r="F39" s="85"/>
      <c r="G39" s="85"/>
      <c r="H39" s="85"/>
      <c r="I39" s="85">
        <v>1</v>
      </c>
      <c r="J39" s="85"/>
      <c r="K39" s="85"/>
      <c r="L39" s="85"/>
      <c r="M39" s="127">
        <v>0.75</v>
      </c>
      <c r="N39" s="85"/>
      <c r="O39" s="85"/>
      <c r="P39" s="85">
        <v>1</v>
      </c>
      <c r="Q39" s="85"/>
      <c r="R39" s="85"/>
      <c r="S39" s="85"/>
      <c r="T39" s="85"/>
      <c r="U39" s="85"/>
      <c r="V39" s="85"/>
      <c r="W39" s="85"/>
      <c r="X39" s="85"/>
      <c r="Y39" s="85"/>
      <c r="Z39" s="85">
        <v>1</v>
      </c>
      <c r="AA39" s="87"/>
      <c r="AB39" s="85"/>
      <c r="AC39" s="85">
        <v>1</v>
      </c>
      <c r="AD39" s="85">
        <v>1</v>
      </c>
      <c r="AE39" s="85"/>
      <c r="AF39" s="85"/>
      <c r="AG39" s="85"/>
      <c r="AH39" s="85">
        <v>1</v>
      </c>
      <c r="AI39" s="85"/>
      <c r="AJ39" s="85"/>
      <c r="AK39" s="85"/>
      <c r="AL39" s="85"/>
      <c r="AM39" s="85">
        <v>1</v>
      </c>
      <c r="AN39" s="85"/>
      <c r="AO39" s="85"/>
      <c r="AP39" s="85"/>
      <c r="AQ39" s="85"/>
      <c r="AR39" s="85">
        <v>1</v>
      </c>
      <c r="AS39" s="87">
        <v>1</v>
      </c>
      <c r="AT39" s="87">
        <v>1</v>
      </c>
      <c r="AU39" s="113"/>
      <c r="AV39" s="113"/>
      <c r="AW39" s="113"/>
      <c r="AX39" s="113"/>
      <c r="AY39" s="113"/>
      <c r="AZ39" s="85"/>
      <c r="BA39" s="85"/>
      <c r="BB39" s="85"/>
      <c r="BC39" s="87"/>
      <c r="BD39" s="85"/>
      <c r="BE39" s="85"/>
      <c r="BF39" s="85"/>
      <c r="BG39" s="85"/>
      <c r="BH39" s="85"/>
      <c r="BI39" s="85"/>
      <c r="BJ39" s="85"/>
      <c r="BK39" s="87"/>
      <c r="BL39" s="87"/>
      <c r="BM39" s="87"/>
      <c r="BN39" s="85"/>
      <c r="BO39" s="85"/>
      <c r="BP39" s="85"/>
      <c r="BQ39" s="85"/>
      <c r="BR39" s="87"/>
      <c r="BS39" s="120">
        <v>0.25</v>
      </c>
      <c r="BT39" s="121">
        <v>0</v>
      </c>
    </row>
    <row r="40" spans="1:72" ht="17" x14ac:dyDescent="0.2">
      <c r="A40" s="195" t="s">
        <v>672</v>
      </c>
      <c r="B40" s="81" t="s">
        <v>600</v>
      </c>
      <c r="C40" s="81" t="s">
        <v>256</v>
      </c>
      <c r="D40" s="85">
        <v>1</v>
      </c>
      <c r="E40" s="85">
        <v>1</v>
      </c>
      <c r="F40" s="85"/>
      <c r="G40" s="85"/>
      <c r="H40" s="85">
        <v>1</v>
      </c>
      <c r="I40" s="85">
        <v>1</v>
      </c>
      <c r="J40" s="85">
        <v>1</v>
      </c>
      <c r="K40" s="85">
        <v>1</v>
      </c>
      <c r="L40" s="85">
        <v>1</v>
      </c>
      <c r="M40" s="127">
        <v>1</v>
      </c>
      <c r="N40" s="85"/>
      <c r="O40" s="85">
        <v>1</v>
      </c>
      <c r="P40" s="85">
        <v>1</v>
      </c>
      <c r="Q40" s="85"/>
      <c r="R40" s="85"/>
      <c r="S40" s="85">
        <v>1</v>
      </c>
      <c r="T40" s="85">
        <v>1</v>
      </c>
      <c r="U40" s="85"/>
      <c r="V40" s="85"/>
      <c r="W40" s="85"/>
      <c r="X40" s="85">
        <v>1</v>
      </c>
      <c r="Y40" s="85"/>
      <c r="Z40" s="85">
        <v>1</v>
      </c>
      <c r="AA40" s="87"/>
      <c r="AB40" s="85">
        <v>1</v>
      </c>
      <c r="AC40" s="85">
        <v>1</v>
      </c>
      <c r="AD40" s="85">
        <v>1</v>
      </c>
      <c r="AE40" s="85">
        <v>1</v>
      </c>
      <c r="AF40" s="85"/>
      <c r="AG40" s="85"/>
      <c r="AH40" s="85"/>
      <c r="AI40" s="85"/>
      <c r="AJ40" s="85"/>
      <c r="AK40" s="85"/>
      <c r="AL40" s="85"/>
      <c r="AM40" s="85">
        <v>1</v>
      </c>
      <c r="AN40" s="85">
        <v>1</v>
      </c>
      <c r="AO40" s="85"/>
      <c r="AP40" s="85"/>
      <c r="AQ40" s="85"/>
      <c r="AR40" s="85">
        <v>1</v>
      </c>
      <c r="AS40" s="87">
        <v>1</v>
      </c>
      <c r="AT40" s="87">
        <v>1</v>
      </c>
      <c r="AU40" s="113">
        <v>1</v>
      </c>
      <c r="AV40" s="113">
        <v>1</v>
      </c>
      <c r="AW40" s="113">
        <v>1</v>
      </c>
      <c r="AX40" s="113"/>
      <c r="AY40" s="113">
        <v>1</v>
      </c>
      <c r="AZ40" s="85">
        <v>1</v>
      </c>
      <c r="BA40" s="85">
        <v>1</v>
      </c>
      <c r="BB40" s="85"/>
      <c r="BC40" s="87"/>
      <c r="BD40" s="85"/>
      <c r="BE40" s="85">
        <v>1</v>
      </c>
      <c r="BF40" s="85"/>
      <c r="BG40" s="85">
        <v>1</v>
      </c>
      <c r="BH40" s="85">
        <v>1</v>
      </c>
      <c r="BI40" s="85">
        <v>1</v>
      </c>
      <c r="BJ40" s="85">
        <v>1</v>
      </c>
      <c r="BK40" s="87">
        <v>1</v>
      </c>
      <c r="BL40" s="87"/>
      <c r="BM40" s="87">
        <v>1</v>
      </c>
      <c r="BN40" s="85">
        <v>1</v>
      </c>
      <c r="BO40" s="85">
        <v>1</v>
      </c>
      <c r="BP40" s="85"/>
      <c r="BQ40" s="85"/>
      <c r="BR40" s="87"/>
      <c r="BS40" s="120">
        <v>0.75</v>
      </c>
      <c r="BT40" s="121">
        <v>0.25</v>
      </c>
    </row>
    <row r="41" spans="1:72" s="165" customFormat="1" ht="17" x14ac:dyDescent="0.2">
      <c r="A41" s="195" t="s">
        <v>672</v>
      </c>
      <c r="B41" s="159" t="s">
        <v>601</v>
      </c>
      <c r="C41" s="159" t="s">
        <v>257</v>
      </c>
      <c r="D41" s="160">
        <v>1</v>
      </c>
      <c r="E41" s="160">
        <v>1</v>
      </c>
      <c r="F41" s="160">
        <v>1</v>
      </c>
      <c r="G41" s="160">
        <v>1</v>
      </c>
      <c r="H41" s="160">
        <v>1</v>
      </c>
      <c r="I41" s="160">
        <v>1</v>
      </c>
      <c r="J41" s="160">
        <v>1</v>
      </c>
      <c r="K41" s="160">
        <v>1</v>
      </c>
      <c r="L41" s="160"/>
      <c r="M41" s="161">
        <v>0.25</v>
      </c>
      <c r="N41" s="160"/>
      <c r="O41" s="160"/>
      <c r="P41" s="160">
        <v>1</v>
      </c>
      <c r="Q41" s="160"/>
      <c r="R41" s="160"/>
      <c r="S41" s="160">
        <v>1</v>
      </c>
      <c r="T41" s="160">
        <v>1</v>
      </c>
      <c r="U41" s="160"/>
      <c r="V41" s="160"/>
      <c r="W41" s="160"/>
      <c r="X41" s="160"/>
      <c r="Y41" s="160"/>
      <c r="Z41" s="160">
        <v>1</v>
      </c>
      <c r="AA41" s="162">
        <v>1</v>
      </c>
      <c r="AB41" s="160">
        <v>1</v>
      </c>
      <c r="AC41" s="160"/>
      <c r="AD41" s="160">
        <v>1</v>
      </c>
      <c r="AE41" s="160">
        <v>1</v>
      </c>
      <c r="AF41" s="160"/>
      <c r="AG41" s="160">
        <v>1</v>
      </c>
      <c r="AH41" s="160">
        <v>1</v>
      </c>
      <c r="AI41" s="160">
        <v>1</v>
      </c>
      <c r="AJ41" s="160">
        <v>1</v>
      </c>
      <c r="AK41" s="160"/>
      <c r="AL41" s="160"/>
      <c r="AM41" s="160">
        <v>1</v>
      </c>
      <c r="AN41" s="160">
        <v>1</v>
      </c>
      <c r="AO41" s="160">
        <v>1</v>
      </c>
      <c r="AP41" s="160">
        <v>1</v>
      </c>
      <c r="AQ41" s="160">
        <v>1</v>
      </c>
      <c r="AR41" s="160">
        <v>1</v>
      </c>
      <c r="AS41" s="162">
        <v>1</v>
      </c>
      <c r="AT41" s="162">
        <v>1</v>
      </c>
      <c r="AU41" s="160">
        <v>1</v>
      </c>
      <c r="AV41" s="160">
        <v>1</v>
      </c>
      <c r="AW41" s="160">
        <v>1</v>
      </c>
      <c r="AX41" s="160"/>
      <c r="AY41" s="160">
        <v>1</v>
      </c>
      <c r="AZ41" s="160">
        <v>1</v>
      </c>
      <c r="BA41" s="160">
        <v>1</v>
      </c>
      <c r="BB41" s="160"/>
      <c r="BC41" s="162"/>
      <c r="BD41" s="160">
        <v>1</v>
      </c>
      <c r="BE41" s="160">
        <v>1</v>
      </c>
      <c r="BF41" s="160">
        <v>1</v>
      </c>
      <c r="BG41" s="160">
        <v>1</v>
      </c>
      <c r="BH41" s="160">
        <v>1</v>
      </c>
      <c r="BI41" s="160"/>
      <c r="BJ41" s="160">
        <v>1</v>
      </c>
      <c r="BK41" s="162">
        <v>1</v>
      </c>
      <c r="BL41" s="162"/>
      <c r="BM41" s="162">
        <v>1</v>
      </c>
      <c r="BN41" s="160"/>
      <c r="BO41" s="160">
        <v>1</v>
      </c>
      <c r="BP41" s="160"/>
      <c r="BQ41" s="160">
        <v>1</v>
      </c>
      <c r="BR41" s="162"/>
      <c r="BS41" s="163">
        <v>0.5</v>
      </c>
      <c r="BT41" s="164">
        <v>0.5</v>
      </c>
    </row>
    <row r="42" spans="1:72" s="136" customFormat="1" x14ac:dyDescent="0.2">
      <c r="A42" s="195" t="s">
        <v>672</v>
      </c>
      <c r="B42" s="136" t="s">
        <v>661</v>
      </c>
      <c r="M42" s="137"/>
      <c r="BS42" s="139"/>
      <c r="BT42" s="140"/>
    </row>
    <row r="43" spans="1:72" s="165" customFormat="1" ht="17" x14ac:dyDescent="0.2">
      <c r="A43" s="195" t="s">
        <v>672</v>
      </c>
      <c r="B43" s="159" t="s">
        <v>597</v>
      </c>
      <c r="C43" s="159" t="s">
        <v>263</v>
      </c>
      <c r="D43" s="160">
        <v>1</v>
      </c>
      <c r="E43" s="160">
        <v>1</v>
      </c>
      <c r="F43" s="160">
        <v>1</v>
      </c>
      <c r="G43" s="160">
        <v>1</v>
      </c>
      <c r="H43" s="160">
        <v>1</v>
      </c>
      <c r="I43" s="160">
        <v>1</v>
      </c>
      <c r="J43" s="160">
        <v>1</v>
      </c>
      <c r="K43" s="160">
        <v>1</v>
      </c>
      <c r="L43" s="160">
        <v>1</v>
      </c>
      <c r="M43" s="161">
        <v>1</v>
      </c>
      <c r="N43" s="160"/>
      <c r="O43" s="160">
        <v>1</v>
      </c>
      <c r="P43" s="160"/>
      <c r="Q43" s="160"/>
      <c r="R43" s="160"/>
      <c r="S43" s="160">
        <v>1</v>
      </c>
      <c r="T43" s="160">
        <v>1</v>
      </c>
      <c r="U43" s="160"/>
      <c r="V43" s="160"/>
      <c r="W43" s="160"/>
      <c r="X43" s="160">
        <v>1</v>
      </c>
      <c r="Y43" s="160"/>
      <c r="Z43" s="160">
        <v>1</v>
      </c>
      <c r="AA43" s="162">
        <v>1</v>
      </c>
      <c r="AB43" s="160">
        <v>1</v>
      </c>
      <c r="AC43" s="160"/>
      <c r="AD43" s="160">
        <v>1</v>
      </c>
      <c r="AE43" s="160">
        <v>1</v>
      </c>
      <c r="AF43" s="160"/>
      <c r="AG43" s="160">
        <v>1</v>
      </c>
      <c r="AH43" s="160"/>
      <c r="AI43" s="160">
        <v>1</v>
      </c>
      <c r="AJ43" s="160">
        <v>1</v>
      </c>
      <c r="AK43" s="160"/>
      <c r="AL43" s="160"/>
      <c r="AM43" s="160">
        <v>1</v>
      </c>
      <c r="AN43" s="160">
        <v>1</v>
      </c>
      <c r="AO43" s="160">
        <v>1</v>
      </c>
      <c r="AP43" s="160">
        <v>1</v>
      </c>
      <c r="AQ43" s="160">
        <v>1</v>
      </c>
      <c r="AR43" s="160">
        <v>1</v>
      </c>
      <c r="AS43" s="162">
        <v>1</v>
      </c>
      <c r="AT43" s="162">
        <v>1</v>
      </c>
      <c r="AU43" s="160">
        <v>1</v>
      </c>
      <c r="AV43" s="160">
        <v>1</v>
      </c>
      <c r="AW43" s="160">
        <v>1</v>
      </c>
      <c r="AX43" s="160"/>
      <c r="AY43" s="160">
        <v>1</v>
      </c>
      <c r="AZ43" s="160">
        <v>1</v>
      </c>
      <c r="BA43" s="160">
        <v>1</v>
      </c>
      <c r="BB43" s="160"/>
      <c r="BC43" s="162">
        <v>1</v>
      </c>
      <c r="BD43" s="160">
        <v>1</v>
      </c>
      <c r="BE43" s="160">
        <v>1</v>
      </c>
      <c r="BF43" s="160">
        <v>1</v>
      </c>
      <c r="BG43" s="160">
        <v>1</v>
      </c>
      <c r="BH43" s="160">
        <v>1</v>
      </c>
      <c r="BI43" s="160">
        <v>1</v>
      </c>
      <c r="BJ43" s="160">
        <v>1</v>
      </c>
      <c r="BK43" s="162">
        <v>1</v>
      </c>
      <c r="BL43" s="162"/>
      <c r="BM43" s="162">
        <v>1</v>
      </c>
      <c r="BN43" s="160"/>
      <c r="BO43" s="160">
        <v>1</v>
      </c>
      <c r="BP43" s="160"/>
      <c r="BQ43" s="160"/>
      <c r="BR43" s="162">
        <v>1</v>
      </c>
      <c r="BS43" s="163">
        <v>0.5</v>
      </c>
      <c r="BT43" s="164">
        <v>0.5</v>
      </c>
    </row>
    <row r="44" spans="1:72" s="165" customFormat="1" ht="17" x14ac:dyDescent="0.2">
      <c r="A44" s="195" t="s">
        <v>672</v>
      </c>
      <c r="B44" s="159" t="s">
        <v>601</v>
      </c>
      <c r="C44" s="159" t="s">
        <v>257</v>
      </c>
      <c r="D44" s="160">
        <v>1</v>
      </c>
      <c r="E44" s="160">
        <v>1</v>
      </c>
      <c r="F44" s="160">
        <v>1</v>
      </c>
      <c r="G44" s="160">
        <v>1</v>
      </c>
      <c r="H44" s="160">
        <v>1</v>
      </c>
      <c r="I44" s="160">
        <v>1</v>
      </c>
      <c r="J44" s="160">
        <v>1</v>
      </c>
      <c r="K44" s="160">
        <v>1</v>
      </c>
      <c r="L44" s="160"/>
      <c r="M44" s="161">
        <v>0.25</v>
      </c>
      <c r="N44" s="160"/>
      <c r="O44" s="160"/>
      <c r="P44" s="160">
        <v>1</v>
      </c>
      <c r="Q44" s="160"/>
      <c r="R44" s="160"/>
      <c r="S44" s="160">
        <v>1</v>
      </c>
      <c r="T44" s="160">
        <v>1</v>
      </c>
      <c r="U44" s="160"/>
      <c r="V44" s="160"/>
      <c r="W44" s="160"/>
      <c r="X44" s="160"/>
      <c r="Y44" s="160"/>
      <c r="Z44" s="160">
        <v>1</v>
      </c>
      <c r="AA44" s="162">
        <v>1</v>
      </c>
      <c r="AB44" s="160">
        <v>1</v>
      </c>
      <c r="AC44" s="160"/>
      <c r="AD44" s="160">
        <v>1</v>
      </c>
      <c r="AE44" s="160">
        <v>1</v>
      </c>
      <c r="AF44" s="160"/>
      <c r="AG44" s="160">
        <v>1</v>
      </c>
      <c r="AH44" s="160">
        <v>1</v>
      </c>
      <c r="AI44" s="160">
        <v>1</v>
      </c>
      <c r="AJ44" s="160">
        <v>1</v>
      </c>
      <c r="AK44" s="160"/>
      <c r="AL44" s="160"/>
      <c r="AM44" s="160">
        <v>1</v>
      </c>
      <c r="AN44" s="160">
        <v>1</v>
      </c>
      <c r="AO44" s="160">
        <v>1</v>
      </c>
      <c r="AP44" s="160">
        <v>1</v>
      </c>
      <c r="AQ44" s="160">
        <v>1</v>
      </c>
      <c r="AR44" s="160">
        <v>1</v>
      </c>
      <c r="AS44" s="162">
        <v>1</v>
      </c>
      <c r="AT44" s="162">
        <v>1</v>
      </c>
      <c r="AU44" s="160">
        <v>1</v>
      </c>
      <c r="AV44" s="160">
        <v>1</v>
      </c>
      <c r="AW44" s="160">
        <v>1</v>
      </c>
      <c r="AX44" s="160"/>
      <c r="AY44" s="160">
        <v>1</v>
      </c>
      <c r="AZ44" s="160">
        <v>1</v>
      </c>
      <c r="BA44" s="160">
        <v>1</v>
      </c>
      <c r="BB44" s="160"/>
      <c r="BC44" s="162"/>
      <c r="BD44" s="160">
        <v>1</v>
      </c>
      <c r="BE44" s="160">
        <v>1</v>
      </c>
      <c r="BF44" s="160">
        <v>1</v>
      </c>
      <c r="BG44" s="160">
        <v>1</v>
      </c>
      <c r="BH44" s="160">
        <v>1</v>
      </c>
      <c r="BI44" s="160"/>
      <c r="BJ44" s="160">
        <v>1</v>
      </c>
      <c r="BK44" s="162">
        <v>1</v>
      </c>
      <c r="BL44" s="162"/>
      <c r="BM44" s="162">
        <v>1</v>
      </c>
      <c r="BN44" s="160"/>
      <c r="BO44" s="160">
        <v>1</v>
      </c>
      <c r="BP44" s="160"/>
      <c r="BQ44" s="160">
        <v>1</v>
      </c>
      <c r="BR44" s="162"/>
      <c r="BS44" s="163">
        <v>0.5</v>
      </c>
      <c r="BT44" s="164">
        <v>0.5</v>
      </c>
    </row>
    <row r="45" spans="1:72" s="165" customFormat="1" ht="17" x14ac:dyDescent="0.2">
      <c r="B45" s="159"/>
      <c r="C45" s="159"/>
      <c r="D45" s="160"/>
      <c r="E45" s="160"/>
      <c r="F45" s="160"/>
      <c r="G45" s="160"/>
      <c r="H45" s="160"/>
      <c r="I45" s="160"/>
      <c r="J45" s="160"/>
      <c r="K45" s="160"/>
      <c r="L45" s="160"/>
      <c r="M45" s="161"/>
      <c r="N45" s="160"/>
      <c r="O45" s="160"/>
      <c r="P45" s="160"/>
      <c r="Q45" s="160"/>
      <c r="R45" s="160"/>
      <c r="S45" s="160"/>
      <c r="T45" s="160"/>
      <c r="U45" s="160"/>
      <c r="V45" s="160"/>
      <c r="W45" s="160"/>
      <c r="X45" s="160"/>
      <c r="Y45" s="160"/>
      <c r="Z45" s="160"/>
      <c r="AA45" s="162"/>
      <c r="AB45" s="160"/>
      <c r="AC45" s="160"/>
      <c r="AD45" s="160"/>
      <c r="AE45" s="160"/>
      <c r="AF45" s="160"/>
      <c r="AG45" s="160"/>
      <c r="AH45" s="160"/>
      <c r="AI45" s="160"/>
      <c r="AJ45" s="160"/>
      <c r="AK45" s="160"/>
      <c r="AL45" s="160"/>
      <c r="AM45" s="160"/>
      <c r="AN45" s="160"/>
      <c r="AO45" s="160"/>
      <c r="AP45" s="160"/>
      <c r="AQ45" s="160"/>
      <c r="AR45" s="160"/>
      <c r="AS45" s="162"/>
      <c r="AT45" s="162"/>
      <c r="AU45" s="160"/>
      <c r="AV45" s="160"/>
      <c r="AW45" s="160"/>
      <c r="AX45" s="160"/>
      <c r="AY45" s="160"/>
      <c r="AZ45" s="160"/>
      <c r="BA45" s="160"/>
      <c r="BB45" s="160"/>
      <c r="BC45" s="162"/>
      <c r="BD45" s="160"/>
      <c r="BE45" s="160"/>
      <c r="BF45" s="160"/>
      <c r="BG45" s="160"/>
      <c r="BH45" s="160"/>
      <c r="BI45" s="160"/>
      <c r="BJ45" s="160"/>
      <c r="BK45" s="162"/>
      <c r="BL45" s="162"/>
      <c r="BM45" s="162"/>
      <c r="BN45" s="160"/>
      <c r="BO45" s="160"/>
      <c r="BP45" s="160"/>
      <c r="BQ45" s="160"/>
      <c r="BR45" s="162"/>
      <c r="BS45" s="163"/>
      <c r="BT45" s="164"/>
    </row>
    <row r="46" spans="1:72" s="136" customFormat="1" ht="15" x14ac:dyDescent="0.2">
      <c r="B46" s="135" t="s">
        <v>611</v>
      </c>
      <c r="M46" s="137"/>
      <c r="BS46" s="139"/>
      <c r="BT46" s="140"/>
    </row>
    <row r="47" spans="1:72" ht="17" x14ac:dyDescent="0.2">
      <c r="B47" s="81" t="s">
        <v>241</v>
      </c>
      <c r="C47" s="81" t="s">
        <v>240</v>
      </c>
      <c r="D47" s="85">
        <f>(D7+D19+D31)/3</f>
        <v>1</v>
      </c>
      <c r="E47" s="85">
        <f t="shared" ref="E47:BN47" si="0">(E7+E19+E31)/3</f>
        <v>0.66666666666666663</v>
      </c>
      <c r="F47" s="85">
        <f t="shared" si="0"/>
        <v>0.33333333333333331</v>
      </c>
      <c r="G47" s="85">
        <f t="shared" si="0"/>
        <v>0.66666666666666663</v>
      </c>
      <c r="H47" s="85">
        <f t="shared" si="0"/>
        <v>0.33333333333333331</v>
      </c>
      <c r="I47" s="85">
        <f t="shared" si="0"/>
        <v>0.66666666666666663</v>
      </c>
      <c r="J47" s="85">
        <f t="shared" si="0"/>
        <v>0.33333333333333331</v>
      </c>
      <c r="K47" s="85">
        <f t="shared" si="0"/>
        <v>0.66666666666666663</v>
      </c>
      <c r="L47" s="85">
        <f t="shared" si="0"/>
        <v>0.66666666666666663</v>
      </c>
      <c r="M47" s="85">
        <f t="shared" si="0"/>
        <v>0.83333333333333337</v>
      </c>
      <c r="N47" s="85">
        <f t="shared" si="0"/>
        <v>0</v>
      </c>
      <c r="O47" s="85">
        <f t="shared" si="0"/>
        <v>0.33333333333333331</v>
      </c>
      <c r="P47" s="85">
        <f t="shared" si="0"/>
        <v>0.33333333333333331</v>
      </c>
      <c r="Q47" s="85">
        <f t="shared" si="0"/>
        <v>0</v>
      </c>
      <c r="R47" s="85">
        <f t="shared" si="0"/>
        <v>0</v>
      </c>
      <c r="S47" s="85">
        <f t="shared" si="0"/>
        <v>0</v>
      </c>
      <c r="T47" s="85">
        <f t="shared" si="0"/>
        <v>0.33333333333333331</v>
      </c>
      <c r="U47" s="85">
        <f t="shared" si="0"/>
        <v>0</v>
      </c>
      <c r="V47" s="85">
        <f t="shared" si="0"/>
        <v>0</v>
      </c>
      <c r="W47" s="85">
        <f t="shared" si="0"/>
        <v>0</v>
      </c>
      <c r="X47" s="85">
        <f t="shared" si="0"/>
        <v>0.33333333333333331</v>
      </c>
      <c r="Y47" s="85">
        <f t="shared" si="0"/>
        <v>0</v>
      </c>
      <c r="Z47" s="85">
        <f t="shared" si="0"/>
        <v>0.33333333333333331</v>
      </c>
      <c r="AA47" s="85">
        <f t="shared" si="0"/>
        <v>0.33333333333333331</v>
      </c>
      <c r="AB47" s="85">
        <f t="shared" si="0"/>
        <v>1</v>
      </c>
      <c r="AC47" s="85">
        <f t="shared" si="0"/>
        <v>1</v>
      </c>
      <c r="AD47" s="85">
        <f t="shared" si="0"/>
        <v>1</v>
      </c>
      <c r="AE47" s="85">
        <f t="shared" si="0"/>
        <v>0.33333333333333331</v>
      </c>
      <c r="AF47" s="85">
        <f t="shared" si="0"/>
        <v>0.33333333333333331</v>
      </c>
      <c r="AG47" s="85">
        <f t="shared" si="0"/>
        <v>0.33333333333333331</v>
      </c>
      <c r="AH47" s="85">
        <f t="shared" si="0"/>
        <v>0.66666666666666663</v>
      </c>
      <c r="AI47" s="85">
        <f t="shared" si="0"/>
        <v>0.33333333333333331</v>
      </c>
      <c r="AJ47" s="85">
        <f t="shared" si="0"/>
        <v>0.33333333333333331</v>
      </c>
      <c r="AK47" s="85">
        <f t="shared" si="0"/>
        <v>0.33333333333333331</v>
      </c>
      <c r="AL47" s="85">
        <f t="shared" si="0"/>
        <v>0.33333333333333331</v>
      </c>
      <c r="AM47" s="85">
        <f t="shared" si="0"/>
        <v>0.33333333333333331</v>
      </c>
      <c r="AN47" s="85">
        <f t="shared" si="0"/>
        <v>1</v>
      </c>
      <c r="AO47" s="85">
        <f t="shared" si="0"/>
        <v>0.66666666666666663</v>
      </c>
      <c r="AP47" s="85">
        <f t="shared" si="0"/>
        <v>0.33333333333333331</v>
      </c>
      <c r="AQ47" s="85">
        <f t="shared" si="0"/>
        <v>0.33333333333333331</v>
      </c>
      <c r="AR47" s="85">
        <f t="shared" si="0"/>
        <v>0.66666666666666663</v>
      </c>
      <c r="AS47" s="85">
        <f>(AS7+AS19+AS31)/3</f>
        <v>0.66666666666666663</v>
      </c>
      <c r="AT47" s="85">
        <f t="shared" si="0"/>
        <v>0.66666666666666663</v>
      </c>
      <c r="AU47" s="85">
        <f t="shared" si="0"/>
        <v>1</v>
      </c>
      <c r="AV47" s="85">
        <f t="shared" si="0"/>
        <v>0.66666666666666663</v>
      </c>
      <c r="AW47" s="85">
        <f t="shared" si="0"/>
        <v>0.66666666666666663</v>
      </c>
      <c r="AX47" s="85">
        <f t="shared" si="0"/>
        <v>0</v>
      </c>
      <c r="AY47" s="85">
        <f t="shared" si="0"/>
        <v>0.66666666666666663</v>
      </c>
      <c r="AZ47" s="85">
        <f t="shared" si="0"/>
        <v>0</v>
      </c>
      <c r="BA47" s="85">
        <f t="shared" si="0"/>
        <v>0.66666666666666663</v>
      </c>
      <c r="BB47" s="85">
        <f t="shared" si="0"/>
        <v>0.33333333333333331</v>
      </c>
      <c r="BC47" s="85">
        <f t="shared" si="0"/>
        <v>0.33333333333333331</v>
      </c>
      <c r="BD47" s="85">
        <f t="shared" si="0"/>
        <v>0.66666666666666663</v>
      </c>
      <c r="BE47" s="85">
        <f t="shared" si="0"/>
        <v>0.33333333333333331</v>
      </c>
      <c r="BF47" s="85">
        <f t="shared" si="0"/>
        <v>0</v>
      </c>
      <c r="BG47" s="85">
        <f t="shared" si="0"/>
        <v>0.66666666666666663</v>
      </c>
      <c r="BH47" s="85">
        <f t="shared" si="0"/>
        <v>1</v>
      </c>
      <c r="BI47" s="85">
        <f t="shared" si="0"/>
        <v>1</v>
      </c>
      <c r="BJ47" s="85">
        <f t="shared" si="0"/>
        <v>0.33333333333333331</v>
      </c>
      <c r="BK47" s="85">
        <f t="shared" si="0"/>
        <v>0.33333333333333331</v>
      </c>
      <c r="BL47" s="85">
        <f t="shared" si="0"/>
        <v>0</v>
      </c>
      <c r="BM47" s="85">
        <f t="shared" si="0"/>
        <v>0.33333333333333331</v>
      </c>
      <c r="BN47" s="85">
        <f t="shared" si="0"/>
        <v>0.66666666666666663</v>
      </c>
      <c r="BO47" s="85">
        <f t="shared" ref="BO47:BT47" si="1">(BO7+BO19+BO31)/3</f>
        <v>0.33333333333333331</v>
      </c>
      <c r="BP47" s="85">
        <f t="shared" si="1"/>
        <v>0</v>
      </c>
      <c r="BQ47" s="85">
        <f t="shared" si="1"/>
        <v>0</v>
      </c>
      <c r="BR47" s="85">
        <f t="shared" si="1"/>
        <v>0</v>
      </c>
      <c r="BS47" s="85">
        <f t="shared" si="1"/>
        <v>0.5</v>
      </c>
      <c r="BT47" s="85">
        <f t="shared" si="1"/>
        <v>8.3333333333333329E-2</v>
      </c>
    </row>
    <row r="48" spans="1:72" ht="17" x14ac:dyDescent="0.2">
      <c r="B48" s="81" t="s">
        <v>243</v>
      </c>
      <c r="C48" s="81" t="s">
        <v>242</v>
      </c>
      <c r="D48" s="85">
        <f t="shared" ref="D48:BN48" si="2">(D8+D20+D32)/3</f>
        <v>1</v>
      </c>
      <c r="E48" s="85">
        <f t="shared" si="2"/>
        <v>0.33333333333333331</v>
      </c>
      <c r="F48" s="85">
        <f t="shared" si="2"/>
        <v>0.66666666666666663</v>
      </c>
      <c r="G48" s="85">
        <f t="shared" si="2"/>
        <v>1</v>
      </c>
      <c r="H48" s="85">
        <f t="shared" si="2"/>
        <v>0.33333333333333331</v>
      </c>
      <c r="I48" s="85">
        <f t="shared" si="2"/>
        <v>0.66666666666666663</v>
      </c>
      <c r="J48" s="85">
        <f t="shared" si="2"/>
        <v>0</v>
      </c>
      <c r="K48" s="85">
        <f t="shared" si="2"/>
        <v>0.66666666666666663</v>
      </c>
      <c r="L48" s="85">
        <f t="shared" si="2"/>
        <v>0.66666666666666663</v>
      </c>
      <c r="M48" s="85">
        <f t="shared" si="2"/>
        <v>0.75</v>
      </c>
      <c r="N48" s="85">
        <f t="shared" si="2"/>
        <v>0</v>
      </c>
      <c r="O48" s="85">
        <f t="shared" si="2"/>
        <v>1</v>
      </c>
      <c r="P48" s="85">
        <f t="shared" si="2"/>
        <v>0.33333333333333331</v>
      </c>
      <c r="Q48" s="85">
        <f t="shared" si="2"/>
        <v>0</v>
      </c>
      <c r="R48" s="85">
        <f t="shared" si="2"/>
        <v>0</v>
      </c>
      <c r="S48" s="85">
        <f t="shared" si="2"/>
        <v>0.66666666666666663</v>
      </c>
      <c r="T48" s="85">
        <f t="shared" si="2"/>
        <v>0.66666666666666663</v>
      </c>
      <c r="U48" s="85">
        <f t="shared" si="2"/>
        <v>0</v>
      </c>
      <c r="V48" s="85">
        <f t="shared" si="2"/>
        <v>0</v>
      </c>
      <c r="W48" s="85">
        <f t="shared" si="2"/>
        <v>0</v>
      </c>
      <c r="X48" s="85">
        <f t="shared" si="2"/>
        <v>0.66666666666666663</v>
      </c>
      <c r="Y48" s="85">
        <f t="shared" si="2"/>
        <v>0</v>
      </c>
      <c r="Z48" s="85">
        <f t="shared" si="2"/>
        <v>1</v>
      </c>
      <c r="AA48" s="85">
        <f t="shared" si="2"/>
        <v>0.33333333333333331</v>
      </c>
      <c r="AB48" s="85">
        <f t="shared" si="2"/>
        <v>0.66666666666666663</v>
      </c>
      <c r="AC48" s="85">
        <f t="shared" si="2"/>
        <v>1</v>
      </c>
      <c r="AD48" s="85">
        <f t="shared" si="2"/>
        <v>1</v>
      </c>
      <c r="AE48" s="85">
        <f t="shared" si="2"/>
        <v>0.66666666666666663</v>
      </c>
      <c r="AF48" s="85">
        <f t="shared" si="2"/>
        <v>0.66666666666666663</v>
      </c>
      <c r="AG48" s="85">
        <f t="shared" si="2"/>
        <v>0.33333333333333331</v>
      </c>
      <c r="AH48" s="85">
        <f t="shared" si="2"/>
        <v>0.33333333333333331</v>
      </c>
      <c r="AI48" s="85">
        <f t="shared" si="2"/>
        <v>0.33333333333333331</v>
      </c>
      <c r="AJ48" s="85">
        <f t="shared" si="2"/>
        <v>0</v>
      </c>
      <c r="AK48" s="85">
        <f t="shared" si="2"/>
        <v>0</v>
      </c>
      <c r="AL48" s="85">
        <f t="shared" si="2"/>
        <v>0</v>
      </c>
      <c r="AM48" s="85">
        <f t="shared" si="2"/>
        <v>1</v>
      </c>
      <c r="AN48" s="85">
        <f t="shared" si="2"/>
        <v>1</v>
      </c>
      <c r="AO48" s="85">
        <f t="shared" si="2"/>
        <v>0.66666666666666663</v>
      </c>
      <c r="AP48" s="85">
        <f t="shared" si="2"/>
        <v>0.66666666666666663</v>
      </c>
      <c r="AQ48" s="85">
        <f t="shared" si="2"/>
        <v>0.33333333333333331</v>
      </c>
      <c r="AR48" s="85">
        <f t="shared" si="2"/>
        <v>1</v>
      </c>
      <c r="AS48" s="85">
        <f>(AS8+AS20+AS32)/3</f>
        <v>0.66666666666666663</v>
      </c>
      <c r="AT48" s="85">
        <f t="shared" si="2"/>
        <v>0.66666666666666663</v>
      </c>
      <c r="AU48" s="85">
        <f t="shared" si="2"/>
        <v>0.66666666666666663</v>
      </c>
      <c r="AV48" s="85">
        <f t="shared" si="2"/>
        <v>0.66666666666666663</v>
      </c>
      <c r="AW48" s="85">
        <f t="shared" si="2"/>
        <v>0.66666666666666663</v>
      </c>
      <c r="AX48" s="85">
        <f t="shared" si="2"/>
        <v>0</v>
      </c>
      <c r="AY48" s="85">
        <f t="shared" si="2"/>
        <v>0.33333333333333331</v>
      </c>
      <c r="AZ48" s="85">
        <f t="shared" si="2"/>
        <v>0</v>
      </c>
      <c r="BA48" s="85">
        <f t="shared" si="2"/>
        <v>0.66666666666666663</v>
      </c>
      <c r="BB48" s="85">
        <f t="shared" si="2"/>
        <v>0.33333333333333331</v>
      </c>
      <c r="BC48" s="85">
        <f t="shared" si="2"/>
        <v>0.33333333333333331</v>
      </c>
      <c r="BD48" s="85">
        <f t="shared" si="2"/>
        <v>0.33333333333333331</v>
      </c>
      <c r="BE48" s="85">
        <f t="shared" si="2"/>
        <v>0.33333333333333331</v>
      </c>
      <c r="BF48" s="85">
        <f t="shared" si="2"/>
        <v>0.33333333333333331</v>
      </c>
      <c r="BG48" s="85">
        <f t="shared" si="2"/>
        <v>0.66666666666666663</v>
      </c>
      <c r="BH48" s="85">
        <f t="shared" si="2"/>
        <v>0.66666666666666663</v>
      </c>
      <c r="BI48" s="85">
        <f t="shared" si="2"/>
        <v>0.66666666666666663</v>
      </c>
      <c r="BJ48" s="85">
        <f t="shared" si="2"/>
        <v>0.33333333333333331</v>
      </c>
      <c r="BK48" s="85">
        <f t="shared" si="2"/>
        <v>0.66666666666666663</v>
      </c>
      <c r="BL48" s="85">
        <f t="shared" si="2"/>
        <v>0</v>
      </c>
      <c r="BM48" s="85">
        <f t="shared" si="2"/>
        <v>0.66666666666666663</v>
      </c>
      <c r="BN48" s="85">
        <f t="shared" si="2"/>
        <v>0.66666666666666663</v>
      </c>
      <c r="BO48" s="85">
        <f t="shared" ref="BO48:BS48" si="3">(BO8+BO20+BO32)/3</f>
        <v>1</v>
      </c>
      <c r="BP48" s="85">
        <f t="shared" si="3"/>
        <v>0</v>
      </c>
      <c r="BQ48" s="85">
        <f t="shared" si="3"/>
        <v>0</v>
      </c>
      <c r="BR48" s="85">
        <f t="shared" si="3"/>
        <v>0.33333333333333331</v>
      </c>
      <c r="BS48" s="85">
        <f t="shared" si="3"/>
        <v>0.66666666666666663</v>
      </c>
      <c r="BT48" s="85">
        <f t="shared" ref="BT48" si="4">(BT8+BT20+BT32)/3</f>
        <v>0.25</v>
      </c>
    </row>
    <row r="49" spans="2:72" ht="17" x14ac:dyDescent="0.2">
      <c r="B49" s="81" t="s">
        <v>259</v>
      </c>
      <c r="C49" s="81" t="s">
        <v>258</v>
      </c>
      <c r="D49" s="85">
        <f t="shared" ref="D49:BN49" si="5">(D9+D21+D33)/3</f>
        <v>1</v>
      </c>
      <c r="E49" s="85">
        <f t="shared" si="5"/>
        <v>0</v>
      </c>
      <c r="F49" s="85">
        <f t="shared" si="5"/>
        <v>1</v>
      </c>
      <c r="G49" s="85">
        <f t="shared" si="5"/>
        <v>1</v>
      </c>
      <c r="H49" s="85">
        <f t="shared" si="5"/>
        <v>0</v>
      </c>
      <c r="I49" s="85">
        <f t="shared" si="5"/>
        <v>1</v>
      </c>
      <c r="J49" s="85">
        <f t="shared" si="5"/>
        <v>0</v>
      </c>
      <c r="K49" s="85">
        <f t="shared" si="5"/>
        <v>0.66666666666666663</v>
      </c>
      <c r="L49" s="85">
        <f t="shared" si="5"/>
        <v>0</v>
      </c>
      <c r="M49" s="85">
        <f t="shared" si="5"/>
        <v>0.83333333333333337</v>
      </c>
      <c r="N49" s="85">
        <f t="shared" si="5"/>
        <v>0</v>
      </c>
      <c r="O49" s="85">
        <f t="shared" si="5"/>
        <v>0.33333333333333331</v>
      </c>
      <c r="P49" s="85">
        <f t="shared" si="5"/>
        <v>0.33333333333333331</v>
      </c>
      <c r="Q49" s="85">
        <f t="shared" si="5"/>
        <v>0</v>
      </c>
      <c r="R49" s="85">
        <f t="shared" si="5"/>
        <v>0</v>
      </c>
      <c r="S49" s="85">
        <f t="shared" si="5"/>
        <v>0</v>
      </c>
      <c r="T49" s="85">
        <f t="shared" si="5"/>
        <v>0.33333333333333331</v>
      </c>
      <c r="U49" s="85">
        <f t="shared" si="5"/>
        <v>0</v>
      </c>
      <c r="V49" s="85">
        <f t="shared" si="5"/>
        <v>0</v>
      </c>
      <c r="W49" s="85">
        <f t="shared" si="5"/>
        <v>0</v>
      </c>
      <c r="X49" s="85">
        <f t="shared" si="5"/>
        <v>0</v>
      </c>
      <c r="Y49" s="85">
        <f t="shared" si="5"/>
        <v>0</v>
      </c>
      <c r="Z49" s="85">
        <f t="shared" si="5"/>
        <v>0.33333333333333331</v>
      </c>
      <c r="AA49" s="85">
        <f t="shared" si="5"/>
        <v>0</v>
      </c>
      <c r="AB49" s="85">
        <f t="shared" si="5"/>
        <v>0.66666666666666663</v>
      </c>
      <c r="AC49" s="85">
        <f t="shared" si="5"/>
        <v>0.66666666666666663</v>
      </c>
      <c r="AD49" s="85">
        <f t="shared" si="5"/>
        <v>0.66666666666666663</v>
      </c>
      <c r="AE49" s="85">
        <f t="shared" si="5"/>
        <v>0.33333333333333331</v>
      </c>
      <c r="AF49" s="85">
        <f t="shared" si="5"/>
        <v>0.66666666666666663</v>
      </c>
      <c r="AG49" s="85">
        <f t="shared" si="5"/>
        <v>0</v>
      </c>
      <c r="AH49" s="85">
        <f t="shared" si="5"/>
        <v>0</v>
      </c>
      <c r="AI49" s="85">
        <f t="shared" si="5"/>
        <v>0.33333333333333331</v>
      </c>
      <c r="AJ49" s="85">
        <f t="shared" si="5"/>
        <v>0</v>
      </c>
      <c r="AK49" s="85">
        <f t="shared" si="5"/>
        <v>0</v>
      </c>
      <c r="AL49" s="85">
        <f t="shared" si="5"/>
        <v>0</v>
      </c>
      <c r="AM49" s="85">
        <f t="shared" si="5"/>
        <v>0.66666666666666663</v>
      </c>
      <c r="AN49" s="85">
        <f t="shared" si="5"/>
        <v>0.66666666666666663</v>
      </c>
      <c r="AO49" s="85">
        <f t="shared" si="5"/>
        <v>0.33333333333333331</v>
      </c>
      <c r="AP49" s="85">
        <f t="shared" si="5"/>
        <v>0</v>
      </c>
      <c r="AQ49" s="85">
        <f t="shared" si="5"/>
        <v>0</v>
      </c>
      <c r="AR49" s="85">
        <f t="shared" si="5"/>
        <v>0.66666666666666663</v>
      </c>
      <c r="AS49" s="85">
        <f>(AS9+AS21+AS33)/3</f>
        <v>0.33333333333333331</v>
      </c>
      <c r="AT49" s="85">
        <f t="shared" si="5"/>
        <v>0.33333333333333331</v>
      </c>
      <c r="AU49" s="85">
        <f t="shared" si="5"/>
        <v>0.66666666666666663</v>
      </c>
      <c r="AV49" s="85">
        <f t="shared" si="5"/>
        <v>0.66666666666666663</v>
      </c>
      <c r="AW49" s="85">
        <f t="shared" si="5"/>
        <v>0.33333333333333331</v>
      </c>
      <c r="AX49" s="85">
        <f t="shared" si="5"/>
        <v>0</v>
      </c>
      <c r="AY49" s="85">
        <f t="shared" si="5"/>
        <v>0</v>
      </c>
      <c r="AZ49" s="85">
        <f t="shared" si="5"/>
        <v>0</v>
      </c>
      <c r="BA49" s="85">
        <f t="shared" si="5"/>
        <v>0.33333333333333331</v>
      </c>
      <c r="BB49" s="85">
        <f t="shared" si="5"/>
        <v>0</v>
      </c>
      <c r="BC49" s="85">
        <f t="shared" si="5"/>
        <v>0</v>
      </c>
      <c r="BD49" s="85">
        <f t="shared" si="5"/>
        <v>0.66666666666666663</v>
      </c>
      <c r="BE49" s="85">
        <f t="shared" si="5"/>
        <v>0</v>
      </c>
      <c r="BF49" s="85">
        <f t="shared" si="5"/>
        <v>0</v>
      </c>
      <c r="BG49" s="85">
        <f t="shared" si="5"/>
        <v>0</v>
      </c>
      <c r="BH49" s="85">
        <f t="shared" si="5"/>
        <v>0</v>
      </c>
      <c r="BI49" s="85">
        <f t="shared" si="5"/>
        <v>0</v>
      </c>
      <c r="BJ49" s="85">
        <f t="shared" si="5"/>
        <v>0</v>
      </c>
      <c r="BK49" s="85">
        <f t="shared" si="5"/>
        <v>0.33333333333333331</v>
      </c>
      <c r="BL49" s="85">
        <f t="shared" si="5"/>
        <v>0</v>
      </c>
      <c r="BM49" s="85">
        <f t="shared" si="5"/>
        <v>0</v>
      </c>
      <c r="BN49" s="85">
        <f t="shared" si="5"/>
        <v>0</v>
      </c>
      <c r="BO49" s="85">
        <f t="shared" ref="BO49:BS49" si="6">(BO9+BO21+BO33)/3</f>
        <v>0.33333333333333331</v>
      </c>
      <c r="BP49" s="85">
        <f t="shared" si="6"/>
        <v>0</v>
      </c>
      <c r="BQ49" s="85">
        <f t="shared" si="6"/>
        <v>0</v>
      </c>
      <c r="BR49" s="85">
        <f t="shared" si="6"/>
        <v>0</v>
      </c>
      <c r="BS49" s="85">
        <f t="shared" si="6"/>
        <v>0.25</v>
      </c>
      <c r="BT49" s="85">
        <f t="shared" ref="BT49" si="7">(BT9+BT21+BT33)/3</f>
        <v>8.3333333333333329E-2</v>
      </c>
    </row>
    <row r="50" spans="2:72" ht="17" x14ac:dyDescent="0.2">
      <c r="B50" s="81" t="s">
        <v>596</v>
      </c>
      <c r="C50" s="81" t="s">
        <v>260</v>
      </c>
      <c r="D50" s="85">
        <f t="shared" ref="D50:BN50" si="8">(D10+D22+D34)/3</f>
        <v>1</v>
      </c>
      <c r="E50" s="85">
        <f t="shared" si="8"/>
        <v>0</v>
      </c>
      <c r="F50" s="85">
        <f t="shared" si="8"/>
        <v>0.33333333333333331</v>
      </c>
      <c r="G50" s="85">
        <f t="shared" si="8"/>
        <v>1</v>
      </c>
      <c r="H50" s="85">
        <f t="shared" si="8"/>
        <v>0.66666666666666663</v>
      </c>
      <c r="I50" s="85">
        <f t="shared" si="8"/>
        <v>1</v>
      </c>
      <c r="J50" s="85">
        <f t="shared" si="8"/>
        <v>0</v>
      </c>
      <c r="K50" s="85">
        <f t="shared" si="8"/>
        <v>0.33333333333333331</v>
      </c>
      <c r="L50" s="85">
        <f t="shared" si="8"/>
        <v>0.33333333333333331</v>
      </c>
      <c r="M50" s="85">
        <f t="shared" si="8"/>
        <v>1</v>
      </c>
      <c r="N50" s="85">
        <f t="shared" si="8"/>
        <v>0</v>
      </c>
      <c r="O50" s="85">
        <f t="shared" si="8"/>
        <v>0</v>
      </c>
      <c r="P50" s="85">
        <f t="shared" si="8"/>
        <v>0.66666666666666663</v>
      </c>
      <c r="Q50" s="85">
        <f t="shared" si="8"/>
        <v>0.33333333333333331</v>
      </c>
      <c r="R50" s="85">
        <f t="shared" si="8"/>
        <v>0</v>
      </c>
      <c r="S50" s="85">
        <f t="shared" si="8"/>
        <v>0.33333333333333331</v>
      </c>
      <c r="T50" s="85">
        <f t="shared" si="8"/>
        <v>0.33333333333333331</v>
      </c>
      <c r="U50" s="85">
        <f t="shared" si="8"/>
        <v>0</v>
      </c>
      <c r="V50" s="85">
        <f t="shared" si="8"/>
        <v>0</v>
      </c>
      <c r="W50" s="85">
        <f t="shared" si="8"/>
        <v>0</v>
      </c>
      <c r="X50" s="85">
        <f t="shared" si="8"/>
        <v>0.33333333333333331</v>
      </c>
      <c r="Y50" s="85">
        <f t="shared" si="8"/>
        <v>0</v>
      </c>
      <c r="Z50" s="85">
        <f t="shared" si="8"/>
        <v>0.66666666666666663</v>
      </c>
      <c r="AA50" s="85">
        <f t="shared" si="8"/>
        <v>0.33333333333333331</v>
      </c>
      <c r="AB50" s="85">
        <f t="shared" si="8"/>
        <v>0.66666666666666663</v>
      </c>
      <c r="AC50" s="85">
        <f t="shared" si="8"/>
        <v>0.66666666666666663</v>
      </c>
      <c r="AD50" s="85">
        <f t="shared" si="8"/>
        <v>0.66666666666666663</v>
      </c>
      <c r="AE50" s="85">
        <f t="shared" si="8"/>
        <v>0.33333333333333331</v>
      </c>
      <c r="AF50" s="85">
        <f t="shared" si="8"/>
        <v>0.33333333333333331</v>
      </c>
      <c r="AG50" s="85">
        <f t="shared" si="8"/>
        <v>0.33333333333333331</v>
      </c>
      <c r="AH50" s="85">
        <f t="shared" si="8"/>
        <v>0.66666666666666663</v>
      </c>
      <c r="AI50" s="85">
        <f t="shared" si="8"/>
        <v>0.33333333333333331</v>
      </c>
      <c r="AJ50" s="85">
        <f t="shared" si="8"/>
        <v>0</v>
      </c>
      <c r="AK50" s="85">
        <f t="shared" si="8"/>
        <v>0.33333333333333331</v>
      </c>
      <c r="AL50" s="85">
        <f t="shared" si="8"/>
        <v>0</v>
      </c>
      <c r="AM50" s="85">
        <f t="shared" si="8"/>
        <v>0.66666666666666663</v>
      </c>
      <c r="AN50" s="85">
        <f t="shared" si="8"/>
        <v>0.33333333333333331</v>
      </c>
      <c r="AO50" s="85">
        <f t="shared" si="8"/>
        <v>0</v>
      </c>
      <c r="AP50" s="85">
        <f t="shared" si="8"/>
        <v>0</v>
      </c>
      <c r="AQ50" s="85">
        <f t="shared" si="8"/>
        <v>0</v>
      </c>
      <c r="AR50" s="85">
        <f t="shared" si="8"/>
        <v>0.66666666666666663</v>
      </c>
      <c r="AS50" s="85">
        <f>(AS10+AS22+AS34)/3</f>
        <v>0.66666666666666663</v>
      </c>
      <c r="AT50" s="85">
        <f t="shared" si="8"/>
        <v>0.66666666666666663</v>
      </c>
      <c r="AU50" s="85">
        <f t="shared" si="8"/>
        <v>1</v>
      </c>
      <c r="AV50" s="85">
        <f t="shared" si="8"/>
        <v>1</v>
      </c>
      <c r="AW50" s="85">
        <f t="shared" si="8"/>
        <v>0.66666666666666663</v>
      </c>
      <c r="AX50" s="85">
        <f t="shared" si="8"/>
        <v>0</v>
      </c>
      <c r="AY50" s="85">
        <f t="shared" si="8"/>
        <v>0.33333333333333331</v>
      </c>
      <c r="AZ50" s="85">
        <f t="shared" si="8"/>
        <v>0</v>
      </c>
      <c r="BA50" s="85">
        <f t="shared" si="8"/>
        <v>0.66666666666666663</v>
      </c>
      <c r="BB50" s="85">
        <f t="shared" si="8"/>
        <v>0.33333333333333331</v>
      </c>
      <c r="BC50" s="85">
        <f t="shared" si="8"/>
        <v>0.33333333333333331</v>
      </c>
      <c r="BD50" s="85">
        <f t="shared" si="8"/>
        <v>0.33333333333333331</v>
      </c>
      <c r="BE50" s="85">
        <f t="shared" si="8"/>
        <v>0</v>
      </c>
      <c r="BF50" s="85">
        <f t="shared" si="8"/>
        <v>0</v>
      </c>
      <c r="BG50" s="85">
        <f t="shared" si="8"/>
        <v>0.33333333333333331</v>
      </c>
      <c r="BH50" s="85">
        <f t="shared" si="8"/>
        <v>0.33333333333333331</v>
      </c>
      <c r="BI50" s="85">
        <f t="shared" si="8"/>
        <v>0.66666666666666663</v>
      </c>
      <c r="BJ50" s="85">
        <f t="shared" si="8"/>
        <v>0.33333333333333331</v>
      </c>
      <c r="BK50" s="85">
        <f t="shared" si="8"/>
        <v>0.66666666666666663</v>
      </c>
      <c r="BL50" s="85">
        <f t="shared" si="8"/>
        <v>0</v>
      </c>
      <c r="BM50" s="85">
        <f t="shared" si="8"/>
        <v>0.33333333333333331</v>
      </c>
      <c r="BN50" s="85">
        <f t="shared" si="8"/>
        <v>0.33333333333333331</v>
      </c>
      <c r="BO50" s="85">
        <f t="shared" ref="BO50:BS50" si="9">(BO10+BO22+BO34)/3</f>
        <v>0.66666666666666663</v>
      </c>
      <c r="BP50" s="85">
        <f t="shared" si="9"/>
        <v>0</v>
      </c>
      <c r="BQ50" s="85">
        <f t="shared" si="9"/>
        <v>0.33333333333333331</v>
      </c>
      <c r="BR50" s="85">
        <f t="shared" si="9"/>
        <v>0.33333333333333331</v>
      </c>
      <c r="BS50" s="85">
        <f t="shared" si="9"/>
        <v>0.33333333333333331</v>
      </c>
      <c r="BT50" s="85">
        <f t="shared" ref="BT50" si="10">(BT10+BT22+BT34)/3</f>
        <v>0.16666666666666666</v>
      </c>
    </row>
    <row r="51" spans="2:72" ht="17" x14ac:dyDescent="0.2">
      <c r="B51" s="81" t="s">
        <v>262</v>
      </c>
      <c r="C51" s="81" t="s">
        <v>261</v>
      </c>
      <c r="D51" s="85">
        <f t="shared" ref="D51:BN51" si="11">(D11+D23+D35)/3</f>
        <v>1</v>
      </c>
      <c r="E51" s="85">
        <f t="shared" si="11"/>
        <v>1</v>
      </c>
      <c r="F51" s="85">
        <f t="shared" si="11"/>
        <v>0.33333333333333331</v>
      </c>
      <c r="G51" s="85">
        <f t="shared" si="11"/>
        <v>0.66666666666666663</v>
      </c>
      <c r="H51" s="85">
        <f t="shared" si="11"/>
        <v>1</v>
      </c>
      <c r="I51" s="85">
        <f t="shared" si="11"/>
        <v>0.66666666666666663</v>
      </c>
      <c r="J51" s="85">
        <f t="shared" si="11"/>
        <v>0.33333333333333331</v>
      </c>
      <c r="K51" s="85">
        <f t="shared" si="11"/>
        <v>0.66666666666666663</v>
      </c>
      <c r="L51" s="85">
        <f t="shared" si="11"/>
        <v>0.66666666666666663</v>
      </c>
      <c r="M51" s="85">
        <f t="shared" si="11"/>
        <v>0.83333333333333337</v>
      </c>
      <c r="N51" s="85">
        <f t="shared" si="11"/>
        <v>0</v>
      </c>
      <c r="O51" s="85">
        <f t="shared" si="11"/>
        <v>0.33333333333333331</v>
      </c>
      <c r="P51" s="85">
        <f t="shared" si="11"/>
        <v>0.33333333333333331</v>
      </c>
      <c r="Q51" s="85">
        <f t="shared" si="11"/>
        <v>0</v>
      </c>
      <c r="R51" s="85">
        <f t="shared" si="11"/>
        <v>0</v>
      </c>
      <c r="S51" s="85">
        <f t="shared" si="11"/>
        <v>0.33333333333333331</v>
      </c>
      <c r="T51" s="85">
        <f t="shared" si="11"/>
        <v>0</v>
      </c>
      <c r="U51" s="85">
        <f t="shared" si="11"/>
        <v>0</v>
      </c>
      <c r="V51" s="85">
        <f t="shared" si="11"/>
        <v>0</v>
      </c>
      <c r="W51" s="85">
        <f t="shared" si="11"/>
        <v>0</v>
      </c>
      <c r="X51" s="85">
        <f t="shared" si="11"/>
        <v>0</v>
      </c>
      <c r="Y51" s="85">
        <f t="shared" si="11"/>
        <v>0</v>
      </c>
      <c r="Z51" s="85">
        <f t="shared" si="11"/>
        <v>0.66666666666666663</v>
      </c>
      <c r="AA51" s="85">
        <f t="shared" si="11"/>
        <v>0</v>
      </c>
      <c r="AB51" s="85">
        <f t="shared" si="11"/>
        <v>0.66666666666666663</v>
      </c>
      <c r="AC51" s="85">
        <f t="shared" si="11"/>
        <v>0.33333333333333331</v>
      </c>
      <c r="AD51" s="85">
        <f t="shared" si="11"/>
        <v>0.66666666666666663</v>
      </c>
      <c r="AE51" s="85">
        <f t="shared" si="11"/>
        <v>0.33333333333333331</v>
      </c>
      <c r="AF51" s="85">
        <f t="shared" si="11"/>
        <v>0.33333333333333331</v>
      </c>
      <c r="AG51" s="85">
        <f t="shared" si="11"/>
        <v>0.33333333333333331</v>
      </c>
      <c r="AH51" s="85">
        <f t="shared" si="11"/>
        <v>0.33333333333333331</v>
      </c>
      <c r="AI51" s="85">
        <f t="shared" si="11"/>
        <v>0.33333333333333331</v>
      </c>
      <c r="AJ51" s="85">
        <f t="shared" si="11"/>
        <v>0</v>
      </c>
      <c r="AK51" s="85">
        <f t="shared" si="11"/>
        <v>0</v>
      </c>
      <c r="AL51" s="85">
        <f t="shared" si="11"/>
        <v>0</v>
      </c>
      <c r="AM51" s="85">
        <f t="shared" si="11"/>
        <v>0.66666666666666663</v>
      </c>
      <c r="AN51" s="85">
        <f t="shared" si="11"/>
        <v>0.66666666666666663</v>
      </c>
      <c r="AO51" s="85">
        <f t="shared" si="11"/>
        <v>0</v>
      </c>
      <c r="AP51" s="85">
        <f t="shared" si="11"/>
        <v>0</v>
      </c>
      <c r="AQ51" s="85">
        <f t="shared" si="11"/>
        <v>0.33333333333333331</v>
      </c>
      <c r="AR51" s="85">
        <f t="shared" si="11"/>
        <v>0.33333333333333331</v>
      </c>
      <c r="AS51" s="85">
        <f>(AS11+AS23+AS35)/3</f>
        <v>0.33333333333333331</v>
      </c>
      <c r="AT51" s="85">
        <f t="shared" si="11"/>
        <v>0</v>
      </c>
      <c r="AU51" s="85">
        <f t="shared" si="11"/>
        <v>0.33333333333333331</v>
      </c>
      <c r="AV51" s="85">
        <f t="shared" si="11"/>
        <v>0.33333333333333331</v>
      </c>
      <c r="AW51" s="85">
        <f t="shared" si="11"/>
        <v>0.33333333333333331</v>
      </c>
      <c r="AX51" s="85">
        <f t="shared" si="11"/>
        <v>0</v>
      </c>
      <c r="AY51" s="85">
        <f t="shared" si="11"/>
        <v>0</v>
      </c>
      <c r="AZ51" s="85">
        <f t="shared" si="11"/>
        <v>0</v>
      </c>
      <c r="BA51" s="85">
        <f t="shared" si="11"/>
        <v>0.66666666666666663</v>
      </c>
      <c r="BB51" s="85">
        <f t="shared" si="11"/>
        <v>0</v>
      </c>
      <c r="BC51" s="85">
        <f t="shared" si="11"/>
        <v>0</v>
      </c>
      <c r="BD51" s="85">
        <f t="shared" si="11"/>
        <v>0.66666666666666663</v>
      </c>
      <c r="BE51" s="85">
        <f t="shared" si="11"/>
        <v>0.66666666666666663</v>
      </c>
      <c r="BF51" s="85">
        <f t="shared" si="11"/>
        <v>0</v>
      </c>
      <c r="BG51" s="85">
        <f t="shared" si="11"/>
        <v>0.33333333333333331</v>
      </c>
      <c r="BH51" s="85">
        <f t="shared" si="11"/>
        <v>0.33333333333333331</v>
      </c>
      <c r="BI51" s="85">
        <f t="shared" si="11"/>
        <v>0.66666666666666663</v>
      </c>
      <c r="BJ51" s="85">
        <f t="shared" si="11"/>
        <v>0.33333333333333331</v>
      </c>
      <c r="BK51" s="85">
        <f t="shared" si="11"/>
        <v>0.33333333333333331</v>
      </c>
      <c r="BL51" s="85">
        <f t="shared" si="11"/>
        <v>0</v>
      </c>
      <c r="BM51" s="85">
        <f t="shared" si="11"/>
        <v>0.33333333333333331</v>
      </c>
      <c r="BN51" s="85">
        <f t="shared" si="11"/>
        <v>0</v>
      </c>
      <c r="BO51" s="85">
        <f t="shared" ref="BO51:BS51" si="12">(BO11+BO23+BO35)/3</f>
        <v>1</v>
      </c>
      <c r="BP51" s="85">
        <f t="shared" si="12"/>
        <v>0</v>
      </c>
      <c r="BQ51" s="85">
        <f t="shared" si="12"/>
        <v>0.66666666666666663</v>
      </c>
      <c r="BR51" s="85">
        <f t="shared" si="12"/>
        <v>0.33333333333333331</v>
      </c>
      <c r="BS51" s="85">
        <f t="shared" si="12"/>
        <v>0.33333333333333331</v>
      </c>
      <c r="BT51" s="85">
        <f t="shared" ref="BT51" si="13">(BT11+BT23+BT35)/3</f>
        <v>8.3333333333333329E-2</v>
      </c>
    </row>
    <row r="52" spans="2:72" s="165" customFormat="1" ht="17" x14ac:dyDescent="0.2">
      <c r="B52" s="159" t="s">
        <v>597</v>
      </c>
      <c r="C52" s="159" t="s">
        <v>263</v>
      </c>
      <c r="D52" s="160">
        <f t="shared" ref="D52:BH52" si="14">(D12+D24+D43)/3</f>
        <v>0.66666666666666663</v>
      </c>
      <c r="E52" s="160">
        <f t="shared" si="14"/>
        <v>0.33333333333333331</v>
      </c>
      <c r="F52" s="160">
        <f t="shared" si="14"/>
        <v>0.33333333333333331</v>
      </c>
      <c r="G52" s="160">
        <f t="shared" si="14"/>
        <v>0.33333333333333331</v>
      </c>
      <c r="H52" s="160">
        <f t="shared" si="14"/>
        <v>0.33333333333333331</v>
      </c>
      <c r="I52" s="160">
        <f t="shared" si="14"/>
        <v>0.66666666666666663</v>
      </c>
      <c r="J52" s="160">
        <f t="shared" si="14"/>
        <v>0.33333333333333331</v>
      </c>
      <c r="K52" s="160">
        <f t="shared" si="14"/>
        <v>0.33333333333333331</v>
      </c>
      <c r="L52" s="160">
        <f t="shared" si="14"/>
        <v>0.33333333333333331</v>
      </c>
      <c r="M52" s="160">
        <f t="shared" si="14"/>
        <v>0.83333333333333337</v>
      </c>
      <c r="N52" s="160">
        <f t="shared" si="14"/>
        <v>0</v>
      </c>
      <c r="O52" s="160">
        <f t="shared" si="14"/>
        <v>0.66666666666666663</v>
      </c>
      <c r="P52" s="160">
        <f t="shared" si="14"/>
        <v>0.33333333333333331</v>
      </c>
      <c r="Q52" s="160">
        <f t="shared" si="14"/>
        <v>0</v>
      </c>
      <c r="R52" s="160">
        <f t="shared" si="14"/>
        <v>0</v>
      </c>
      <c r="S52" s="160">
        <f t="shared" si="14"/>
        <v>0.33333333333333331</v>
      </c>
      <c r="T52" s="160">
        <f t="shared" si="14"/>
        <v>0.66666666666666663</v>
      </c>
      <c r="U52" s="160">
        <f t="shared" si="14"/>
        <v>0</v>
      </c>
      <c r="V52" s="160">
        <f t="shared" si="14"/>
        <v>0</v>
      </c>
      <c r="W52" s="160">
        <f t="shared" si="14"/>
        <v>0</v>
      </c>
      <c r="X52" s="160">
        <f t="shared" si="14"/>
        <v>0.33333333333333331</v>
      </c>
      <c r="Y52" s="160">
        <f t="shared" si="14"/>
        <v>0</v>
      </c>
      <c r="Z52" s="160">
        <f t="shared" si="14"/>
        <v>0.66666666666666663</v>
      </c>
      <c r="AA52" s="160">
        <f t="shared" si="14"/>
        <v>0.33333333333333331</v>
      </c>
      <c r="AB52" s="160">
        <f t="shared" si="14"/>
        <v>0.66666666666666663</v>
      </c>
      <c r="AC52" s="160">
        <f t="shared" si="14"/>
        <v>0.33333333333333331</v>
      </c>
      <c r="AD52" s="160">
        <f t="shared" si="14"/>
        <v>0.33333333333333331</v>
      </c>
      <c r="AE52" s="160">
        <f t="shared" si="14"/>
        <v>0.33333333333333331</v>
      </c>
      <c r="AF52" s="160">
        <f t="shared" si="14"/>
        <v>0</v>
      </c>
      <c r="AG52" s="160">
        <f t="shared" si="14"/>
        <v>0.66666666666666663</v>
      </c>
      <c r="AH52" s="160">
        <f t="shared" si="14"/>
        <v>0</v>
      </c>
      <c r="AI52" s="160">
        <f t="shared" si="14"/>
        <v>0.66666666666666663</v>
      </c>
      <c r="AJ52" s="160">
        <f t="shared" si="14"/>
        <v>0.33333333333333331</v>
      </c>
      <c r="AK52" s="160">
        <f t="shared" si="14"/>
        <v>0</v>
      </c>
      <c r="AL52" s="160">
        <f t="shared" si="14"/>
        <v>0</v>
      </c>
      <c r="AM52" s="160">
        <f t="shared" si="14"/>
        <v>0.66666666666666663</v>
      </c>
      <c r="AN52" s="160">
        <f t="shared" si="14"/>
        <v>0.66666666666666663</v>
      </c>
      <c r="AO52" s="160">
        <f t="shared" si="14"/>
        <v>0.33333333333333331</v>
      </c>
      <c r="AP52" s="160">
        <f t="shared" si="14"/>
        <v>0.33333333333333331</v>
      </c>
      <c r="AQ52" s="160">
        <f t="shared" si="14"/>
        <v>0.66666666666666663</v>
      </c>
      <c r="AR52" s="160">
        <f t="shared" si="14"/>
        <v>0.66666666666666663</v>
      </c>
      <c r="AS52" s="160">
        <f t="shared" si="14"/>
        <v>0.33333333333333331</v>
      </c>
      <c r="AT52" s="160">
        <f t="shared" si="14"/>
        <v>0.33333333333333331</v>
      </c>
      <c r="AU52" s="160">
        <f t="shared" si="14"/>
        <v>0.66666666666666663</v>
      </c>
      <c r="AV52" s="160">
        <f t="shared" si="14"/>
        <v>0.66666666666666663</v>
      </c>
      <c r="AW52" s="160">
        <f t="shared" si="14"/>
        <v>0.66666666666666663</v>
      </c>
      <c r="AX52" s="160">
        <f t="shared" si="14"/>
        <v>0</v>
      </c>
      <c r="AY52" s="160">
        <f t="shared" si="14"/>
        <v>0.33333333333333331</v>
      </c>
      <c r="AZ52" s="160">
        <f t="shared" si="14"/>
        <v>0.66666666666666663</v>
      </c>
      <c r="BA52" s="160">
        <f t="shared" si="14"/>
        <v>1</v>
      </c>
      <c r="BB52" s="160">
        <f t="shared" si="14"/>
        <v>0</v>
      </c>
      <c r="BC52" s="160">
        <f t="shared" si="14"/>
        <v>0.33333333333333331</v>
      </c>
      <c r="BD52" s="160">
        <f t="shared" si="14"/>
        <v>0.66666666666666663</v>
      </c>
      <c r="BE52" s="160">
        <f t="shared" si="14"/>
        <v>0.66666666666666663</v>
      </c>
      <c r="BF52" s="160">
        <f t="shared" si="14"/>
        <v>0.33333333333333331</v>
      </c>
      <c r="BG52" s="160">
        <f t="shared" si="14"/>
        <v>1</v>
      </c>
      <c r="BH52" s="160">
        <f t="shared" si="14"/>
        <v>1</v>
      </c>
      <c r="BI52" s="160">
        <f>(BI12+BI24+BI43)/3</f>
        <v>1</v>
      </c>
      <c r="BJ52" s="160">
        <f t="shared" ref="BJ52:BR52" si="15">(BJ12+BJ24+BJ43)/3</f>
        <v>0.66666666666666663</v>
      </c>
      <c r="BK52" s="160">
        <f t="shared" si="15"/>
        <v>0.66666666666666663</v>
      </c>
      <c r="BL52" s="160">
        <f t="shared" si="15"/>
        <v>0</v>
      </c>
      <c r="BM52" s="160">
        <f t="shared" si="15"/>
        <v>0.66666666666666663</v>
      </c>
      <c r="BN52" s="160">
        <f t="shared" si="15"/>
        <v>0.33333333333333331</v>
      </c>
      <c r="BO52" s="160">
        <f t="shared" si="15"/>
        <v>0.66666666666666663</v>
      </c>
      <c r="BP52" s="160">
        <f t="shared" si="15"/>
        <v>0</v>
      </c>
      <c r="BQ52" s="160">
        <f t="shared" si="15"/>
        <v>0.33333333333333331</v>
      </c>
      <c r="BR52" s="160">
        <f t="shared" si="15"/>
        <v>0.33333333333333331</v>
      </c>
      <c r="BS52" s="160">
        <f t="shared" ref="BS52:BT52" si="16">(BS12+BS24+BS43)/3</f>
        <v>0.33333333333333331</v>
      </c>
      <c r="BT52" s="160">
        <f t="shared" si="16"/>
        <v>0.16666666666666666</v>
      </c>
    </row>
    <row r="53" spans="2:72" ht="17" x14ac:dyDescent="0.2">
      <c r="B53" s="81" t="s">
        <v>598</v>
      </c>
      <c r="C53" s="81" t="s">
        <v>264</v>
      </c>
      <c r="D53" s="85">
        <f t="shared" ref="D53:BN53" si="17">(D13+D25+D37)/3</f>
        <v>1</v>
      </c>
      <c r="E53" s="85">
        <f t="shared" si="17"/>
        <v>0.33333333333333331</v>
      </c>
      <c r="F53" s="85">
        <f t="shared" si="17"/>
        <v>0.66666666666666663</v>
      </c>
      <c r="G53" s="85">
        <f t="shared" si="17"/>
        <v>1</v>
      </c>
      <c r="H53" s="85">
        <f t="shared" si="17"/>
        <v>0.33333333333333331</v>
      </c>
      <c r="I53" s="85">
        <f t="shared" si="17"/>
        <v>0.66666666666666663</v>
      </c>
      <c r="J53" s="85">
        <f t="shared" si="17"/>
        <v>0.66666666666666663</v>
      </c>
      <c r="K53" s="85">
        <f t="shared" si="17"/>
        <v>0.66666666666666663</v>
      </c>
      <c r="L53" s="85">
        <f t="shared" si="17"/>
        <v>0.33333333333333331</v>
      </c>
      <c r="M53" s="85">
        <f t="shared" si="17"/>
        <v>0.5</v>
      </c>
      <c r="N53" s="85">
        <f t="shared" si="17"/>
        <v>0</v>
      </c>
      <c r="O53" s="85">
        <f t="shared" si="17"/>
        <v>0.66666666666666663</v>
      </c>
      <c r="P53" s="85">
        <f t="shared" si="17"/>
        <v>1</v>
      </c>
      <c r="Q53" s="85">
        <f t="shared" si="17"/>
        <v>0</v>
      </c>
      <c r="R53" s="85">
        <f t="shared" si="17"/>
        <v>0</v>
      </c>
      <c r="S53" s="85">
        <f t="shared" si="17"/>
        <v>1</v>
      </c>
      <c r="T53" s="85">
        <f t="shared" si="17"/>
        <v>1</v>
      </c>
      <c r="U53" s="85">
        <f t="shared" si="17"/>
        <v>0</v>
      </c>
      <c r="V53" s="85">
        <f t="shared" si="17"/>
        <v>0</v>
      </c>
      <c r="W53" s="85">
        <f t="shared" si="17"/>
        <v>0</v>
      </c>
      <c r="X53" s="85">
        <f t="shared" si="17"/>
        <v>0</v>
      </c>
      <c r="Y53" s="85">
        <f t="shared" si="17"/>
        <v>0</v>
      </c>
      <c r="Z53" s="85">
        <f t="shared" si="17"/>
        <v>1</v>
      </c>
      <c r="AA53" s="85">
        <f t="shared" si="17"/>
        <v>0.33333333333333331</v>
      </c>
      <c r="AB53" s="85">
        <f t="shared" si="17"/>
        <v>0.66666666666666663</v>
      </c>
      <c r="AC53" s="85">
        <f t="shared" si="17"/>
        <v>0.66666666666666663</v>
      </c>
      <c r="AD53" s="85">
        <f t="shared" si="17"/>
        <v>1</v>
      </c>
      <c r="AE53" s="85">
        <f t="shared" si="17"/>
        <v>0.33333333333333331</v>
      </c>
      <c r="AF53" s="85">
        <f t="shared" si="17"/>
        <v>0.66666666666666663</v>
      </c>
      <c r="AG53" s="85">
        <f t="shared" si="17"/>
        <v>0.33333333333333331</v>
      </c>
      <c r="AH53" s="85">
        <f t="shared" si="17"/>
        <v>0.66666666666666663</v>
      </c>
      <c r="AI53" s="85">
        <f t="shared" si="17"/>
        <v>1</v>
      </c>
      <c r="AJ53" s="85">
        <f t="shared" si="17"/>
        <v>0.33333333333333331</v>
      </c>
      <c r="AK53" s="85">
        <f t="shared" si="17"/>
        <v>0.33333333333333331</v>
      </c>
      <c r="AL53" s="85">
        <f t="shared" si="17"/>
        <v>0</v>
      </c>
      <c r="AM53" s="85">
        <f t="shared" si="17"/>
        <v>0.33333333333333331</v>
      </c>
      <c r="AN53" s="85">
        <f t="shared" si="17"/>
        <v>1</v>
      </c>
      <c r="AO53" s="85">
        <f t="shared" si="17"/>
        <v>0.33333333333333331</v>
      </c>
      <c r="AP53" s="85">
        <f t="shared" si="17"/>
        <v>0</v>
      </c>
      <c r="AQ53" s="85">
        <f t="shared" si="17"/>
        <v>0.66666666666666663</v>
      </c>
      <c r="AR53" s="85">
        <f t="shared" si="17"/>
        <v>1</v>
      </c>
      <c r="AS53" s="85">
        <f>(AS13+AS25+AS37)/3</f>
        <v>1</v>
      </c>
      <c r="AT53" s="85">
        <f t="shared" si="17"/>
        <v>0.66666666666666663</v>
      </c>
      <c r="AU53" s="85">
        <f t="shared" si="17"/>
        <v>0.33333333333333331</v>
      </c>
      <c r="AV53" s="85">
        <f t="shared" si="17"/>
        <v>0.33333333333333331</v>
      </c>
      <c r="AW53" s="85">
        <f t="shared" si="17"/>
        <v>0.33333333333333331</v>
      </c>
      <c r="AX53" s="85">
        <f t="shared" si="17"/>
        <v>0</v>
      </c>
      <c r="AY53" s="85">
        <f t="shared" si="17"/>
        <v>0</v>
      </c>
      <c r="AZ53" s="85">
        <f t="shared" si="17"/>
        <v>0</v>
      </c>
      <c r="BA53" s="85">
        <f t="shared" si="17"/>
        <v>0.66666666666666663</v>
      </c>
      <c r="BB53" s="85">
        <f t="shared" si="17"/>
        <v>0</v>
      </c>
      <c r="BC53" s="85">
        <f t="shared" si="17"/>
        <v>0</v>
      </c>
      <c r="BD53" s="85">
        <f t="shared" si="17"/>
        <v>0</v>
      </c>
      <c r="BE53" s="85">
        <f t="shared" si="17"/>
        <v>0</v>
      </c>
      <c r="BF53" s="85">
        <f t="shared" si="17"/>
        <v>0</v>
      </c>
      <c r="BG53" s="85">
        <f t="shared" si="17"/>
        <v>0.33333333333333331</v>
      </c>
      <c r="BH53" s="85">
        <f t="shared" si="17"/>
        <v>0.66666666666666663</v>
      </c>
      <c r="BI53" s="85">
        <f t="shared" si="17"/>
        <v>0.66666666666666663</v>
      </c>
      <c r="BJ53" s="85">
        <f t="shared" si="17"/>
        <v>0</v>
      </c>
      <c r="BK53" s="85">
        <f t="shared" si="17"/>
        <v>0.33333333333333331</v>
      </c>
      <c r="BL53" s="85">
        <f t="shared" si="17"/>
        <v>0</v>
      </c>
      <c r="BM53" s="85">
        <f t="shared" si="17"/>
        <v>0.33333333333333331</v>
      </c>
      <c r="BN53" s="85">
        <f t="shared" si="17"/>
        <v>0</v>
      </c>
      <c r="BO53" s="85">
        <f t="shared" ref="BO53:BS53" si="18">(BO13+BO25+BO37)/3</f>
        <v>0.33333333333333331</v>
      </c>
      <c r="BP53" s="85">
        <f t="shared" si="18"/>
        <v>0</v>
      </c>
      <c r="BQ53" s="85">
        <f t="shared" si="18"/>
        <v>0</v>
      </c>
      <c r="BR53" s="85">
        <f t="shared" si="18"/>
        <v>0</v>
      </c>
      <c r="BS53" s="85">
        <f t="shared" si="18"/>
        <v>0.41666666666666669</v>
      </c>
      <c r="BT53" s="85">
        <f t="shared" ref="BT53" si="19">(BT13+BT25+BT37)/3</f>
        <v>0.16666666666666666</v>
      </c>
    </row>
    <row r="54" spans="2:72" ht="17" x14ac:dyDescent="0.2">
      <c r="B54" s="81" t="s">
        <v>266</v>
      </c>
      <c r="C54" s="81" t="s">
        <v>265</v>
      </c>
      <c r="D54" s="85">
        <f t="shared" ref="D54:BN54" si="20">(D14+D26+D38)/3</f>
        <v>1</v>
      </c>
      <c r="E54" s="85">
        <f t="shared" si="20"/>
        <v>0.33333333333333331</v>
      </c>
      <c r="F54" s="85">
        <f t="shared" si="20"/>
        <v>1</v>
      </c>
      <c r="G54" s="85">
        <f t="shared" si="20"/>
        <v>1</v>
      </c>
      <c r="H54" s="85">
        <f t="shared" si="20"/>
        <v>0</v>
      </c>
      <c r="I54" s="85">
        <f t="shared" si="20"/>
        <v>0.66666666666666663</v>
      </c>
      <c r="J54" s="85">
        <f t="shared" si="20"/>
        <v>0.33333333333333331</v>
      </c>
      <c r="K54" s="85">
        <f t="shared" si="20"/>
        <v>0</v>
      </c>
      <c r="L54" s="85">
        <f t="shared" si="20"/>
        <v>0</v>
      </c>
      <c r="M54" s="85">
        <f t="shared" si="20"/>
        <v>0.83333333333333337</v>
      </c>
      <c r="N54" s="85">
        <f t="shared" si="20"/>
        <v>0</v>
      </c>
      <c r="O54" s="85">
        <f t="shared" si="20"/>
        <v>0</v>
      </c>
      <c r="P54" s="85">
        <f t="shared" si="20"/>
        <v>0</v>
      </c>
      <c r="Q54" s="85">
        <f t="shared" si="20"/>
        <v>0</v>
      </c>
      <c r="R54" s="85">
        <f t="shared" si="20"/>
        <v>0</v>
      </c>
      <c r="S54" s="85">
        <f t="shared" si="20"/>
        <v>0</v>
      </c>
      <c r="T54" s="85">
        <f t="shared" si="20"/>
        <v>0</v>
      </c>
      <c r="U54" s="85">
        <f t="shared" si="20"/>
        <v>0</v>
      </c>
      <c r="V54" s="85">
        <f t="shared" si="20"/>
        <v>0</v>
      </c>
      <c r="W54" s="85">
        <f t="shared" si="20"/>
        <v>0</v>
      </c>
      <c r="X54" s="85">
        <f t="shared" si="20"/>
        <v>0</v>
      </c>
      <c r="Y54" s="85">
        <f t="shared" si="20"/>
        <v>0</v>
      </c>
      <c r="Z54" s="85">
        <f t="shared" si="20"/>
        <v>0</v>
      </c>
      <c r="AA54" s="85">
        <f t="shared" si="20"/>
        <v>0</v>
      </c>
      <c r="AB54" s="85">
        <f t="shared" si="20"/>
        <v>0.33333333333333331</v>
      </c>
      <c r="AC54" s="85">
        <f t="shared" si="20"/>
        <v>0</v>
      </c>
      <c r="AD54" s="85">
        <f t="shared" si="20"/>
        <v>0.33333333333333331</v>
      </c>
      <c r="AE54" s="85">
        <f t="shared" si="20"/>
        <v>0</v>
      </c>
      <c r="AF54" s="85">
        <f t="shared" si="20"/>
        <v>0</v>
      </c>
      <c r="AG54" s="85">
        <f t="shared" si="20"/>
        <v>0.33333333333333331</v>
      </c>
      <c r="AH54" s="85">
        <f t="shared" si="20"/>
        <v>0.33333333333333331</v>
      </c>
      <c r="AI54" s="85">
        <f t="shared" si="20"/>
        <v>0</v>
      </c>
      <c r="AJ54" s="85">
        <f t="shared" si="20"/>
        <v>0</v>
      </c>
      <c r="AK54" s="85">
        <f t="shared" si="20"/>
        <v>0</v>
      </c>
      <c r="AL54" s="85">
        <f t="shared" si="20"/>
        <v>0</v>
      </c>
      <c r="AM54" s="85">
        <f t="shared" si="20"/>
        <v>0.33333333333333331</v>
      </c>
      <c r="AN54" s="85">
        <f t="shared" si="20"/>
        <v>0.33333333333333331</v>
      </c>
      <c r="AO54" s="85">
        <f t="shared" si="20"/>
        <v>0</v>
      </c>
      <c r="AP54" s="85">
        <f t="shared" si="20"/>
        <v>0</v>
      </c>
      <c r="AQ54" s="85">
        <f t="shared" si="20"/>
        <v>0</v>
      </c>
      <c r="AR54" s="85">
        <f t="shared" si="20"/>
        <v>0.33333333333333331</v>
      </c>
      <c r="AS54" s="85">
        <f>(AS14+AS26+AS38)/3</f>
        <v>0.33333333333333331</v>
      </c>
      <c r="AT54" s="85">
        <f t="shared" si="20"/>
        <v>0.33333333333333331</v>
      </c>
      <c r="AU54" s="85">
        <f t="shared" si="20"/>
        <v>0</v>
      </c>
      <c r="AV54" s="85">
        <f t="shared" si="20"/>
        <v>0</v>
      </c>
      <c r="AW54" s="85">
        <f t="shared" si="20"/>
        <v>0</v>
      </c>
      <c r="AX54" s="85">
        <f t="shared" si="20"/>
        <v>0</v>
      </c>
      <c r="AY54" s="85">
        <f t="shared" si="20"/>
        <v>0</v>
      </c>
      <c r="AZ54" s="85">
        <f t="shared" si="20"/>
        <v>0</v>
      </c>
      <c r="BA54" s="85">
        <f t="shared" si="20"/>
        <v>0</v>
      </c>
      <c r="BB54" s="85">
        <f t="shared" si="20"/>
        <v>0</v>
      </c>
      <c r="BC54" s="85">
        <f t="shared" si="20"/>
        <v>0</v>
      </c>
      <c r="BD54" s="85">
        <f t="shared" si="20"/>
        <v>0</v>
      </c>
      <c r="BE54" s="85">
        <f t="shared" si="20"/>
        <v>0</v>
      </c>
      <c r="BF54" s="85">
        <f t="shared" si="20"/>
        <v>0</v>
      </c>
      <c r="BG54" s="85">
        <f t="shared" si="20"/>
        <v>0</v>
      </c>
      <c r="BH54" s="85">
        <f t="shared" si="20"/>
        <v>0</v>
      </c>
      <c r="BI54" s="85">
        <f t="shared" si="20"/>
        <v>0</v>
      </c>
      <c r="BJ54" s="85">
        <f t="shared" si="20"/>
        <v>0</v>
      </c>
      <c r="BK54" s="85">
        <f t="shared" si="20"/>
        <v>0</v>
      </c>
      <c r="BL54" s="85">
        <f t="shared" si="20"/>
        <v>0</v>
      </c>
      <c r="BM54" s="85">
        <f t="shared" si="20"/>
        <v>0</v>
      </c>
      <c r="BN54" s="85">
        <f t="shared" si="20"/>
        <v>0</v>
      </c>
      <c r="BO54" s="85">
        <f t="shared" ref="BO54:BS54" si="21">(BO14+BO26+BO38)/3</f>
        <v>0</v>
      </c>
      <c r="BP54" s="85">
        <f t="shared" si="21"/>
        <v>0</v>
      </c>
      <c r="BQ54" s="85">
        <f t="shared" si="21"/>
        <v>0</v>
      </c>
      <c r="BR54" s="85">
        <f t="shared" si="21"/>
        <v>0</v>
      </c>
      <c r="BS54" s="85">
        <f t="shared" si="21"/>
        <v>0.25</v>
      </c>
      <c r="BT54" s="85">
        <f t="shared" ref="BT54" si="22">(BT14+BT26+BT38)/3</f>
        <v>0</v>
      </c>
    </row>
    <row r="55" spans="2:72" ht="17" x14ac:dyDescent="0.2">
      <c r="B55" s="81" t="s">
        <v>599</v>
      </c>
      <c r="C55" s="81" t="s">
        <v>267</v>
      </c>
      <c r="D55" s="85">
        <f t="shared" ref="D55:BN55" si="23">(D15+D27+D39)/3</f>
        <v>1</v>
      </c>
      <c r="E55" s="85">
        <f t="shared" si="23"/>
        <v>0.66666666666666663</v>
      </c>
      <c r="F55" s="85">
        <f t="shared" si="23"/>
        <v>0.66666666666666663</v>
      </c>
      <c r="G55" s="85">
        <f t="shared" si="23"/>
        <v>0.66666666666666663</v>
      </c>
      <c r="H55" s="85">
        <f t="shared" si="23"/>
        <v>0.33333333333333331</v>
      </c>
      <c r="I55" s="85">
        <f t="shared" si="23"/>
        <v>1</v>
      </c>
      <c r="J55" s="85">
        <f t="shared" si="23"/>
        <v>0.33333333333333331</v>
      </c>
      <c r="K55" s="85">
        <f t="shared" si="23"/>
        <v>0.66666666666666663</v>
      </c>
      <c r="L55" s="85">
        <f t="shared" si="23"/>
        <v>0.66666666666666663</v>
      </c>
      <c r="M55" s="85">
        <f t="shared" si="23"/>
        <v>0.83333333333333337</v>
      </c>
      <c r="N55" s="85">
        <f t="shared" si="23"/>
        <v>0</v>
      </c>
      <c r="O55" s="85">
        <f t="shared" si="23"/>
        <v>0.33333333333333331</v>
      </c>
      <c r="P55" s="85">
        <f t="shared" si="23"/>
        <v>1</v>
      </c>
      <c r="Q55" s="85">
        <f t="shared" si="23"/>
        <v>0</v>
      </c>
      <c r="R55" s="85">
        <f t="shared" si="23"/>
        <v>0</v>
      </c>
      <c r="S55" s="85">
        <f t="shared" si="23"/>
        <v>0.33333333333333331</v>
      </c>
      <c r="T55" s="85">
        <f t="shared" si="23"/>
        <v>0.33333333333333331</v>
      </c>
      <c r="U55" s="85">
        <f t="shared" si="23"/>
        <v>0</v>
      </c>
      <c r="V55" s="85">
        <f t="shared" si="23"/>
        <v>0</v>
      </c>
      <c r="W55" s="85">
        <f t="shared" si="23"/>
        <v>0</v>
      </c>
      <c r="X55" s="85">
        <f t="shared" si="23"/>
        <v>0.33333333333333331</v>
      </c>
      <c r="Y55" s="85">
        <f t="shared" si="23"/>
        <v>0</v>
      </c>
      <c r="Z55" s="85">
        <f t="shared" si="23"/>
        <v>1</v>
      </c>
      <c r="AA55" s="85">
        <f t="shared" si="23"/>
        <v>0.33333333333333331</v>
      </c>
      <c r="AB55" s="85">
        <f t="shared" si="23"/>
        <v>0.33333333333333331</v>
      </c>
      <c r="AC55" s="85">
        <f t="shared" si="23"/>
        <v>0.66666666666666663</v>
      </c>
      <c r="AD55" s="85">
        <f t="shared" si="23"/>
        <v>1</v>
      </c>
      <c r="AE55" s="85">
        <f t="shared" si="23"/>
        <v>0.33333333333333331</v>
      </c>
      <c r="AF55" s="85">
        <f t="shared" si="23"/>
        <v>0</v>
      </c>
      <c r="AG55" s="85">
        <f t="shared" si="23"/>
        <v>0.33333333333333331</v>
      </c>
      <c r="AH55" s="85">
        <f t="shared" si="23"/>
        <v>0.33333333333333331</v>
      </c>
      <c r="AI55" s="85">
        <f t="shared" si="23"/>
        <v>0</v>
      </c>
      <c r="AJ55" s="85">
        <f t="shared" si="23"/>
        <v>0</v>
      </c>
      <c r="AK55" s="85">
        <f t="shared" si="23"/>
        <v>0</v>
      </c>
      <c r="AL55" s="85">
        <f t="shared" si="23"/>
        <v>0</v>
      </c>
      <c r="AM55" s="85">
        <f t="shared" si="23"/>
        <v>0.66666666666666663</v>
      </c>
      <c r="AN55" s="85">
        <f t="shared" si="23"/>
        <v>0.66666666666666663</v>
      </c>
      <c r="AO55" s="85">
        <f t="shared" si="23"/>
        <v>0</v>
      </c>
      <c r="AP55" s="85">
        <f t="shared" si="23"/>
        <v>0</v>
      </c>
      <c r="AQ55" s="85">
        <f t="shared" si="23"/>
        <v>0.33333333333333331</v>
      </c>
      <c r="AR55" s="85">
        <f t="shared" si="23"/>
        <v>0.33333333333333331</v>
      </c>
      <c r="AS55" s="85">
        <f>(AS15+AS27+AS39)/3</f>
        <v>0.33333333333333331</v>
      </c>
      <c r="AT55" s="85">
        <f t="shared" si="23"/>
        <v>0.33333333333333331</v>
      </c>
      <c r="AU55" s="85">
        <f t="shared" si="23"/>
        <v>0.33333333333333331</v>
      </c>
      <c r="AV55" s="85">
        <f t="shared" si="23"/>
        <v>0.33333333333333331</v>
      </c>
      <c r="AW55" s="85">
        <f t="shared" si="23"/>
        <v>0.33333333333333331</v>
      </c>
      <c r="AX55" s="85">
        <f t="shared" si="23"/>
        <v>0</v>
      </c>
      <c r="AY55" s="85">
        <f t="shared" si="23"/>
        <v>0</v>
      </c>
      <c r="AZ55" s="85">
        <f t="shared" si="23"/>
        <v>0.33333333333333331</v>
      </c>
      <c r="BA55" s="85">
        <f t="shared" si="23"/>
        <v>0.66666666666666663</v>
      </c>
      <c r="BB55" s="85">
        <f t="shared" si="23"/>
        <v>0</v>
      </c>
      <c r="BC55" s="85">
        <f t="shared" si="23"/>
        <v>0</v>
      </c>
      <c r="BD55" s="85">
        <f t="shared" si="23"/>
        <v>0.33333333333333331</v>
      </c>
      <c r="BE55" s="85">
        <f t="shared" si="23"/>
        <v>0</v>
      </c>
      <c r="BF55" s="85">
        <f t="shared" si="23"/>
        <v>0.33333333333333331</v>
      </c>
      <c r="BG55" s="85">
        <f t="shared" si="23"/>
        <v>0</v>
      </c>
      <c r="BH55" s="85">
        <f t="shared" si="23"/>
        <v>0.66666666666666663</v>
      </c>
      <c r="BI55" s="85">
        <f t="shared" si="23"/>
        <v>0.66666666666666663</v>
      </c>
      <c r="BJ55" s="85">
        <f t="shared" si="23"/>
        <v>0.33333333333333331</v>
      </c>
      <c r="BK55" s="85">
        <f t="shared" si="23"/>
        <v>0.66666666666666663</v>
      </c>
      <c r="BL55" s="85">
        <f t="shared" si="23"/>
        <v>0</v>
      </c>
      <c r="BM55" s="85">
        <f t="shared" si="23"/>
        <v>0</v>
      </c>
      <c r="BN55" s="85">
        <f t="shared" si="23"/>
        <v>0.33333333333333331</v>
      </c>
      <c r="BO55" s="85">
        <f t="shared" ref="BO55:BS55" si="24">(BO15+BO27+BO39)/3</f>
        <v>0.33333333333333331</v>
      </c>
      <c r="BP55" s="85">
        <f t="shared" si="24"/>
        <v>0</v>
      </c>
      <c r="BQ55" s="85">
        <f t="shared" si="24"/>
        <v>0</v>
      </c>
      <c r="BR55" s="85">
        <f t="shared" si="24"/>
        <v>0</v>
      </c>
      <c r="BS55" s="85">
        <f t="shared" si="24"/>
        <v>0.33333333333333331</v>
      </c>
      <c r="BT55" s="85">
        <f t="shared" ref="BT55" si="25">(BT15+BT27+BT39)/3</f>
        <v>0.16666666666666666</v>
      </c>
    </row>
    <row r="56" spans="2:72" ht="17" x14ac:dyDescent="0.2">
      <c r="B56" s="81" t="s">
        <v>600</v>
      </c>
      <c r="C56" s="81" t="s">
        <v>256</v>
      </c>
      <c r="D56" s="85">
        <f t="shared" ref="D56:BN56" si="26">(D16+D28+D40)/3</f>
        <v>1</v>
      </c>
      <c r="E56" s="85">
        <f t="shared" si="26"/>
        <v>1</v>
      </c>
      <c r="F56" s="85">
        <f t="shared" si="26"/>
        <v>0.66666666666666663</v>
      </c>
      <c r="G56" s="85">
        <f t="shared" si="26"/>
        <v>0.33333333333333331</v>
      </c>
      <c r="H56" s="85">
        <f t="shared" si="26"/>
        <v>1</v>
      </c>
      <c r="I56" s="85">
        <f t="shared" si="26"/>
        <v>1</v>
      </c>
      <c r="J56" s="85">
        <f t="shared" si="26"/>
        <v>1</v>
      </c>
      <c r="K56" s="85">
        <f t="shared" si="26"/>
        <v>1</v>
      </c>
      <c r="L56" s="85">
        <f t="shared" si="26"/>
        <v>1</v>
      </c>
      <c r="M56" s="85">
        <f t="shared" si="26"/>
        <v>1</v>
      </c>
      <c r="N56" s="85">
        <f t="shared" si="26"/>
        <v>0</v>
      </c>
      <c r="O56" s="85">
        <f t="shared" si="26"/>
        <v>0.66666666666666663</v>
      </c>
      <c r="P56" s="85">
        <f t="shared" si="26"/>
        <v>0.66666666666666663</v>
      </c>
      <c r="Q56" s="85">
        <f t="shared" si="26"/>
        <v>0.33333333333333331</v>
      </c>
      <c r="R56" s="85">
        <f t="shared" si="26"/>
        <v>0</v>
      </c>
      <c r="S56" s="85">
        <f t="shared" si="26"/>
        <v>0.66666666666666663</v>
      </c>
      <c r="T56" s="85">
        <f t="shared" si="26"/>
        <v>0.66666666666666663</v>
      </c>
      <c r="U56" s="85">
        <f t="shared" si="26"/>
        <v>0</v>
      </c>
      <c r="V56" s="85">
        <f t="shared" si="26"/>
        <v>0</v>
      </c>
      <c r="W56" s="85">
        <f t="shared" si="26"/>
        <v>0</v>
      </c>
      <c r="X56" s="85">
        <f t="shared" si="26"/>
        <v>0.66666666666666663</v>
      </c>
      <c r="Y56" s="85">
        <f t="shared" si="26"/>
        <v>0</v>
      </c>
      <c r="Z56" s="85">
        <f t="shared" si="26"/>
        <v>1</v>
      </c>
      <c r="AA56" s="85">
        <f t="shared" si="26"/>
        <v>0.33333333333333331</v>
      </c>
      <c r="AB56" s="85">
        <f t="shared" si="26"/>
        <v>0.66666666666666663</v>
      </c>
      <c r="AC56" s="85">
        <f t="shared" si="26"/>
        <v>0.66666666666666663</v>
      </c>
      <c r="AD56" s="85">
        <f t="shared" si="26"/>
        <v>1</v>
      </c>
      <c r="AE56" s="85">
        <f t="shared" si="26"/>
        <v>1</v>
      </c>
      <c r="AF56" s="85">
        <f t="shared" si="26"/>
        <v>0.33333333333333331</v>
      </c>
      <c r="AG56" s="85">
        <f t="shared" si="26"/>
        <v>0.66666666666666663</v>
      </c>
      <c r="AH56" s="85">
        <f t="shared" si="26"/>
        <v>0.66666666666666663</v>
      </c>
      <c r="AI56" s="85">
        <f t="shared" si="26"/>
        <v>0.66666666666666663</v>
      </c>
      <c r="AJ56" s="85">
        <f t="shared" si="26"/>
        <v>0</v>
      </c>
      <c r="AK56" s="85">
        <f t="shared" si="26"/>
        <v>0</v>
      </c>
      <c r="AL56" s="85">
        <f t="shared" si="26"/>
        <v>0</v>
      </c>
      <c r="AM56" s="85">
        <f t="shared" si="26"/>
        <v>0.66666666666666663</v>
      </c>
      <c r="AN56" s="85">
        <f t="shared" si="26"/>
        <v>1</v>
      </c>
      <c r="AO56" s="85">
        <f t="shared" si="26"/>
        <v>0.33333333333333331</v>
      </c>
      <c r="AP56" s="85">
        <f t="shared" si="26"/>
        <v>0.33333333333333331</v>
      </c>
      <c r="AQ56" s="85">
        <f t="shared" si="26"/>
        <v>0.66666666666666663</v>
      </c>
      <c r="AR56" s="85">
        <f t="shared" si="26"/>
        <v>1</v>
      </c>
      <c r="AS56" s="85">
        <f>(AS16+AS28+AS40)/3</f>
        <v>0.66666666666666663</v>
      </c>
      <c r="AT56" s="85">
        <f t="shared" si="26"/>
        <v>0.66666666666666663</v>
      </c>
      <c r="AU56" s="85">
        <f t="shared" si="26"/>
        <v>1</v>
      </c>
      <c r="AV56" s="85">
        <f t="shared" si="26"/>
        <v>1</v>
      </c>
      <c r="AW56" s="85">
        <f t="shared" si="26"/>
        <v>1</v>
      </c>
      <c r="AX56" s="85">
        <f t="shared" si="26"/>
        <v>0</v>
      </c>
      <c r="AY56" s="85">
        <f t="shared" si="26"/>
        <v>1</v>
      </c>
      <c r="AZ56" s="85">
        <f t="shared" si="26"/>
        <v>1</v>
      </c>
      <c r="BA56" s="85">
        <f t="shared" si="26"/>
        <v>1</v>
      </c>
      <c r="BB56" s="85">
        <f t="shared" si="26"/>
        <v>0</v>
      </c>
      <c r="BC56" s="85">
        <f t="shared" si="26"/>
        <v>0.33333333333333331</v>
      </c>
      <c r="BD56" s="85">
        <f t="shared" si="26"/>
        <v>0.33333333333333331</v>
      </c>
      <c r="BE56" s="85">
        <f t="shared" si="26"/>
        <v>0.66666666666666663</v>
      </c>
      <c r="BF56" s="85">
        <f t="shared" si="26"/>
        <v>0</v>
      </c>
      <c r="BG56" s="85">
        <f t="shared" si="26"/>
        <v>0.66666666666666663</v>
      </c>
      <c r="BH56" s="85">
        <f t="shared" si="26"/>
        <v>1</v>
      </c>
      <c r="BI56" s="85">
        <f t="shared" si="26"/>
        <v>0.66666666666666663</v>
      </c>
      <c r="BJ56" s="85">
        <f t="shared" si="26"/>
        <v>0.66666666666666663</v>
      </c>
      <c r="BK56" s="85">
        <f t="shared" si="26"/>
        <v>0.66666666666666663</v>
      </c>
      <c r="BL56" s="85">
        <f t="shared" si="26"/>
        <v>0</v>
      </c>
      <c r="BM56" s="85">
        <f t="shared" si="26"/>
        <v>0.66666666666666663</v>
      </c>
      <c r="BN56" s="85">
        <f t="shared" si="26"/>
        <v>1</v>
      </c>
      <c r="BO56" s="85">
        <f t="shared" ref="BO56:BS56" si="27">(BO16+BO28+BO40)/3</f>
        <v>1</v>
      </c>
      <c r="BP56" s="85">
        <f t="shared" si="27"/>
        <v>0</v>
      </c>
      <c r="BQ56" s="85">
        <f t="shared" si="27"/>
        <v>0.33333333333333331</v>
      </c>
      <c r="BR56" s="85">
        <f t="shared" si="27"/>
        <v>0.33333333333333331</v>
      </c>
      <c r="BS56" s="85">
        <f t="shared" si="27"/>
        <v>0.83333333333333337</v>
      </c>
      <c r="BT56" s="85">
        <f t="shared" ref="BT56" si="28">(BT16+BT28+BT40)/3</f>
        <v>0.41666666666666669</v>
      </c>
    </row>
    <row r="57" spans="2:72" s="165" customFormat="1" ht="17" x14ac:dyDescent="0.2">
      <c r="B57" s="159" t="s">
        <v>601</v>
      </c>
      <c r="C57" s="159" t="s">
        <v>257</v>
      </c>
      <c r="D57" s="160">
        <f>(D17+D29+D44)/3</f>
        <v>1</v>
      </c>
      <c r="E57" s="160">
        <f t="shared" ref="E57:BN57" si="29">(E17+E29+E44)/3</f>
        <v>1</v>
      </c>
      <c r="F57" s="160">
        <f t="shared" si="29"/>
        <v>0.66666666666666663</v>
      </c>
      <c r="G57" s="160">
        <f t="shared" si="29"/>
        <v>0.33333333333333331</v>
      </c>
      <c r="H57" s="160">
        <f t="shared" si="29"/>
        <v>1</v>
      </c>
      <c r="I57" s="160">
        <f t="shared" si="29"/>
        <v>1</v>
      </c>
      <c r="J57" s="160">
        <f t="shared" si="29"/>
        <v>1</v>
      </c>
      <c r="K57" s="160">
        <f t="shared" si="29"/>
        <v>1</v>
      </c>
      <c r="L57" s="160">
        <f t="shared" si="29"/>
        <v>0.66666666666666663</v>
      </c>
      <c r="M57" s="160">
        <f t="shared" si="29"/>
        <v>0.33333333333333331</v>
      </c>
      <c r="N57" s="160">
        <f t="shared" si="29"/>
        <v>0</v>
      </c>
      <c r="O57" s="160">
        <f t="shared" si="29"/>
        <v>0</v>
      </c>
      <c r="P57" s="160">
        <f t="shared" si="29"/>
        <v>0.33333333333333331</v>
      </c>
      <c r="Q57" s="160">
        <f t="shared" si="29"/>
        <v>0</v>
      </c>
      <c r="R57" s="160">
        <f t="shared" si="29"/>
        <v>0</v>
      </c>
      <c r="S57" s="160">
        <f t="shared" si="29"/>
        <v>0.66666666666666663</v>
      </c>
      <c r="T57" s="160">
        <f t="shared" si="29"/>
        <v>0.66666666666666663</v>
      </c>
      <c r="U57" s="160">
        <f t="shared" si="29"/>
        <v>0</v>
      </c>
      <c r="V57" s="160">
        <f t="shared" si="29"/>
        <v>0</v>
      </c>
      <c r="W57" s="160">
        <f t="shared" si="29"/>
        <v>0</v>
      </c>
      <c r="X57" s="160">
        <f t="shared" si="29"/>
        <v>0.33333333333333331</v>
      </c>
      <c r="Y57" s="160">
        <f t="shared" si="29"/>
        <v>0</v>
      </c>
      <c r="Z57" s="160">
        <f t="shared" si="29"/>
        <v>1</v>
      </c>
      <c r="AA57" s="160">
        <f t="shared" si="29"/>
        <v>0.33333333333333331</v>
      </c>
      <c r="AB57" s="160">
        <f t="shared" si="29"/>
        <v>0.66666666666666663</v>
      </c>
      <c r="AC57" s="160">
        <f t="shared" si="29"/>
        <v>0</v>
      </c>
      <c r="AD57" s="160">
        <f t="shared" si="29"/>
        <v>0.66666666666666663</v>
      </c>
      <c r="AE57" s="160">
        <f t="shared" si="29"/>
        <v>0.33333333333333331</v>
      </c>
      <c r="AF57" s="160">
        <f t="shared" si="29"/>
        <v>0</v>
      </c>
      <c r="AG57" s="160">
        <f t="shared" si="29"/>
        <v>0.66666666666666663</v>
      </c>
      <c r="AH57" s="160">
        <f t="shared" si="29"/>
        <v>0.66666666666666663</v>
      </c>
      <c r="AI57" s="160">
        <f t="shared" si="29"/>
        <v>0.33333333333333331</v>
      </c>
      <c r="AJ57" s="160">
        <f t="shared" si="29"/>
        <v>0.33333333333333331</v>
      </c>
      <c r="AK57" s="160">
        <f t="shared" si="29"/>
        <v>0</v>
      </c>
      <c r="AL57" s="160">
        <f t="shared" si="29"/>
        <v>0</v>
      </c>
      <c r="AM57" s="160">
        <f t="shared" si="29"/>
        <v>0.66666666666666663</v>
      </c>
      <c r="AN57" s="160">
        <f t="shared" si="29"/>
        <v>0.66666666666666663</v>
      </c>
      <c r="AO57" s="160">
        <f t="shared" si="29"/>
        <v>0.33333333333333331</v>
      </c>
      <c r="AP57" s="160">
        <f t="shared" si="29"/>
        <v>0.33333333333333331</v>
      </c>
      <c r="AQ57" s="160">
        <f t="shared" si="29"/>
        <v>0.66666666666666663</v>
      </c>
      <c r="AR57" s="160">
        <f t="shared" si="29"/>
        <v>0.66666666666666663</v>
      </c>
      <c r="AS57" s="160">
        <f t="shared" si="29"/>
        <v>0.66666666666666663</v>
      </c>
      <c r="AT57" s="160">
        <f t="shared" si="29"/>
        <v>0.33333333333333331</v>
      </c>
      <c r="AU57" s="160">
        <f t="shared" si="29"/>
        <v>0.66666666666666663</v>
      </c>
      <c r="AV57" s="160">
        <f t="shared" si="29"/>
        <v>0.66666666666666663</v>
      </c>
      <c r="AW57" s="160">
        <f t="shared" si="29"/>
        <v>0.66666666666666663</v>
      </c>
      <c r="AX57" s="160">
        <f t="shared" si="29"/>
        <v>0</v>
      </c>
      <c r="AY57" s="160">
        <f t="shared" si="29"/>
        <v>0.33333333333333331</v>
      </c>
      <c r="AZ57" s="160">
        <f t="shared" si="29"/>
        <v>0.66666666666666663</v>
      </c>
      <c r="BA57" s="160">
        <f t="shared" si="29"/>
        <v>1</v>
      </c>
      <c r="BB57" s="160">
        <f t="shared" si="29"/>
        <v>0</v>
      </c>
      <c r="BC57" s="160">
        <f t="shared" si="29"/>
        <v>0</v>
      </c>
      <c r="BD57" s="160">
        <f t="shared" si="29"/>
        <v>0.66666666666666663</v>
      </c>
      <c r="BE57" s="160">
        <f t="shared" si="29"/>
        <v>0.33333333333333331</v>
      </c>
      <c r="BF57" s="160">
        <f t="shared" si="29"/>
        <v>0.33333333333333331</v>
      </c>
      <c r="BG57" s="160">
        <f t="shared" si="29"/>
        <v>0.33333333333333331</v>
      </c>
      <c r="BH57" s="160">
        <f t="shared" si="29"/>
        <v>1</v>
      </c>
      <c r="BI57" s="160">
        <f t="shared" si="29"/>
        <v>0.66666666666666663</v>
      </c>
      <c r="BJ57" s="160">
        <f t="shared" si="29"/>
        <v>1</v>
      </c>
      <c r="BK57" s="160">
        <f t="shared" si="29"/>
        <v>0.66666666666666663</v>
      </c>
      <c r="BL57" s="160">
        <f t="shared" si="29"/>
        <v>0</v>
      </c>
      <c r="BM57" s="160">
        <f t="shared" si="29"/>
        <v>0.66666666666666663</v>
      </c>
      <c r="BN57" s="160">
        <f t="shared" si="29"/>
        <v>0.66666666666666663</v>
      </c>
      <c r="BO57" s="160">
        <f t="shared" ref="BO57:BT57" si="30">(BO17+BO29+BO44)/3</f>
        <v>1</v>
      </c>
      <c r="BP57" s="160">
        <f t="shared" si="30"/>
        <v>0</v>
      </c>
      <c r="BQ57" s="160">
        <f t="shared" si="30"/>
        <v>0.66666666666666663</v>
      </c>
      <c r="BR57" s="160">
        <f t="shared" si="30"/>
        <v>0.33333333333333331</v>
      </c>
      <c r="BS57" s="160">
        <f t="shared" si="30"/>
        <v>0.66666666666666663</v>
      </c>
      <c r="BT57" s="160">
        <f t="shared" si="30"/>
        <v>0.33333333333333331</v>
      </c>
    </row>
    <row r="58" spans="2:72" s="136" customFormat="1" ht="15" x14ac:dyDescent="0.2">
      <c r="B58" s="135" t="s">
        <v>612</v>
      </c>
      <c r="M58" s="137"/>
      <c r="BS58" s="139"/>
      <c r="BT58" s="140"/>
    </row>
    <row r="59" spans="2:72" ht="17" x14ac:dyDescent="0.2">
      <c r="B59" s="81" t="s">
        <v>241</v>
      </c>
      <c r="C59" s="81" t="s">
        <v>240</v>
      </c>
      <c r="D59" s="85">
        <f t="shared" ref="D59:L59" si="31">IF(D47&gt;=0.5,1,0)</f>
        <v>1</v>
      </c>
      <c r="E59" s="85">
        <f t="shared" si="31"/>
        <v>1</v>
      </c>
      <c r="F59" s="85">
        <f t="shared" si="31"/>
        <v>0</v>
      </c>
      <c r="G59" s="85">
        <f t="shared" si="31"/>
        <v>1</v>
      </c>
      <c r="H59" s="85">
        <f t="shared" si="31"/>
        <v>0</v>
      </c>
      <c r="I59" s="85">
        <f t="shared" si="31"/>
        <v>1</v>
      </c>
      <c r="J59" s="85">
        <f t="shared" si="31"/>
        <v>0</v>
      </c>
      <c r="K59" s="85">
        <f t="shared" si="31"/>
        <v>1</v>
      </c>
      <c r="L59" s="85">
        <f t="shared" si="31"/>
        <v>1</v>
      </c>
      <c r="M59" s="85">
        <v>0.83333333333333337</v>
      </c>
      <c r="N59" s="85">
        <f t="shared" ref="N59:AT59" si="32">IF(N47&gt;=0.5,1,0)</f>
        <v>0</v>
      </c>
      <c r="O59" s="85">
        <f t="shared" si="32"/>
        <v>0</v>
      </c>
      <c r="P59" s="85">
        <f t="shared" si="32"/>
        <v>0</v>
      </c>
      <c r="Q59" s="85">
        <f t="shared" si="32"/>
        <v>0</v>
      </c>
      <c r="R59" s="85">
        <f t="shared" si="32"/>
        <v>0</v>
      </c>
      <c r="S59" s="85">
        <f t="shared" si="32"/>
        <v>0</v>
      </c>
      <c r="T59" s="85">
        <f t="shared" si="32"/>
        <v>0</v>
      </c>
      <c r="U59" s="85">
        <f t="shared" si="32"/>
        <v>0</v>
      </c>
      <c r="V59" s="85">
        <f t="shared" si="32"/>
        <v>0</v>
      </c>
      <c r="W59" s="85">
        <f t="shared" si="32"/>
        <v>0</v>
      </c>
      <c r="X59" s="85">
        <f t="shared" si="32"/>
        <v>0</v>
      </c>
      <c r="Y59" s="85">
        <f t="shared" si="32"/>
        <v>0</v>
      </c>
      <c r="Z59" s="85">
        <f t="shared" si="32"/>
        <v>0</v>
      </c>
      <c r="AA59" s="85">
        <f t="shared" si="32"/>
        <v>0</v>
      </c>
      <c r="AB59" s="85">
        <f t="shared" si="32"/>
        <v>1</v>
      </c>
      <c r="AC59" s="85">
        <f t="shared" si="32"/>
        <v>1</v>
      </c>
      <c r="AD59" s="85">
        <f t="shared" si="32"/>
        <v>1</v>
      </c>
      <c r="AE59" s="85">
        <f t="shared" si="32"/>
        <v>0</v>
      </c>
      <c r="AF59" s="85">
        <f t="shared" si="32"/>
        <v>0</v>
      </c>
      <c r="AG59" s="85">
        <f t="shared" si="32"/>
        <v>0</v>
      </c>
      <c r="AH59" s="85">
        <f t="shared" si="32"/>
        <v>1</v>
      </c>
      <c r="AI59" s="85">
        <f t="shared" si="32"/>
        <v>0</v>
      </c>
      <c r="AJ59" s="85">
        <f t="shared" si="32"/>
        <v>0</v>
      </c>
      <c r="AK59" s="85">
        <f t="shared" si="32"/>
        <v>0</v>
      </c>
      <c r="AL59" s="85">
        <f t="shared" si="32"/>
        <v>0</v>
      </c>
      <c r="AM59" s="85">
        <f t="shared" si="32"/>
        <v>0</v>
      </c>
      <c r="AN59" s="85">
        <f t="shared" si="32"/>
        <v>1</v>
      </c>
      <c r="AO59" s="85">
        <f t="shared" si="32"/>
        <v>1</v>
      </c>
      <c r="AP59" s="85">
        <f t="shared" si="32"/>
        <v>0</v>
      </c>
      <c r="AQ59" s="85">
        <f t="shared" si="32"/>
        <v>0</v>
      </c>
      <c r="AR59" s="85">
        <f t="shared" si="32"/>
        <v>1</v>
      </c>
      <c r="AS59" s="85">
        <f t="shared" ref="AS59:AS69" si="33">IF(AS47&gt;=0.5,1,0)</f>
        <v>1</v>
      </c>
      <c r="AT59" s="85">
        <f t="shared" si="32"/>
        <v>1</v>
      </c>
      <c r="AU59" s="197">
        <f t="shared" ref="AU59:BN59" si="34">IF(AU47&gt;=0.5,1,0)</f>
        <v>1</v>
      </c>
      <c r="AV59" s="197">
        <f t="shared" si="34"/>
        <v>1</v>
      </c>
      <c r="AW59" s="197">
        <f t="shared" si="34"/>
        <v>1</v>
      </c>
      <c r="AX59" s="197">
        <f t="shared" si="34"/>
        <v>0</v>
      </c>
      <c r="AY59" s="197">
        <f t="shared" si="34"/>
        <v>1</v>
      </c>
      <c r="AZ59" s="85">
        <f t="shared" si="34"/>
        <v>0</v>
      </c>
      <c r="BA59" s="85">
        <f t="shared" si="34"/>
        <v>1</v>
      </c>
      <c r="BB59" s="85">
        <f t="shared" si="34"/>
        <v>0</v>
      </c>
      <c r="BC59" s="85">
        <f t="shared" si="34"/>
        <v>0</v>
      </c>
      <c r="BD59" s="85">
        <f t="shared" si="34"/>
        <v>1</v>
      </c>
      <c r="BE59" s="85">
        <f t="shared" si="34"/>
        <v>0</v>
      </c>
      <c r="BF59" s="85">
        <f t="shared" si="34"/>
        <v>0</v>
      </c>
      <c r="BG59" s="85">
        <f t="shared" si="34"/>
        <v>1</v>
      </c>
      <c r="BH59" s="85">
        <f t="shared" si="34"/>
        <v>1</v>
      </c>
      <c r="BI59" s="85">
        <f t="shared" si="34"/>
        <v>1</v>
      </c>
      <c r="BJ59" s="85">
        <f t="shared" si="34"/>
        <v>0</v>
      </c>
      <c r="BK59" s="85">
        <f t="shared" si="34"/>
        <v>0</v>
      </c>
      <c r="BL59" s="85">
        <f t="shared" si="34"/>
        <v>0</v>
      </c>
      <c r="BM59" s="85">
        <f t="shared" si="34"/>
        <v>0</v>
      </c>
      <c r="BN59" s="85">
        <f t="shared" si="34"/>
        <v>1</v>
      </c>
      <c r="BO59" s="85">
        <f t="shared" ref="BO59:BR59" si="35">IF(BO47&gt;=0.5,1,0)</f>
        <v>0</v>
      </c>
      <c r="BP59" s="85">
        <f t="shared" si="35"/>
        <v>0</v>
      </c>
      <c r="BQ59" s="85">
        <f t="shared" si="35"/>
        <v>0</v>
      </c>
      <c r="BR59" s="85">
        <f t="shared" si="35"/>
        <v>0</v>
      </c>
      <c r="BS59" s="85">
        <v>0.5</v>
      </c>
      <c r="BT59" s="85">
        <v>8.3333333333333329E-2</v>
      </c>
    </row>
    <row r="60" spans="2:72" ht="17" x14ac:dyDescent="0.2">
      <c r="B60" s="81" t="s">
        <v>243</v>
      </c>
      <c r="C60" s="81" t="s">
        <v>242</v>
      </c>
      <c r="D60" s="85">
        <f t="shared" ref="D60:L60" si="36">IF(D48&gt;=0.5,1,0)</f>
        <v>1</v>
      </c>
      <c r="E60" s="85">
        <f t="shared" si="36"/>
        <v>0</v>
      </c>
      <c r="F60" s="85">
        <f t="shared" si="36"/>
        <v>1</v>
      </c>
      <c r="G60" s="85">
        <f t="shared" si="36"/>
        <v>1</v>
      </c>
      <c r="H60" s="85">
        <f t="shared" si="36"/>
        <v>0</v>
      </c>
      <c r="I60" s="85">
        <f t="shared" si="36"/>
        <v>1</v>
      </c>
      <c r="J60" s="85">
        <f t="shared" si="36"/>
        <v>0</v>
      </c>
      <c r="K60" s="85">
        <f t="shared" si="36"/>
        <v>1</v>
      </c>
      <c r="L60" s="85">
        <f t="shared" si="36"/>
        <v>1</v>
      </c>
      <c r="M60" s="85">
        <v>0.75</v>
      </c>
      <c r="N60" s="85">
        <f t="shared" ref="N60:BN60" si="37">IF(N48&gt;=0.5,1,0)</f>
        <v>0</v>
      </c>
      <c r="O60" s="85">
        <f t="shared" si="37"/>
        <v>1</v>
      </c>
      <c r="P60" s="85">
        <f t="shared" si="37"/>
        <v>0</v>
      </c>
      <c r="Q60" s="85">
        <f t="shared" si="37"/>
        <v>0</v>
      </c>
      <c r="R60" s="85">
        <f t="shared" si="37"/>
        <v>0</v>
      </c>
      <c r="S60" s="85">
        <f t="shared" si="37"/>
        <v>1</v>
      </c>
      <c r="T60" s="85">
        <f t="shared" si="37"/>
        <v>1</v>
      </c>
      <c r="U60" s="85">
        <f t="shared" si="37"/>
        <v>0</v>
      </c>
      <c r="V60" s="85">
        <f t="shared" si="37"/>
        <v>0</v>
      </c>
      <c r="W60" s="85">
        <f t="shared" si="37"/>
        <v>0</v>
      </c>
      <c r="X60" s="85">
        <f t="shared" si="37"/>
        <v>1</v>
      </c>
      <c r="Y60" s="85">
        <f t="shared" si="37"/>
        <v>0</v>
      </c>
      <c r="Z60" s="85">
        <f t="shared" si="37"/>
        <v>1</v>
      </c>
      <c r="AA60" s="85">
        <f t="shared" si="37"/>
        <v>0</v>
      </c>
      <c r="AB60" s="85">
        <f t="shared" si="37"/>
        <v>1</v>
      </c>
      <c r="AC60" s="85">
        <f t="shared" si="37"/>
        <v>1</v>
      </c>
      <c r="AD60" s="85">
        <f t="shared" si="37"/>
        <v>1</v>
      </c>
      <c r="AE60" s="85">
        <f t="shared" si="37"/>
        <v>1</v>
      </c>
      <c r="AF60" s="85">
        <f t="shared" si="37"/>
        <v>1</v>
      </c>
      <c r="AG60" s="85">
        <f t="shared" si="37"/>
        <v>0</v>
      </c>
      <c r="AH60" s="85">
        <f t="shared" si="37"/>
        <v>0</v>
      </c>
      <c r="AI60" s="85">
        <f t="shared" si="37"/>
        <v>0</v>
      </c>
      <c r="AJ60" s="85">
        <f t="shared" si="37"/>
        <v>0</v>
      </c>
      <c r="AK60" s="85">
        <f t="shared" si="37"/>
        <v>0</v>
      </c>
      <c r="AL60" s="85">
        <f t="shared" si="37"/>
        <v>0</v>
      </c>
      <c r="AM60" s="85">
        <f t="shared" si="37"/>
        <v>1</v>
      </c>
      <c r="AN60" s="85">
        <f t="shared" si="37"/>
        <v>1</v>
      </c>
      <c r="AO60" s="85">
        <f t="shared" si="37"/>
        <v>1</v>
      </c>
      <c r="AP60" s="85">
        <f t="shared" si="37"/>
        <v>1</v>
      </c>
      <c r="AQ60" s="85">
        <f t="shared" si="37"/>
        <v>0</v>
      </c>
      <c r="AR60" s="85">
        <f t="shared" si="37"/>
        <v>1</v>
      </c>
      <c r="AS60" s="85">
        <f t="shared" si="33"/>
        <v>1</v>
      </c>
      <c r="AT60" s="85">
        <f t="shared" si="37"/>
        <v>1</v>
      </c>
      <c r="AU60" s="197">
        <f t="shared" si="37"/>
        <v>1</v>
      </c>
      <c r="AV60" s="197">
        <f t="shared" si="37"/>
        <v>1</v>
      </c>
      <c r="AW60" s="197">
        <f t="shared" si="37"/>
        <v>1</v>
      </c>
      <c r="AX60" s="197">
        <f t="shared" si="37"/>
        <v>0</v>
      </c>
      <c r="AY60" s="197">
        <f t="shared" si="37"/>
        <v>0</v>
      </c>
      <c r="AZ60" s="85">
        <f t="shared" si="37"/>
        <v>0</v>
      </c>
      <c r="BA60" s="85">
        <f t="shared" si="37"/>
        <v>1</v>
      </c>
      <c r="BB60" s="85">
        <f t="shared" si="37"/>
        <v>0</v>
      </c>
      <c r="BC60" s="85">
        <f t="shared" si="37"/>
        <v>0</v>
      </c>
      <c r="BD60" s="85">
        <f t="shared" si="37"/>
        <v>0</v>
      </c>
      <c r="BE60" s="85">
        <f t="shared" si="37"/>
        <v>0</v>
      </c>
      <c r="BF60" s="85">
        <f t="shared" si="37"/>
        <v>0</v>
      </c>
      <c r="BG60" s="85">
        <f t="shared" si="37"/>
        <v>1</v>
      </c>
      <c r="BH60" s="85">
        <f t="shared" si="37"/>
        <v>1</v>
      </c>
      <c r="BI60" s="85">
        <f t="shared" si="37"/>
        <v>1</v>
      </c>
      <c r="BJ60" s="85">
        <f t="shared" si="37"/>
        <v>0</v>
      </c>
      <c r="BK60" s="85">
        <f t="shared" si="37"/>
        <v>1</v>
      </c>
      <c r="BL60" s="85">
        <f t="shared" si="37"/>
        <v>0</v>
      </c>
      <c r="BM60" s="85">
        <f t="shared" si="37"/>
        <v>1</v>
      </c>
      <c r="BN60" s="85">
        <f t="shared" si="37"/>
        <v>1</v>
      </c>
      <c r="BO60" s="85">
        <f t="shared" ref="BO60:BR60" si="38">IF(BO48&gt;=0.5,1,0)</f>
        <v>1</v>
      </c>
      <c r="BP60" s="85">
        <f t="shared" si="38"/>
        <v>0</v>
      </c>
      <c r="BQ60" s="85">
        <f t="shared" si="38"/>
        <v>0</v>
      </c>
      <c r="BR60" s="85">
        <f t="shared" si="38"/>
        <v>0</v>
      </c>
      <c r="BS60" s="85">
        <v>0.66666666666666663</v>
      </c>
      <c r="BT60" s="85">
        <v>0.25</v>
      </c>
    </row>
    <row r="61" spans="2:72" ht="17" x14ac:dyDescent="0.2">
      <c r="B61" s="81" t="s">
        <v>259</v>
      </c>
      <c r="C61" s="81" t="s">
        <v>258</v>
      </c>
      <c r="D61" s="85">
        <f t="shared" ref="D61:L61" si="39">IF(D49&gt;=0.5,1,0)</f>
        <v>1</v>
      </c>
      <c r="E61" s="85">
        <f t="shared" si="39"/>
        <v>0</v>
      </c>
      <c r="F61" s="85">
        <f t="shared" si="39"/>
        <v>1</v>
      </c>
      <c r="G61" s="85">
        <f t="shared" si="39"/>
        <v>1</v>
      </c>
      <c r="H61" s="85">
        <f t="shared" si="39"/>
        <v>0</v>
      </c>
      <c r="I61" s="85">
        <f t="shared" si="39"/>
        <v>1</v>
      </c>
      <c r="J61" s="85">
        <f t="shared" si="39"/>
        <v>0</v>
      </c>
      <c r="K61" s="85">
        <f t="shared" si="39"/>
        <v>1</v>
      </c>
      <c r="L61" s="85">
        <f t="shared" si="39"/>
        <v>0</v>
      </c>
      <c r="M61" s="85">
        <v>0.83333333333333337</v>
      </c>
      <c r="N61" s="85">
        <f t="shared" ref="N61:BN61" si="40">IF(N49&gt;=0.5,1,0)</f>
        <v>0</v>
      </c>
      <c r="O61" s="85">
        <f t="shared" si="40"/>
        <v>0</v>
      </c>
      <c r="P61" s="85">
        <f t="shared" si="40"/>
        <v>0</v>
      </c>
      <c r="Q61" s="85">
        <f t="shared" si="40"/>
        <v>0</v>
      </c>
      <c r="R61" s="85">
        <f t="shared" si="40"/>
        <v>0</v>
      </c>
      <c r="S61" s="85">
        <f t="shared" si="40"/>
        <v>0</v>
      </c>
      <c r="T61" s="85">
        <f t="shared" si="40"/>
        <v>0</v>
      </c>
      <c r="U61" s="85">
        <f t="shared" si="40"/>
        <v>0</v>
      </c>
      <c r="V61" s="85">
        <f t="shared" si="40"/>
        <v>0</v>
      </c>
      <c r="W61" s="85">
        <f t="shared" si="40"/>
        <v>0</v>
      </c>
      <c r="X61" s="85">
        <f t="shared" si="40"/>
        <v>0</v>
      </c>
      <c r="Y61" s="85">
        <f t="shared" si="40"/>
        <v>0</v>
      </c>
      <c r="Z61" s="85">
        <f t="shared" si="40"/>
        <v>0</v>
      </c>
      <c r="AA61" s="85">
        <f t="shared" si="40"/>
        <v>0</v>
      </c>
      <c r="AB61" s="85">
        <f t="shared" si="40"/>
        <v>1</v>
      </c>
      <c r="AC61" s="85">
        <f t="shared" si="40"/>
        <v>1</v>
      </c>
      <c r="AD61" s="85">
        <f t="shared" si="40"/>
        <v>1</v>
      </c>
      <c r="AE61" s="85">
        <f t="shared" si="40"/>
        <v>0</v>
      </c>
      <c r="AF61" s="85">
        <f t="shared" si="40"/>
        <v>1</v>
      </c>
      <c r="AG61" s="85">
        <f t="shared" si="40"/>
        <v>0</v>
      </c>
      <c r="AH61" s="85">
        <f t="shared" si="40"/>
        <v>0</v>
      </c>
      <c r="AI61" s="85">
        <f t="shared" si="40"/>
        <v>0</v>
      </c>
      <c r="AJ61" s="85">
        <f t="shared" si="40"/>
        <v>0</v>
      </c>
      <c r="AK61" s="85">
        <f t="shared" si="40"/>
        <v>0</v>
      </c>
      <c r="AL61" s="85">
        <f t="shared" si="40"/>
        <v>0</v>
      </c>
      <c r="AM61" s="85">
        <f t="shared" si="40"/>
        <v>1</v>
      </c>
      <c r="AN61" s="85">
        <f t="shared" si="40"/>
        <v>1</v>
      </c>
      <c r="AO61" s="85">
        <f t="shared" si="40"/>
        <v>0</v>
      </c>
      <c r="AP61" s="85">
        <f t="shared" si="40"/>
        <v>0</v>
      </c>
      <c r="AQ61" s="85">
        <f t="shared" si="40"/>
        <v>0</v>
      </c>
      <c r="AR61" s="85">
        <f t="shared" si="40"/>
        <v>1</v>
      </c>
      <c r="AS61" s="85">
        <f t="shared" si="33"/>
        <v>0</v>
      </c>
      <c r="AT61" s="85">
        <f t="shared" si="40"/>
        <v>0</v>
      </c>
      <c r="AU61" s="197">
        <f t="shared" si="40"/>
        <v>1</v>
      </c>
      <c r="AV61" s="197">
        <f t="shared" si="40"/>
        <v>1</v>
      </c>
      <c r="AW61" s="197">
        <f t="shared" si="40"/>
        <v>0</v>
      </c>
      <c r="AX61" s="197">
        <f t="shared" si="40"/>
        <v>0</v>
      </c>
      <c r="AY61" s="197">
        <f t="shared" si="40"/>
        <v>0</v>
      </c>
      <c r="AZ61" s="85">
        <f t="shared" si="40"/>
        <v>0</v>
      </c>
      <c r="BA61" s="85">
        <f t="shared" si="40"/>
        <v>0</v>
      </c>
      <c r="BB61" s="85">
        <f t="shared" si="40"/>
        <v>0</v>
      </c>
      <c r="BC61" s="85">
        <f t="shared" si="40"/>
        <v>0</v>
      </c>
      <c r="BD61" s="85">
        <f t="shared" si="40"/>
        <v>1</v>
      </c>
      <c r="BE61" s="85">
        <f t="shared" si="40"/>
        <v>0</v>
      </c>
      <c r="BF61" s="85">
        <f t="shared" si="40"/>
        <v>0</v>
      </c>
      <c r="BG61" s="85">
        <f t="shared" si="40"/>
        <v>0</v>
      </c>
      <c r="BH61" s="85">
        <f t="shared" si="40"/>
        <v>0</v>
      </c>
      <c r="BI61" s="85">
        <f t="shared" si="40"/>
        <v>0</v>
      </c>
      <c r="BJ61" s="85">
        <f t="shared" si="40"/>
        <v>0</v>
      </c>
      <c r="BK61" s="85">
        <f t="shared" si="40"/>
        <v>0</v>
      </c>
      <c r="BL61" s="85">
        <f t="shared" si="40"/>
        <v>0</v>
      </c>
      <c r="BM61" s="85">
        <f t="shared" si="40"/>
        <v>0</v>
      </c>
      <c r="BN61" s="85">
        <f t="shared" si="40"/>
        <v>0</v>
      </c>
      <c r="BO61" s="85">
        <f t="shared" ref="BO61:BR61" si="41">IF(BO49&gt;=0.5,1,0)</f>
        <v>0</v>
      </c>
      <c r="BP61" s="85">
        <f t="shared" si="41"/>
        <v>0</v>
      </c>
      <c r="BQ61" s="85">
        <f t="shared" si="41"/>
        <v>0</v>
      </c>
      <c r="BR61" s="85">
        <f t="shared" si="41"/>
        <v>0</v>
      </c>
      <c r="BS61" s="85">
        <v>0.25</v>
      </c>
      <c r="BT61" s="85">
        <v>8.3333333333333329E-2</v>
      </c>
    </row>
    <row r="62" spans="2:72" ht="17" x14ac:dyDescent="0.2">
      <c r="B62" s="81" t="s">
        <v>596</v>
      </c>
      <c r="C62" s="81" t="s">
        <v>260</v>
      </c>
      <c r="D62" s="85">
        <f t="shared" ref="D62:L62" si="42">IF(D50&gt;=0.5,1,0)</f>
        <v>1</v>
      </c>
      <c r="E62" s="85">
        <f t="shared" si="42"/>
        <v>0</v>
      </c>
      <c r="F62" s="85">
        <f t="shared" si="42"/>
        <v>0</v>
      </c>
      <c r="G62" s="85">
        <f t="shared" si="42"/>
        <v>1</v>
      </c>
      <c r="H62" s="85">
        <f t="shared" si="42"/>
        <v>1</v>
      </c>
      <c r="I62" s="85">
        <f t="shared" si="42"/>
        <v>1</v>
      </c>
      <c r="J62" s="85">
        <f t="shared" si="42"/>
        <v>0</v>
      </c>
      <c r="K62" s="85">
        <f t="shared" si="42"/>
        <v>0</v>
      </c>
      <c r="L62" s="85">
        <f t="shared" si="42"/>
        <v>0</v>
      </c>
      <c r="M62" s="85">
        <v>1</v>
      </c>
      <c r="N62" s="85">
        <f t="shared" ref="N62:BN62" si="43">IF(N50&gt;=0.5,1,0)</f>
        <v>0</v>
      </c>
      <c r="O62" s="85">
        <f t="shared" si="43"/>
        <v>0</v>
      </c>
      <c r="P62" s="85">
        <f t="shared" si="43"/>
        <v>1</v>
      </c>
      <c r="Q62" s="85">
        <f t="shared" si="43"/>
        <v>0</v>
      </c>
      <c r="R62" s="85">
        <f t="shared" si="43"/>
        <v>0</v>
      </c>
      <c r="S62" s="85">
        <f t="shared" si="43"/>
        <v>0</v>
      </c>
      <c r="T62" s="85">
        <f t="shared" si="43"/>
        <v>0</v>
      </c>
      <c r="U62" s="85">
        <f t="shared" si="43"/>
        <v>0</v>
      </c>
      <c r="V62" s="85">
        <f t="shared" si="43"/>
        <v>0</v>
      </c>
      <c r="W62" s="85">
        <f t="shared" si="43"/>
        <v>0</v>
      </c>
      <c r="X62" s="85">
        <f t="shared" si="43"/>
        <v>0</v>
      </c>
      <c r="Y62" s="85">
        <f t="shared" si="43"/>
        <v>0</v>
      </c>
      <c r="Z62" s="85">
        <f t="shared" si="43"/>
        <v>1</v>
      </c>
      <c r="AA62" s="85">
        <f t="shared" si="43"/>
        <v>0</v>
      </c>
      <c r="AB62" s="85">
        <f t="shared" si="43"/>
        <v>1</v>
      </c>
      <c r="AC62" s="85">
        <f t="shared" si="43"/>
        <v>1</v>
      </c>
      <c r="AD62" s="85">
        <f t="shared" si="43"/>
        <v>1</v>
      </c>
      <c r="AE62" s="85">
        <f t="shared" si="43"/>
        <v>0</v>
      </c>
      <c r="AF62" s="85">
        <f t="shared" si="43"/>
        <v>0</v>
      </c>
      <c r="AG62" s="85">
        <f t="shared" si="43"/>
        <v>0</v>
      </c>
      <c r="AH62" s="85">
        <f t="shared" si="43"/>
        <v>1</v>
      </c>
      <c r="AI62" s="85">
        <f t="shared" si="43"/>
        <v>0</v>
      </c>
      <c r="AJ62" s="85">
        <f t="shared" si="43"/>
        <v>0</v>
      </c>
      <c r="AK62" s="85">
        <f t="shared" si="43"/>
        <v>0</v>
      </c>
      <c r="AL62" s="85">
        <f t="shared" si="43"/>
        <v>0</v>
      </c>
      <c r="AM62" s="85">
        <f t="shared" si="43"/>
        <v>1</v>
      </c>
      <c r="AN62" s="85">
        <f t="shared" si="43"/>
        <v>0</v>
      </c>
      <c r="AO62" s="85">
        <f t="shared" si="43"/>
        <v>0</v>
      </c>
      <c r="AP62" s="85">
        <f t="shared" si="43"/>
        <v>0</v>
      </c>
      <c r="AQ62" s="85">
        <f t="shared" si="43"/>
        <v>0</v>
      </c>
      <c r="AR62" s="85">
        <f t="shared" si="43"/>
        <v>1</v>
      </c>
      <c r="AS62" s="85">
        <f t="shared" si="33"/>
        <v>1</v>
      </c>
      <c r="AT62" s="85">
        <f t="shared" si="43"/>
        <v>1</v>
      </c>
      <c r="AU62" s="197">
        <f t="shared" si="43"/>
        <v>1</v>
      </c>
      <c r="AV62" s="197">
        <f t="shared" si="43"/>
        <v>1</v>
      </c>
      <c r="AW62" s="197">
        <f t="shared" si="43"/>
        <v>1</v>
      </c>
      <c r="AX62" s="197">
        <f t="shared" si="43"/>
        <v>0</v>
      </c>
      <c r="AY62" s="197">
        <f t="shared" si="43"/>
        <v>0</v>
      </c>
      <c r="AZ62" s="85">
        <f t="shared" si="43"/>
        <v>0</v>
      </c>
      <c r="BA62" s="85">
        <f t="shared" si="43"/>
        <v>1</v>
      </c>
      <c r="BB62" s="85">
        <f t="shared" si="43"/>
        <v>0</v>
      </c>
      <c r="BC62" s="85">
        <f t="shared" si="43"/>
        <v>0</v>
      </c>
      <c r="BD62" s="85">
        <f t="shared" si="43"/>
        <v>0</v>
      </c>
      <c r="BE62" s="85">
        <f t="shared" si="43"/>
        <v>0</v>
      </c>
      <c r="BF62" s="85">
        <f t="shared" si="43"/>
        <v>0</v>
      </c>
      <c r="BG62" s="85">
        <f t="shared" si="43"/>
        <v>0</v>
      </c>
      <c r="BH62" s="85">
        <f t="shared" si="43"/>
        <v>0</v>
      </c>
      <c r="BI62" s="85">
        <f t="shared" si="43"/>
        <v>1</v>
      </c>
      <c r="BJ62" s="85">
        <f t="shared" si="43"/>
        <v>0</v>
      </c>
      <c r="BK62" s="85">
        <f t="shared" si="43"/>
        <v>1</v>
      </c>
      <c r="BL62" s="85">
        <f t="shared" si="43"/>
        <v>0</v>
      </c>
      <c r="BM62" s="85">
        <f t="shared" si="43"/>
        <v>0</v>
      </c>
      <c r="BN62" s="85">
        <f t="shared" si="43"/>
        <v>0</v>
      </c>
      <c r="BO62" s="85">
        <f t="shared" ref="BO62:BR62" si="44">IF(BO50&gt;=0.5,1,0)</f>
        <v>1</v>
      </c>
      <c r="BP62" s="85">
        <f t="shared" si="44"/>
        <v>0</v>
      </c>
      <c r="BQ62" s="85">
        <f t="shared" si="44"/>
        <v>0</v>
      </c>
      <c r="BR62" s="85">
        <f t="shared" si="44"/>
        <v>0</v>
      </c>
      <c r="BS62" s="85">
        <v>0.33333333333333331</v>
      </c>
      <c r="BT62" s="85">
        <v>0.16666666666666666</v>
      </c>
    </row>
    <row r="63" spans="2:72" ht="17" x14ac:dyDescent="0.2">
      <c r="B63" s="81" t="s">
        <v>262</v>
      </c>
      <c r="C63" s="81" t="s">
        <v>261</v>
      </c>
      <c r="D63" s="85">
        <f t="shared" ref="D63:L63" si="45">IF(D51&gt;=0.5,1,0)</f>
        <v>1</v>
      </c>
      <c r="E63" s="85">
        <f t="shared" si="45"/>
        <v>1</v>
      </c>
      <c r="F63" s="85">
        <f t="shared" si="45"/>
        <v>0</v>
      </c>
      <c r="G63" s="85">
        <f t="shared" si="45"/>
        <v>1</v>
      </c>
      <c r="H63" s="85">
        <f t="shared" si="45"/>
        <v>1</v>
      </c>
      <c r="I63" s="85">
        <f t="shared" si="45"/>
        <v>1</v>
      </c>
      <c r="J63" s="85">
        <f t="shared" si="45"/>
        <v>0</v>
      </c>
      <c r="K63" s="85">
        <f t="shared" si="45"/>
        <v>1</v>
      </c>
      <c r="L63" s="85">
        <f t="shared" si="45"/>
        <v>1</v>
      </c>
      <c r="M63" s="85">
        <v>0.83333333333333337</v>
      </c>
      <c r="N63" s="85">
        <f t="shared" ref="N63:BN63" si="46">IF(N51&gt;=0.5,1,0)</f>
        <v>0</v>
      </c>
      <c r="O63" s="85">
        <f t="shared" si="46"/>
        <v>0</v>
      </c>
      <c r="P63" s="85">
        <f t="shared" si="46"/>
        <v>0</v>
      </c>
      <c r="Q63" s="85">
        <f t="shared" si="46"/>
        <v>0</v>
      </c>
      <c r="R63" s="85">
        <f t="shared" si="46"/>
        <v>0</v>
      </c>
      <c r="S63" s="85">
        <f t="shared" si="46"/>
        <v>0</v>
      </c>
      <c r="T63" s="85">
        <f t="shared" si="46"/>
        <v>0</v>
      </c>
      <c r="U63" s="85">
        <f t="shared" si="46"/>
        <v>0</v>
      </c>
      <c r="V63" s="85">
        <f t="shared" si="46"/>
        <v>0</v>
      </c>
      <c r="W63" s="85">
        <f t="shared" si="46"/>
        <v>0</v>
      </c>
      <c r="X63" s="85">
        <f t="shared" si="46"/>
        <v>0</v>
      </c>
      <c r="Y63" s="85">
        <f t="shared" si="46"/>
        <v>0</v>
      </c>
      <c r="Z63" s="85">
        <f t="shared" si="46"/>
        <v>1</v>
      </c>
      <c r="AA63" s="85">
        <f t="shared" si="46"/>
        <v>0</v>
      </c>
      <c r="AB63" s="85">
        <f t="shared" si="46"/>
        <v>1</v>
      </c>
      <c r="AC63" s="85">
        <f t="shared" si="46"/>
        <v>0</v>
      </c>
      <c r="AD63" s="85">
        <f t="shared" si="46"/>
        <v>1</v>
      </c>
      <c r="AE63" s="85">
        <f t="shared" si="46"/>
        <v>0</v>
      </c>
      <c r="AF63" s="85">
        <f t="shared" si="46"/>
        <v>0</v>
      </c>
      <c r="AG63" s="85">
        <f t="shared" si="46"/>
        <v>0</v>
      </c>
      <c r="AH63" s="85">
        <f t="shared" si="46"/>
        <v>0</v>
      </c>
      <c r="AI63" s="85">
        <f t="shared" si="46"/>
        <v>0</v>
      </c>
      <c r="AJ63" s="85">
        <f t="shared" si="46"/>
        <v>0</v>
      </c>
      <c r="AK63" s="85">
        <f t="shared" si="46"/>
        <v>0</v>
      </c>
      <c r="AL63" s="85">
        <f t="shared" si="46"/>
        <v>0</v>
      </c>
      <c r="AM63" s="85">
        <f t="shared" si="46"/>
        <v>1</v>
      </c>
      <c r="AN63" s="85">
        <f t="shared" si="46"/>
        <v>1</v>
      </c>
      <c r="AO63" s="85">
        <f t="shared" si="46"/>
        <v>0</v>
      </c>
      <c r="AP63" s="85">
        <f t="shared" si="46"/>
        <v>0</v>
      </c>
      <c r="AQ63" s="85">
        <f t="shared" si="46"/>
        <v>0</v>
      </c>
      <c r="AR63" s="85">
        <f t="shared" si="46"/>
        <v>0</v>
      </c>
      <c r="AS63" s="85">
        <f t="shared" si="33"/>
        <v>0</v>
      </c>
      <c r="AT63" s="85">
        <f t="shared" si="46"/>
        <v>0</v>
      </c>
      <c r="AU63" s="197">
        <f t="shared" si="46"/>
        <v>0</v>
      </c>
      <c r="AV63" s="197">
        <f t="shared" si="46"/>
        <v>0</v>
      </c>
      <c r="AW63" s="197">
        <f t="shared" si="46"/>
        <v>0</v>
      </c>
      <c r="AX63" s="197">
        <f t="shared" si="46"/>
        <v>0</v>
      </c>
      <c r="AY63" s="197">
        <f t="shared" si="46"/>
        <v>0</v>
      </c>
      <c r="AZ63" s="85">
        <f t="shared" si="46"/>
        <v>0</v>
      </c>
      <c r="BA63" s="85">
        <f t="shared" si="46"/>
        <v>1</v>
      </c>
      <c r="BB63" s="85">
        <f t="shared" si="46"/>
        <v>0</v>
      </c>
      <c r="BC63" s="85">
        <f t="shared" si="46"/>
        <v>0</v>
      </c>
      <c r="BD63" s="85">
        <f t="shared" si="46"/>
        <v>1</v>
      </c>
      <c r="BE63" s="85">
        <f t="shared" si="46"/>
        <v>1</v>
      </c>
      <c r="BF63" s="85">
        <f t="shared" si="46"/>
        <v>0</v>
      </c>
      <c r="BG63" s="85">
        <f t="shared" si="46"/>
        <v>0</v>
      </c>
      <c r="BH63" s="85">
        <f t="shared" si="46"/>
        <v>0</v>
      </c>
      <c r="BI63" s="85">
        <f t="shared" si="46"/>
        <v>1</v>
      </c>
      <c r="BJ63" s="85">
        <f t="shared" si="46"/>
        <v>0</v>
      </c>
      <c r="BK63" s="85">
        <f t="shared" si="46"/>
        <v>0</v>
      </c>
      <c r="BL63" s="85">
        <f t="shared" si="46"/>
        <v>0</v>
      </c>
      <c r="BM63" s="85">
        <f t="shared" si="46"/>
        <v>0</v>
      </c>
      <c r="BN63" s="85">
        <f t="shared" si="46"/>
        <v>0</v>
      </c>
      <c r="BO63" s="85">
        <f t="shared" ref="BO63:BR63" si="47">IF(BO51&gt;=0.5,1,0)</f>
        <v>1</v>
      </c>
      <c r="BP63" s="85">
        <f t="shared" si="47"/>
        <v>0</v>
      </c>
      <c r="BQ63" s="85">
        <f t="shared" si="47"/>
        <v>1</v>
      </c>
      <c r="BR63" s="85">
        <f t="shared" si="47"/>
        <v>0</v>
      </c>
      <c r="BS63" s="85">
        <v>0.33333333333333331</v>
      </c>
      <c r="BT63" s="85">
        <v>8.3333333333333329E-2</v>
      </c>
    </row>
    <row r="64" spans="2:72" s="165" customFormat="1" ht="17" x14ac:dyDescent="0.2">
      <c r="B64" s="159" t="s">
        <v>597</v>
      </c>
      <c r="C64" s="159" t="s">
        <v>263</v>
      </c>
      <c r="D64" s="85">
        <f>IF(D52&gt;0.5,1,0)</f>
        <v>1</v>
      </c>
      <c r="E64" s="85">
        <f t="shared" ref="E64:L64" si="48">IF(E52&gt;=0.5,1,0)</f>
        <v>0</v>
      </c>
      <c r="F64" s="85">
        <f t="shared" si="48"/>
        <v>0</v>
      </c>
      <c r="G64" s="85">
        <f t="shared" si="48"/>
        <v>0</v>
      </c>
      <c r="H64" s="85">
        <f t="shared" si="48"/>
        <v>0</v>
      </c>
      <c r="I64" s="85">
        <f t="shared" si="48"/>
        <v>1</v>
      </c>
      <c r="J64" s="85">
        <f t="shared" si="48"/>
        <v>0</v>
      </c>
      <c r="K64" s="85">
        <f t="shared" si="48"/>
        <v>0</v>
      </c>
      <c r="L64" s="85">
        <f t="shared" si="48"/>
        <v>0</v>
      </c>
      <c r="M64" s="160">
        <v>0.75</v>
      </c>
      <c r="N64" s="85">
        <f t="shared" ref="N64:BN64" si="49">IF(N52&gt;=0.5,1,0)</f>
        <v>0</v>
      </c>
      <c r="O64" s="85">
        <f t="shared" si="49"/>
        <v>1</v>
      </c>
      <c r="P64" s="85">
        <f t="shared" si="49"/>
        <v>0</v>
      </c>
      <c r="Q64" s="85">
        <f t="shared" si="49"/>
        <v>0</v>
      </c>
      <c r="R64" s="85">
        <f t="shared" si="49"/>
        <v>0</v>
      </c>
      <c r="S64" s="85">
        <f t="shared" si="49"/>
        <v>0</v>
      </c>
      <c r="T64" s="85">
        <f t="shared" si="49"/>
        <v>1</v>
      </c>
      <c r="U64" s="85">
        <f t="shared" si="49"/>
        <v>0</v>
      </c>
      <c r="V64" s="85">
        <f t="shared" si="49"/>
        <v>0</v>
      </c>
      <c r="W64" s="85">
        <f t="shared" si="49"/>
        <v>0</v>
      </c>
      <c r="X64" s="85">
        <f t="shared" si="49"/>
        <v>0</v>
      </c>
      <c r="Y64" s="85">
        <f t="shared" si="49"/>
        <v>0</v>
      </c>
      <c r="Z64" s="85">
        <f t="shared" si="49"/>
        <v>1</v>
      </c>
      <c r="AA64" s="85">
        <f t="shared" si="49"/>
        <v>0</v>
      </c>
      <c r="AB64" s="85">
        <f t="shared" si="49"/>
        <v>1</v>
      </c>
      <c r="AC64" s="85">
        <f t="shared" si="49"/>
        <v>0</v>
      </c>
      <c r="AD64" s="85">
        <f t="shared" si="49"/>
        <v>0</v>
      </c>
      <c r="AE64" s="85">
        <f t="shared" si="49"/>
        <v>0</v>
      </c>
      <c r="AF64" s="85">
        <f t="shared" si="49"/>
        <v>0</v>
      </c>
      <c r="AG64" s="85">
        <f t="shared" si="49"/>
        <v>1</v>
      </c>
      <c r="AH64" s="85">
        <f t="shared" si="49"/>
        <v>0</v>
      </c>
      <c r="AI64" s="85">
        <f t="shared" si="49"/>
        <v>1</v>
      </c>
      <c r="AJ64" s="85">
        <f t="shared" si="49"/>
        <v>0</v>
      </c>
      <c r="AK64" s="85">
        <f t="shared" si="49"/>
        <v>0</v>
      </c>
      <c r="AL64" s="85">
        <f t="shared" si="49"/>
        <v>0</v>
      </c>
      <c r="AM64" s="85">
        <f t="shared" si="49"/>
        <v>1</v>
      </c>
      <c r="AN64" s="85">
        <f t="shared" si="49"/>
        <v>1</v>
      </c>
      <c r="AO64" s="85">
        <f t="shared" si="49"/>
        <v>0</v>
      </c>
      <c r="AP64" s="85">
        <f t="shared" si="49"/>
        <v>0</v>
      </c>
      <c r="AQ64" s="85">
        <f t="shared" si="49"/>
        <v>1</v>
      </c>
      <c r="AR64" s="85">
        <f t="shared" si="49"/>
        <v>1</v>
      </c>
      <c r="AS64" s="85">
        <f t="shared" si="33"/>
        <v>0</v>
      </c>
      <c r="AT64" s="85">
        <f t="shared" si="49"/>
        <v>0</v>
      </c>
      <c r="AU64" s="197">
        <f t="shared" si="49"/>
        <v>1</v>
      </c>
      <c r="AV64" s="197">
        <f t="shared" si="49"/>
        <v>1</v>
      </c>
      <c r="AW64" s="197">
        <f t="shared" si="49"/>
        <v>1</v>
      </c>
      <c r="AX64" s="197">
        <f t="shared" si="49"/>
        <v>0</v>
      </c>
      <c r="AY64" s="197">
        <f t="shared" si="49"/>
        <v>0</v>
      </c>
      <c r="AZ64" s="85">
        <f t="shared" si="49"/>
        <v>1</v>
      </c>
      <c r="BA64" s="85">
        <f t="shared" si="49"/>
        <v>1</v>
      </c>
      <c r="BB64" s="85">
        <f t="shared" si="49"/>
        <v>0</v>
      </c>
      <c r="BC64" s="85">
        <f t="shared" si="49"/>
        <v>0</v>
      </c>
      <c r="BD64" s="85">
        <f t="shared" si="49"/>
        <v>1</v>
      </c>
      <c r="BE64" s="85">
        <f t="shared" si="49"/>
        <v>1</v>
      </c>
      <c r="BF64" s="85">
        <f t="shared" si="49"/>
        <v>0</v>
      </c>
      <c r="BG64" s="85">
        <f t="shared" si="49"/>
        <v>1</v>
      </c>
      <c r="BH64" s="85">
        <f t="shared" si="49"/>
        <v>1</v>
      </c>
      <c r="BI64" s="85">
        <f t="shared" si="49"/>
        <v>1</v>
      </c>
      <c r="BJ64" s="85">
        <f t="shared" si="49"/>
        <v>1</v>
      </c>
      <c r="BK64" s="85">
        <f t="shared" si="49"/>
        <v>1</v>
      </c>
      <c r="BL64" s="85">
        <f t="shared" si="49"/>
        <v>0</v>
      </c>
      <c r="BM64" s="85">
        <f t="shared" si="49"/>
        <v>1</v>
      </c>
      <c r="BN64" s="85">
        <f t="shared" si="49"/>
        <v>0</v>
      </c>
      <c r="BO64" s="85">
        <f t="shared" ref="BO64:BR64" si="50">IF(BO52&gt;=0.5,1,0)</f>
        <v>1</v>
      </c>
      <c r="BP64" s="85">
        <f t="shared" si="50"/>
        <v>0</v>
      </c>
      <c r="BQ64" s="85">
        <f t="shared" si="50"/>
        <v>0</v>
      </c>
      <c r="BR64" s="85">
        <f t="shared" si="50"/>
        <v>0</v>
      </c>
      <c r="BS64" s="160">
        <v>0.25</v>
      </c>
      <c r="BT64" s="160">
        <v>0</v>
      </c>
    </row>
    <row r="65" spans="2:72" ht="17" x14ac:dyDescent="0.2">
      <c r="B65" s="81" t="s">
        <v>598</v>
      </c>
      <c r="C65" s="81" t="s">
        <v>264</v>
      </c>
      <c r="D65" s="85">
        <f t="shared" ref="D65:L65" si="51">IF(D53&gt;=0.5,1,0)</f>
        <v>1</v>
      </c>
      <c r="E65" s="85">
        <f t="shared" si="51"/>
        <v>0</v>
      </c>
      <c r="F65" s="85">
        <f t="shared" si="51"/>
        <v>1</v>
      </c>
      <c r="G65" s="85">
        <f t="shared" si="51"/>
        <v>1</v>
      </c>
      <c r="H65" s="85">
        <f t="shared" si="51"/>
        <v>0</v>
      </c>
      <c r="I65" s="85">
        <f t="shared" si="51"/>
        <v>1</v>
      </c>
      <c r="J65" s="85">
        <f t="shared" si="51"/>
        <v>1</v>
      </c>
      <c r="K65" s="85">
        <f t="shared" si="51"/>
        <v>1</v>
      </c>
      <c r="L65" s="85">
        <f t="shared" si="51"/>
        <v>0</v>
      </c>
      <c r="M65" s="85">
        <v>0.5</v>
      </c>
      <c r="N65" s="85">
        <f t="shared" ref="N65:BN65" si="52">IF(N53&gt;=0.5,1,0)</f>
        <v>0</v>
      </c>
      <c r="O65" s="85">
        <f t="shared" si="52"/>
        <v>1</v>
      </c>
      <c r="P65" s="85">
        <f t="shared" si="52"/>
        <v>1</v>
      </c>
      <c r="Q65" s="85">
        <f t="shared" si="52"/>
        <v>0</v>
      </c>
      <c r="R65" s="85">
        <f t="shared" si="52"/>
        <v>0</v>
      </c>
      <c r="S65" s="85">
        <f t="shared" si="52"/>
        <v>1</v>
      </c>
      <c r="T65" s="85">
        <f t="shared" si="52"/>
        <v>1</v>
      </c>
      <c r="U65" s="85">
        <f t="shared" si="52"/>
        <v>0</v>
      </c>
      <c r="V65" s="85">
        <f t="shared" si="52"/>
        <v>0</v>
      </c>
      <c r="W65" s="85">
        <f t="shared" si="52"/>
        <v>0</v>
      </c>
      <c r="X65" s="85">
        <f t="shared" si="52"/>
        <v>0</v>
      </c>
      <c r="Y65" s="85">
        <f t="shared" si="52"/>
        <v>0</v>
      </c>
      <c r="Z65" s="85">
        <f t="shared" si="52"/>
        <v>1</v>
      </c>
      <c r="AA65" s="85">
        <f t="shared" si="52"/>
        <v>0</v>
      </c>
      <c r="AB65" s="85">
        <f t="shared" si="52"/>
        <v>1</v>
      </c>
      <c r="AC65" s="85">
        <f t="shared" si="52"/>
        <v>1</v>
      </c>
      <c r="AD65" s="85">
        <f t="shared" si="52"/>
        <v>1</v>
      </c>
      <c r="AE65" s="85">
        <f t="shared" si="52"/>
        <v>0</v>
      </c>
      <c r="AF65" s="85">
        <f t="shared" si="52"/>
        <v>1</v>
      </c>
      <c r="AG65" s="85">
        <f t="shared" si="52"/>
        <v>0</v>
      </c>
      <c r="AH65" s="85">
        <f t="shared" si="52"/>
        <v>1</v>
      </c>
      <c r="AI65" s="85">
        <f t="shared" si="52"/>
        <v>1</v>
      </c>
      <c r="AJ65" s="85">
        <f t="shared" si="52"/>
        <v>0</v>
      </c>
      <c r="AK65" s="85">
        <f t="shared" si="52"/>
        <v>0</v>
      </c>
      <c r="AL65" s="85">
        <f t="shared" si="52"/>
        <v>0</v>
      </c>
      <c r="AM65" s="85">
        <f t="shared" si="52"/>
        <v>0</v>
      </c>
      <c r="AN65" s="85">
        <f t="shared" si="52"/>
        <v>1</v>
      </c>
      <c r="AO65" s="85">
        <f t="shared" si="52"/>
        <v>0</v>
      </c>
      <c r="AP65" s="85">
        <f t="shared" si="52"/>
        <v>0</v>
      </c>
      <c r="AQ65" s="85">
        <f t="shared" si="52"/>
        <v>1</v>
      </c>
      <c r="AR65" s="85">
        <f t="shared" si="52"/>
        <v>1</v>
      </c>
      <c r="AS65" s="85">
        <f t="shared" si="33"/>
        <v>1</v>
      </c>
      <c r="AT65" s="85">
        <f t="shared" si="52"/>
        <v>1</v>
      </c>
      <c r="AU65" s="197">
        <f t="shared" si="52"/>
        <v>0</v>
      </c>
      <c r="AV65" s="197">
        <f t="shared" si="52"/>
        <v>0</v>
      </c>
      <c r="AW65" s="197">
        <f t="shared" si="52"/>
        <v>0</v>
      </c>
      <c r="AX65" s="197">
        <f t="shared" si="52"/>
        <v>0</v>
      </c>
      <c r="AY65" s="197">
        <f t="shared" si="52"/>
        <v>0</v>
      </c>
      <c r="AZ65" s="85">
        <f t="shared" si="52"/>
        <v>0</v>
      </c>
      <c r="BA65" s="85">
        <f t="shared" si="52"/>
        <v>1</v>
      </c>
      <c r="BB65" s="85">
        <f t="shared" si="52"/>
        <v>0</v>
      </c>
      <c r="BC65" s="85">
        <f t="shared" si="52"/>
        <v>0</v>
      </c>
      <c r="BD65" s="85">
        <f t="shared" si="52"/>
        <v>0</v>
      </c>
      <c r="BE65" s="85">
        <f t="shared" si="52"/>
        <v>0</v>
      </c>
      <c r="BF65" s="85">
        <f t="shared" si="52"/>
        <v>0</v>
      </c>
      <c r="BG65" s="85">
        <f t="shared" si="52"/>
        <v>0</v>
      </c>
      <c r="BH65" s="85">
        <f t="shared" si="52"/>
        <v>1</v>
      </c>
      <c r="BI65" s="85">
        <f t="shared" si="52"/>
        <v>1</v>
      </c>
      <c r="BJ65" s="85">
        <f t="shared" si="52"/>
        <v>0</v>
      </c>
      <c r="BK65" s="85">
        <f t="shared" si="52"/>
        <v>0</v>
      </c>
      <c r="BL65" s="85">
        <f t="shared" si="52"/>
        <v>0</v>
      </c>
      <c r="BM65" s="85">
        <f t="shared" si="52"/>
        <v>0</v>
      </c>
      <c r="BN65" s="85">
        <f t="shared" si="52"/>
        <v>0</v>
      </c>
      <c r="BO65" s="85">
        <f t="shared" ref="BO65:BR65" si="53">IF(BO53&gt;=0.5,1,0)</f>
        <v>0</v>
      </c>
      <c r="BP65" s="85">
        <f t="shared" si="53"/>
        <v>0</v>
      </c>
      <c r="BQ65" s="85">
        <f t="shared" si="53"/>
        <v>0</v>
      </c>
      <c r="BR65" s="85">
        <f t="shared" si="53"/>
        <v>0</v>
      </c>
      <c r="BS65" s="85">
        <v>0.41666666666666669</v>
      </c>
      <c r="BT65" s="85">
        <v>0.16666666666666666</v>
      </c>
    </row>
    <row r="66" spans="2:72" ht="17" x14ac:dyDescent="0.2">
      <c r="B66" s="81" t="s">
        <v>266</v>
      </c>
      <c r="C66" s="81" t="s">
        <v>265</v>
      </c>
      <c r="D66" s="85">
        <f t="shared" ref="D66:L66" si="54">IF(D54&gt;=0.5,1,0)</f>
        <v>1</v>
      </c>
      <c r="E66" s="85">
        <f t="shared" si="54"/>
        <v>0</v>
      </c>
      <c r="F66" s="85">
        <f t="shared" si="54"/>
        <v>1</v>
      </c>
      <c r="G66" s="85">
        <f t="shared" si="54"/>
        <v>1</v>
      </c>
      <c r="H66" s="85">
        <f t="shared" si="54"/>
        <v>0</v>
      </c>
      <c r="I66" s="85">
        <f t="shared" si="54"/>
        <v>1</v>
      </c>
      <c r="J66" s="85">
        <f t="shared" si="54"/>
        <v>0</v>
      </c>
      <c r="K66" s="85">
        <f t="shared" si="54"/>
        <v>0</v>
      </c>
      <c r="L66" s="85">
        <f t="shared" si="54"/>
        <v>0</v>
      </c>
      <c r="M66" s="85">
        <v>0.83333333333333337</v>
      </c>
      <c r="N66" s="85">
        <f t="shared" ref="N66:BN66" si="55">IF(N54&gt;=0.5,1,0)</f>
        <v>0</v>
      </c>
      <c r="O66" s="85">
        <f t="shared" si="55"/>
        <v>0</v>
      </c>
      <c r="P66" s="85">
        <f t="shared" si="55"/>
        <v>0</v>
      </c>
      <c r="Q66" s="85">
        <f t="shared" si="55"/>
        <v>0</v>
      </c>
      <c r="R66" s="85">
        <f t="shared" si="55"/>
        <v>0</v>
      </c>
      <c r="S66" s="85">
        <f t="shared" si="55"/>
        <v>0</v>
      </c>
      <c r="T66" s="85">
        <f t="shared" si="55"/>
        <v>0</v>
      </c>
      <c r="U66" s="85">
        <f t="shared" si="55"/>
        <v>0</v>
      </c>
      <c r="V66" s="85">
        <f t="shared" si="55"/>
        <v>0</v>
      </c>
      <c r="W66" s="85">
        <f t="shared" si="55"/>
        <v>0</v>
      </c>
      <c r="X66" s="85">
        <f t="shared" si="55"/>
        <v>0</v>
      </c>
      <c r="Y66" s="85">
        <f t="shared" si="55"/>
        <v>0</v>
      </c>
      <c r="Z66" s="85">
        <f t="shared" si="55"/>
        <v>0</v>
      </c>
      <c r="AA66" s="85">
        <f t="shared" si="55"/>
        <v>0</v>
      </c>
      <c r="AB66" s="85">
        <f t="shared" si="55"/>
        <v>0</v>
      </c>
      <c r="AC66" s="85">
        <f t="shared" si="55"/>
        <v>0</v>
      </c>
      <c r="AD66" s="85">
        <f t="shared" si="55"/>
        <v>0</v>
      </c>
      <c r="AE66" s="85">
        <f t="shared" si="55"/>
        <v>0</v>
      </c>
      <c r="AF66" s="85">
        <f t="shared" si="55"/>
        <v>0</v>
      </c>
      <c r="AG66" s="85">
        <f t="shared" si="55"/>
        <v>0</v>
      </c>
      <c r="AH66" s="85">
        <f t="shared" si="55"/>
        <v>0</v>
      </c>
      <c r="AI66" s="85">
        <f t="shared" si="55"/>
        <v>0</v>
      </c>
      <c r="AJ66" s="85">
        <f t="shared" si="55"/>
        <v>0</v>
      </c>
      <c r="AK66" s="85">
        <f t="shared" si="55"/>
        <v>0</v>
      </c>
      <c r="AL66" s="85">
        <f t="shared" si="55"/>
        <v>0</v>
      </c>
      <c r="AM66" s="85">
        <f t="shared" si="55"/>
        <v>0</v>
      </c>
      <c r="AN66" s="85">
        <f t="shared" si="55"/>
        <v>0</v>
      </c>
      <c r="AO66" s="85">
        <f t="shared" si="55"/>
        <v>0</v>
      </c>
      <c r="AP66" s="85">
        <f t="shared" si="55"/>
        <v>0</v>
      </c>
      <c r="AQ66" s="85">
        <f t="shared" si="55"/>
        <v>0</v>
      </c>
      <c r="AR66" s="85">
        <f t="shared" si="55"/>
        <v>0</v>
      </c>
      <c r="AS66" s="85">
        <f t="shared" si="33"/>
        <v>0</v>
      </c>
      <c r="AT66" s="85">
        <f t="shared" si="55"/>
        <v>0</v>
      </c>
      <c r="AU66" s="197">
        <f t="shared" si="55"/>
        <v>0</v>
      </c>
      <c r="AV66" s="197">
        <f t="shared" si="55"/>
        <v>0</v>
      </c>
      <c r="AW66" s="197">
        <f t="shared" si="55"/>
        <v>0</v>
      </c>
      <c r="AX66" s="197">
        <f t="shared" si="55"/>
        <v>0</v>
      </c>
      <c r="AY66" s="197">
        <f t="shared" si="55"/>
        <v>0</v>
      </c>
      <c r="AZ66" s="85">
        <f t="shared" si="55"/>
        <v>0</v>
      </c>
      <c r="BA66" s="85">
        <f t="shared" si="55"/>
        <v>0</v>
      </c>
      <c r="BB66" s="85">
        <f t="shared" si="55"/>
        <v>0</v>
      </c>
      <c r="BC66" s="85">
        <f t="shared" si="55"/>
        <v>0</v>
      </c>
      <c r="BD66" s="85">
        <f t="shared" si="55"/>
        <v>0</v>
      </c>
      <c r="BE66" s="85">
        <f t="shared" si="55"/>
        <v>0</v>
      </c>
      <c r="BF66" s="85">
        <f t="shared" si="55"/>
        <v>0</v>
      </c>
      <c r="BG66" s="85">
        <f t="shared" si="55"/>
        <v>0</v>
      </c>
      <c r="BH66" s="85">
        <f t="shared" si="55"/>
        <v>0</v>
      </c>
      <c r="BI66" s="85">
        <f t="shared" si="55"/>
        <v>0</v>
      </c>
      <c r="BJ66" s="85">
        <f t="shared" si="55"/>
        <v>0</v>
      </c>
      <c r="BK66" s="85">
        <f t="shared" si="55"/>
        <v>0</v>
      </c>
      <c r="BL66" s="85">
        <f t="shared" si="55"/>
        <v>0</v>
      </c>
      <c r="BM66" s="85">
        <f t="shared" si="55"/>
        <v>0</v>
      </c>
      <c r="BN66" s="85">
        <f t="shared" si="55"/>
        <v>0</v>
      </c>
      <c r="BO66" s="85">
        <f t="shared" ref="BO66:BR66" si="56">IF(BO54&gt;=0.5,1,0)</f>
        <v>0</v>
      </c>
      <c r="BP66" s="85">
        <f t="shared" si="56"/>
        <v>0</v>
      </c>
      <c r="BQ66" s="85">
        <f t="shared" si="56"/>
        <v>0</v>
      </c>
      <c r="BR66" s="85">
        <f t="shared" si="56"/>
        <v>0</v>
      </c>
      <c r="BS66" s="85">
        <v>0.25</v>
      </c>
      <c r="BT66" s="85">
        <v>0</v>
      </c>
    </row>
    <row r="67" spans="2:72" ht="17" x14ac:dyDescent="0.2">
      <c r="B67" s="81" t="s">
        <v>599</v>
      </c>
      <c r="C67" s="81" t="s">
        <v>267</v>
      </c>
      <c r="D67" s="85">
        <f t="shared" ref="D67:L67" si="57">IF(D55&gt;=0.5,1,0)</f>
        <v>1</v>
      </c>
      <c r="E67" s="85">
        <f t="shared" si="57"/>
        <v>1</v>
      </c>
      <c r="F67" s="85">
        <f t="shared" si="57"/>
        <v>1</v>
      </c>
      <c r="G67" s="85">
        <f t="shared" si="57"/>
        <v>1</v>
      </c>
      <c r="H67" s="85">
        <f t="shared" si="57"/>
        <v>0</v>
      </c>
      <c r="I67" s="85">
        <f t="shared" si="57"/>
        <v>1</v>
      </c>
      <c r="J67" s="85">
        <f t="shared" si="57"/>
        <v>0</v>
      </c>
      <c r="K67" s="85">
        <f t="shared" si="57"/>
        <v>1</v>
      </c>
      <c r="L67" s="85">
        <f t="shared" si="57"/>
        <v>1</v>
      </c>
      <c r="M67" s="85">
        <v>0.83333333333333337</v>
      </c>
      <c r="N67" s="85">
        <f t="shared" ref="N67:BN67" si="58">IF(N55&gt;=0.5,1,0)</f>
        <v>0</v>
      </c>
      <c r="O67" s="85">
        <f t="shared" si="58"/>
        <v>0</v>
      </c>
      <c r="P67" s="85">
        <f t="shared" si="58"/>
        <v>1</v>
      </c>
      <c r="Q67" s="85">
        <f t="shared" si="58"/>
        <v>0</v>
      </c>
      <c r="R67" s="85">
        <f t="shared" si="58"/>
        <v>0</v>
      </c>
      <c r="S67" s="85">
        <f t="shared" si="58"/>
        <v>0</v>
      </c>
      <c r="T67" s="85">
        <f t="shared" si="58"/>
        <v>0</v>
      </c>
      <c r="U67" s="85">
        <f t="shared" si="58"/>
        <v>0</v>
      </c>
      <c r="V67" s="85">
        <f t="shared" si="58"/>
        <v>0</v>
      </c>
      <c r="W67" s="85">
        <f t="shared" si="58"/>
        <v>0</v>
      </c>
      <c r="X67" s="85">
        <f t="shared" si="58"/>
        <v>0</v>
      </c>
      <c r="Y67" s="85">
        <f t="shared" si="58"/>
        <v>0</v>
      </c>
      <c r="Z67" s="85">
        <f t="shared" si="58"/>
        <v>1</v>
      </c>
      <c r="AA67" s="85">
        <f t="shared" si="58"/>
        <v>0</v>
      </c>
      <c r="AB67" s="85">
        <f t="shared" si="58"/>
        <v>0</v>
      </c>
      <c r="AC67" s="85">
        <f t="shared" si="58"/>
        <v>1</v>
      </c>
      <c r="AD67" s="85">
        <f t="shared" si="58"/>
        <v>1</v>
      </c>
      <c r="AE67" s="85">
        <f t="shared" si="58"/>
        <v>0</v>
      </c>
      <c r="AF67" s="85">
        <f t="shared" si="58"/>
        <v>0</v>
      </c>
      <c r="AG67" s="85">
        <f t="shared" si="58"/>
        <v>0</v>
      </c>
      <c r="AH67" s="85">
        <f t="shared" si="58"/>
        <v>0</v>
      </c>
      <c r="AI67" s="85">
        <f t="shared" si="58"/>
        <v>0</v>
      </c>
      <c r="AJ67" s="85">
        <f t="shared" si="58"/>
        <v>0</v>
      </c>
      <c r="AK67" s="85">
        <f t="shared" si="58"/>
        <v>0</v>
      </c>
      <c r="AL67" s="85">
        <f t="shared" si="58"/>
        <v>0</v>
      </c>
      <c r="AM67" s="85">
        <f t="shared" si="58"/>
        <v>1</v>
      </c>
      <c r="AN67" s="85">
        <f t="shared" si="58"/>
        <v>1</v>
      </c>
      <c r="AO67" s="85">
        <f t="shared" si="58"/>
        <v>0</v>
      </c>
      <c r="AP67" s="85">
        <f t="shared" si="58"/>
        <v>0</v>
      </c>
      <c r="AQ67" s="85">
        <f t="shared" si="58"/>
        <v>0</v>
      </c>
      <c r="AR67" s="85">
        <f t="shared" si="58"/>
        <v>0</v>
      </c>
      <c r="AS67" s="85">
        <f t="shared" si="33"/>
        <v>0</v>
      </c>
      <c r="AT67" s="85">
        <f t="shared" si="58"/>
        <v>0</v>
      </c>
      <c r="AU67" s="197">
        <f t="shared" si="58"/>
        <v>0</v>
      </c>
      <c r="AV67" s="197">
        <f t="shared" si="58"/>
        <v>0</v>
      </c>
      <c r="AW67" s="197">
        <f t="shared" si="58"/>
        <v>0</v>
      </c>
      <c r="AX67" s="197">
        <f t="shared" si="58"/>
        <v>0</v>
      </c>
      <c r="AY67" s="197">
        <f t="shared" si="58"/>
        <v>0</v>
      </c>
      <c r="AZ67" s="85">
        <f t="shared" si="58"/>
        <v>0</v>
      </c>
      <c r="BA67" s="85">
        <f t="shared" si="58"/>
        <v>1</v>
      </c>
      <c r="BB67" s="85">
        <f t="shared" si="58"/>
        <v>0</v>
      </c>
      <c r="BC67" s="85">
        <f t="shared" si="58"/>
        <v>0</v>
      </c>
      <c r="BD67" s="85">
        <f t="shared" si="58"/>
        <v>0</v>
      </c>
      <c r="BE67" s="85">
        <f t="shared" si="58"/>
        <v>0</v>
      </c>
      <c r="BF67" s="85">
        <f t="shared" si="58"/>
        <v>0</v>
      </c>
      <c r="BG67" s="85">
        <f t="shared" si="58"/>
        <v>0</v>
      </c>
      <c r="BH67" s="85">
        <f t="shared" si="58"/>
        <v>1</v>
      </c>
      <c r="BI67" s="85">
        <f t="shared" si="58"/>
        <v>1</v>
      </c>
      <c r="BJ67" s="85">
        <f t="shared" si="58"/>
        <v>0</v>
      </c>
      <c r="BK67" s="85">
        <f t="shared" si="58"/>
        <v>1</v>
      </c>
      <c r="BL67" s="85">
        <f t="shared" si="58"/>
        <v>0</v>
      </c>
      <c r="BM67" s="85">
        <f t="shared" si="58"/>
        <v>0</v>
      </c>
      <c r="BN67" s="85">
        <f t="shared" si="58"/>
        <v>0</v>
      </c>
      <c r="BO67" s="85">
        <f t="shared" ref="BO67:BR67" si="59">IF(BO55&gt;=0.5,1,0)</f>
        <v>0</v>
      </c>
      <c r="BP67" s="85">
        <f t="shared" si="59"/>
        <v>0</v>
      </c>
      <c r="BQ67" s="85">
        <f t="shared" si="59"/>
        <v>0</v>
      </c>
      <c r="BR67" s="85">
        <f t="shared" si="59"/>
        <v>0</v>
      </c>
      <c r="BS67" s="85">
        <v>0.33333333333333331</v>
      </c>
      <c r="BT67" s="85">
        <v>0.16666666666666666</v>
      </c>
    </row>
    <row r="68" spans="2:72" ht="17" x14ac:dyDescent="0.2">
      <c r="B68" s="81" t="s">
        <v>600</v>
      </c>
      <c r="C68" s="81" t="s">
        <v>256</v>
      </c>
      <c r="D68" s="85">
        <f t="shared" ref="D68:L68" si="60">IF(D56&gt;=0.5,1,0)</f>
        <v>1</v>
      </c>
      <c r="E68" s="85">
        <f t="shared" si="60"/>
        <v>1</v>
      </c>
      <c r="F68" s="85">
        <f t="shared" si="60"/>
        <v>1</v>
      </c>
      <c r="G68" s="85">
        <f t="shared" si="60"/>
        <v>0</v>
      </c>
      <c r="H68" s="85">
        <f t="shared" si="60"/>
        <v>1</v>
      </c>
      <c r="I68" s="85">
        <f t="shared" si="60"/>
        <v>1</v>
      </c>
      <c r="J68" s="85">
        <f t="shared" si="60"/>
        <v>1</v>
      </c>
      <c r="K68" s="85">
        <f t="shared" si="60"/>
        <v>1</v>
      </c>
      <c r="L68" s="85">
        <f t="shared" si="60"/>
        <v>1</v>
      </c>
      <c r="M68" s="85">
        <v>1</v>
      </c>
      <c r="N68" s="85">
        <f t="shared" ref="N68:BN68" si="61">IF(N56&gt;=0.5,1,0)</f>
        <v>0</v>
      </c>
      <c r="O68" s="85">
        <f t="shared" si="61"/>
        <v>1</v>
      </c>
      <c r="P68" s="85">
        <f t="shared" si="61"/>
        <v>1</v>
      </c>
      <c r="Q68" s="85">
        <f t="shared" si="61"/>
        <v>0</v>
      </c>
      <c r="R68" s="85">
        <f t="shared" si="61"/>
        <v>0</v>
      </c>
      <c r="S68" s="85">
        <f t="shared" si="61"/>
        <v>1</v>
      </c>
      <c r="T68" s="85">
        <f t="shared" si="61"/>
        <v>1</v>
      </c>
      <c r="U68" s="85">
        <f t="shared" si="61"/>
        <v>0</v>
      </c>
      <c r="V68" s="85">
        <f t="shared" si="61"/>
        <v>0</v>
      </c>
      <c r="W68" s="85">
        <f t="shared" si="61"/>
        <v>0</v>
      </c>
      <c r="X68" s="85">
        <f t="shared" si="61"/>
        <v>1</v>
      </c>
      <c r="Y68" s="85">
        <f t="shared" si="61"/>
        <v>0</v>
      </c>
      <c r="Z68" s="85">
        <f t="shared" si="61"/>
        <v>1</v>
      </c>
      <c r="AA68" s="85">
        <f t="shared" si="61"/>
        <v>0</v>
      </c>
      <c r="AB68" s="85">
        <f t="shared" si="61"/>
        <v>1</v>
      </c>
      <c r="AC68" s="85">
        <f t="shared" si="61"/>
        <v>1</v>
      </c>
      <c r="AD68" s="85">
        <f t="shared" si="61"/>
        <v>1</v>
      </c>
      <c r="AE68" s="85">
        <f t="shared" si="61"/>
        <v>1</v>
      </c>
      <c r="AF68" s="85">
        <f t="shared" si="61"/>
        <v>0</v>
      </c>
      <c r="AG68" s="85">
        <f t="shared" si="61"/>
        <v>1</v>
      </c>
      <c r="AH68" s="85">
        <f t="shared" si="61"/>
        <v>1</v>
      </c>
      <c r="AI68" s="85">
        <f t="shared" si="61"/>
        <v>1</v>
      </c>
      <c r="AJ68" s="85">
        <f t="shared" si="61"/>
        <v>0</v>
      </c>
      <c r="AK68" s="85">
        <f t="shared" si="61"/>
        <v>0</v>
      </c>
      <c r="AL68" s="85">
        <f t="shared" si="61"/>
        <v>0</v>
      </c>
      <c r="AM68" s="85">
        <f t="shared" si="61"/>
        <v>1</v>
      </c>
      <c r="AN68" s="85">
        <f t="shared" si="61"/>
        <v>1</v>
      </c>
      <c r="AO68" s="85">
        <f t="shared" si="61"/>
        <v>0</v>
      </c>
      <c r="AP68" s="85">
        <f t="shared" si="61"/>
        <v>0</v>
      </c>
      <c r="AQ68" s="85">
        <f t="shared" si="61"/>
        <v>1</v>
      </c>
      <c r="AR68" s="85">
        <f t="shared" si="61"/>
        <v>1</v>
      </c>
      <c r="AS68" s="85">
        <f t="shared" si="33"/>
        <v>1</v>
      </c>
      <c r="AT68" s="85">
        <f t="shared" si="61"/>
        <v>1</v>
      </c>
      <c r="AU68" s="197">
        <f t="shared" si="61"/>
        <v>1</v>
      </c>
      <c r="AV68" s="197">
        <f t="shared" si="61"/>
        <v>1</v>
      </c>
      <c r="AW68" s="197">
        <f t="shared" si="61"/>
        <v>1</v>
      </c>
      <c r="AX68" s="197">
        <f t="shared" si="61"/>
        <v>0</v>
      </c>
      <c r="AY68" s="197">
        <f t="shared" si="61"/>
        <v>1</v>
      </c>
      <c r="AZ68" s="85">
        <f t="shared" si="61"/>
        <v>1</v>
      </c>
      <c r="BA68" s="85">
        <f t="shared" si="61"/>
        <v>1</v>
      </c>
      <c r="BB68" s="85">
        <f t="shared" si="61"/>
        <v>0</v>
      </c>
      <c r="BC68" s="85">
        <f t="shared" si="61"/>
        <v>0</v>
      </c>
      <c r="BD68" s="85">
        <f t="shared" si="61"/>
        <v>0</v>
      </c>
      <c r="BE68" s="85">
        <f t="shared" si="61"/>
        <v>1</v>
      </c>
      <c r="BF68" s="85">
        <f t="shared" si="61"/>
        <v>0</v>
      </c>
      <c r="BG68" s="85">
        <f t="shared" si="61"/>
        <v>1</v>
      </c>
      <c r="BH68" s="85">
        <f t="shared" si="61"/>
        <v>1</v>
      </c>
      <c r="BI68" s="85">
        <f t="shared" si="61"/>
        <v>1</v>
      </c>
      <c r="BJ68" s="85">
        <f t="shared" si="61"/>
        <v>1</v>
      </c>
      <c r="BK68" s="85">
        <f t="shared" si="61"/>
        <v>1</v>
      </c>
      <c r="BL68" s="85">
        <f t="shared" si="61"/>
        <v>0</v>
      </c>
      <c r="BM68" s="85">
        <f t="shared" si="61"/>
        <v>1</v>
      </c>
      <c r="BN68" s="85">
        <f t="shared" si="61"/>
        <v>1</v>
      </c>
      <c r="BO68" s="85">
        <f t="shared" ref="BO68:BR68" si="62">IF(BO56&gt;=0.5,1,0)</f>
        <v>1</v>
      </c>
      <c r="BP68" s="85">
        <f t="shared" si="62"/>
        <v>0</v>
      </c>
      <c r="BQ68" s="85">
        <f t="shared" si="62"/>
        <v>0</v>
      </c>
      <c r="BR68" s="85">
        <f t="shared" si="62"/>
        <v>0</v>
      </c>
      <c r="BS68" s="85">
        <v>0.83333333333333337</v>
      </c>
      <c r="BT68" s="85">
        <v>0.41666666666666669</v>
      </c>
    </row>
    <row r="69" spans="2:72" s="165" customFormat="1" ht="17" x14ac:dyDescent="0.2">
      <c r="B69" s="159" t="s">
        <v>601</v>
      </c>
      <c r="C69" s="159" t="s">
        <v>257</v>
      </c>
      <c r="D69" s="85">
        <f t="shared" ref="D69:L69" si="63">IF(D57&gt;=0.5,1,0)</f>
        <v>1</v>
      </c>
      <c r="E69" s="85">
        <f t="shared" si="63"/>
        <v>1</v>
      </c>
      <c r="F69" s="85">
        <f t="shared" si="63"/>
        <v>1</v>
      </c>
      <c r="G69" s="85">
        <f t="shared" si="63"/>
        <v>0</v>
      </c>
      <c r="H69" s="85">
        <f t="shared" si="63"/>
        <v>1</v>
      </c>
      <c r="I69" s="85">
        <f t="shared" si="63"/>
        <v>1</v>
      </c>
      <c r="J69" s="85">
        <f t="shared" si="63"/>
        <v>1</v>
      </c>
      <c r="K69" s="85">
        <f t="shared" si="63"/>
        <v>1</v>
      </c>
      <c r="L69" s="85">
        <f t="shared" si="63"/>
        <v>1</v>
      </c>
      <c r="M69" s="160">
        <v>0.375</v>
      </c>
      <c r="N69" s="85">
        <f t="shared" ref="N69:BN69" si="64">IF(N57&gt;=0.5,1,0)</f>
        <v>0</v>
      </c>
      <c r="O69" s="85">
        <f t="shared" si="64"/>
        <v>0</v>
      </c>
      <c r="P69" s="85">
        <f t="shared" si="64"/>
        <v>0</v>
      </c>
      <c r="Q69" s="85">
        <f t="shared" si="64"/>
        <v>0</v>
      </c>
      <c r="R69" s="85">
        <f t="shared" si="64"/>
        <v>0</v>
      </c>
      <c r="S69" s="85">
        <f t="shared" si="64"/>
        <v>1</v>
      </c>
      <c r="T69" s="85">
        <f t="shared" si="64"/>
        <v>1</v>
      </c>
      <c r="U69" s="85">
        <f t="shared" si="64"/>
        <v>0</v>
      </c>
      <c r="V69" s="85">
        <f t="shared" si="64"/>
        <v>0</v>
      </c>
      <c r="W69" s="85">
        <f t="shared" si="64"/>
        <v>0</v>
      </c>
      <c r="X69" s="85">
        <f t="shared" si="64"/>
        <v>0</v>
      </c>
      <c r="Y69" s="85">
        <f t="shared" si="64"/>
        <v>0</v>
      </c>
      <c r="Z69" s="85">
        <f t="shared" si="64"/>
        <v>1</v>
      </c>
      <c r="AA69" s="85">
        <f t="shared" si="64"/>
        <v>0</v>
      </c>
      <c r="AB69" s="85">
        <f t="shared" si="64"/>
        <v>1</v>
      </c>
      <c r="AC69" s="85">
        <f t="shared" si="64"/>
        <v>0</v>
      </c>
      <c r="AD69" s="85">
        <f t="shared" si="64"/>
        <v>1</v>
      </c>
      <c r="AE69" s="85">
        <f t="shared" si="64"/>
        <v>0</v>
      </c>
      <c r="AF69" s="85">
        <f t="shared" si="64"/>
        <v>0</v>
      </c>
      <c r="AG69" s="85">
        <f t="shared" si="64"/>
        <v>1</v>
      </c>
      <c r="AH69" s="85">
        <f t="shared" si="64"/>
        <v>1</v>
      </c>
      <c r="AI69" s="85">
        <f t="shared" si="64"/>
        <v>0</v>
      </c>
      <c r="AJ69" s="85">
        <f t="shared" si="64"/>
        <v>0</v>
      </c>
      <c r="AK69" s="85">
        <f t="shared" si="64"/>
        <v>0</v>
      </c>
      <c r="AL69" s="85">
        <f t="shared" si="64"/>
        <v>0</v>
      </c>
      <c r="AM69" s="85">
        <f t="shared" si="64"/>
        <v>1</v>
      </c>
      <c r="AN69" s="85">
        <f t="shared" si="64"/>
        <v>1</v>
      </c>
      <c r="AO69" s="85">
        <f t="shared" si="64"/>
        <v>0</v>
      </c>
      <c r="AP69" s="85">
        <f t="shared" si="64"/>
        <v>0</v>
      </c>
      <c r="AQ69" s="85">
        <f t="shared" si="64"/>
        <v>1</v>
      </c>
      <c r="AR69" s="85">
        <f t="shared" si="64"/>
        <v>1</v>
      </c>
      <c r="AS69" s="85">
        <f t="shared" si="33"/>
        <v>1</v>
      </c>
      <c r="AT69" s="85">
        <f t="shared" si="64"/>
        <v>0</v>
      </c>
      <c r="AU69" s="197">
        <f t="shared" si="64"/>
        <v>1</v>
      </c>
      <c r="AV69" s="197">
        <f t="shared" si="64"/>
        <v>1</v>
      </c>
      <c r="AW69" s="197">
        <f t="shared" si="64"/>
        <v>1</v>
      </c>
      <c r="AX69" s="197">
        <f t="shared" si="64"/>
        <v>0</v>
      </c>
      <c r="AY69" s="197">
        <f t="shared" si="64"/>
        <v>0</v>
      </c>
      <c r="AZ69" s="85">
        <f t="shared" si="64"/>
        <v>1</v>
      </c>
      <c r="BA69" s="85">
        <f t="shared" si="64"/>
        <v>1</v>
      </c>
      <c r="BB69" s="85">
        <f t="shared" si="64"/>
        <v>0</v>
      </c>
      <c r="BC69" s="85">
        <f t="shared" si="64"/>
        <v>0</v>
      </c>
      <c r="BD69" s="85">
        <f t="shared" si="64"/>
        <v>1</v>
      </c>
      <c r="BE69" s="85">
        <f t="shared" si="64"/>
        <v>0</v>
      </c>
      <c r="BF69" s="85">
        <f t="shared" si="64"/>
        <v>0</v>
      </c>
      <c r="BG69" s="85">
        <f t="shared" si="64"/>
        <v>0</v>
      </c>
      <c r="BH69" s="85">
        <f t="shared" si="64"/>
        <v>1</v>
      </c>
      <c r="BI69" s="85">
        <f t="shared" si="64"/>
        <v>1</v>
      </c>
      <c r="BJ69" s="85">
        <f t="shared" si="64"/>
        <v>1</v>
      </c>
      <c r="BK69" s="85">
        <f t="shared" si="64"/>
        <v>1</v>
      </c>
      <c r="BL69" s="85">
        <f t="shared" si="64"/>
        <v>0</v>
      </c>
      <c r="BM69" s="85">
        <f t="shared" si="64"/>
        <v>1</v>
      </c>
      <c r="BN69" s="85">
        <f t="shared" si="64"/>
        <v>1</v>
      </c>
      <c r="BO69" s="85">
        <f t="shared" ref="BO69:BR69" si="65">IF(BO57&gt;=0.5,1,0)</f>
        <v>1</v>
      </c>
      <c r="BP69" s="85">
        <f t="shared" si="65"/>
        <v>0</v>
      </c>
      <c r="BQ69" s="85">
        <f t="shared" si="65"/>
        <v>1</v>
      </c>
      <c r="BR69" s="85">
        <f t="shared" si="65"/>
        <v>0</v>
      </c>
      <c r="BS69" s="160">
        <v>0.75</v>
      </c>
      <c r="BT69" s="160">
        <v>0.25</v>
      </c>
    </row>
    <row r="70" spans="2:72" ht="17" x14ac:dyDescent="0.2">
      <c r="B70" s="81"/>
      <c r="C70" s="81"/>
      <c r="D70" s="85"/>
      <c r="E70" s="85"/>
      <c r="F70" s="85"/>
      <c r="G70" s="85"/>
      <c r="H70" s="85"/>
      <c r="I70" s="85"/>
      <c r="J70" s="85"/>
      <c r="K70" s="85"/>
      <c r="L70" s="85"/>
      <c r="M70" s="127"/>
      <c r="N70" s="85"/>
      <c r="O70" s="85"/>
      <c r="P70" s="85"/>
      <c r="Q70" s="85"/>
      <c r="R70" s="85"/>
      <c r="S70" s="85"/>
      <c r="T70" s="85"/>
      <c r="U70" s="85"/>
      <c r="V70" s="85"/>
      <c r="W70" s="85"/>
      <c r="X70" s="85"/>
      <c r="Y70" s="85"/>
      <c r="Z70" s="85"/>
      <c r="AA70" s="87"/>
      <c r="AB70" s="85"/>
      <c r="AC70" s="85"/>
      <c r="AD70" s="85"/>
      <c r="AE70" s="85"/>
      <c r="AF70" s="85"/>
      <c r="AG70" s="85"/>
      <c r="AH70" s="85"/>
      <c r="AI70" s="85"/>
      <c r="AJ70" s="85"/>
      <c r="AK70" s="85"/>
      <c r="AL70" s="85"/>
      <c r="AM70" s="85"/>
      <c r="AN70" s="85"/>
      <c r="AO70" s="85"/>
      <c r="AP70" s="85"/>
      <c r="AQ70" s="85"/>
      <c r="AR70" s="85"/>
      <c r="AS70" s="87"/>
      <c r="AT70" s="87"/>
      <c r="AU70" s="113"/>
      <c r="AV70" s="113"/>
      <c r="AW70" s="113"/>
      <c r="AX70" s="113"/>
      <c r="AY70" s="113"/>
      <c r="AZ70" s="85"/>
      <c r="BA70" s="85"/>
      <c r="BB70" s="85"/>
      <c r="BC70" s="87"/>
      <c r="BD70" s="85"/>
      <c r="BE70" s="85"/>
      <c r="BF70" s="85"/>
      <c r="BG70" s="85"/>
      <c r="BH70" s="85"/>
      <c r="BI70" s="85"/>
      <c r="BJ70" s="85"/>
      <c r="BK70" s="87"/>
      <c r="BL70" s="87"/>
      <c r="BM70" s="87"/>
      <c r="BN70" s="85"/>
      <c r="BO70" s="85"/>
      <c r="BP70" s="85"/>
      <c r="BQ70" s="85"/>
      <c r="BR70" s="87"/>
      <c r="BS70" s="120"/>
      <c r="BT70" s="121"/>
    </row>
    <row r="71" spans="2:72" ht="17" x14ac:dyDescent="0.2">
      <c r="B71" s="81"/>
      <c r="C71" s="81"/>
      <c r="D71" s="85"/>
      <c r="E71" s="85"/>
      <c r="F71" s="85"/>
      <c r="G71" s="85"/>
      <c r="H71" s="85"/>
      <c r="I71" s="85"/>
      <c r="J71" s="85"/>
      <c r="K71" s="85"/>
      <c r="L71" s="85"/>
      <c r="M71" s="127"/>
      <c r="N71" s="85"/>
      <c r="O71" s="85"/>
      <c r="P71" s="85"/>
      <c r="Q71" s="85"/>
      <c r="R71" s="85"/>
      <c r="S71" s="85"/>
      <c r="T71" s="85"/>
      <c r="U71" s="85"/>
      <c r="V71" s="85"/>
      <c r="W71" s="85"/>
      <c r="X71" s="85"/>
      <c r="Y71" s="85"/>
      <c r="Z71" s="85"/>
      <c r="AA71" s="87"/>
      <c r="AB71" s="85"/>
      <c r="AC71" s="85"/>
      <c r="AD71" s="85"/>
      <c r="AE71" s="85"/>
      <c r="AF71" s="85"/>
      <c r="AG71" s="85"/>
      <c r="AH71" s="85"/>
      <c r="AI71" s="85"/>
      <c r="AJ71" s="85"/>
      <c r="AK71" s="85"/>
      <c r="AL71" s="85"/>
      <c r="AM71" s="85"/>
      <c r="AN71" s="85"/>
      <c r="AO71" s="85"/>
      <c r="AP71" s="85"/>
      <c r="AQ71" s="85"/>
      <c r="AR71" s="85"/>
      <c r="AS71" s="87"/>
      <c r="AT71" s="87"/>
      <c r="AU71" s="113"/>
      <c r="AV71" s="113"/>
      <c r="AW71" s="113"/>
      <c r="AX71" s="113"/>
      <c r="AY71" s="113"/>
      <c r="AZ71" s="85"/>
      <c r="BA71" s="85"/>
      <c r="BB71" s="85"/>
      <c r="BC71" s="87"/>
      <c r="BD71" s="85"/>
      <c r="BE71" s="85"/>
      <c r="BF71" s="85"/>
      <c r="BG71" s="85"/>
      <c r="BH71" s="85"/>
      <c r="BI71" s="85"/>
      <c r="BJ71" s="85"/>
      <c r="BK71" s="87"/>
      <c r="BL71" s="87"/>
      <c r="BM71" s="87"/>
      <c r="BN71" s="85"/>
      <c r="BO71" s="85"/>
      <c r="BP71" s="85"/>
      <c r="BQ71" s="85"/>
      <c r="BR71" s="87"/>
      <c r="BS71" s="120"/>
      <c r="BT71" s="121"/>
    </row>
    <row r="72" spans="2:72" ht="17" x14ac:dyDescent="0.2">
      <c r="B72" s="81"/>
      <c r="C72" s="81"/>
      <c r="D72" s="85"/>
      <c r="E72" s="85"/>
      <c r="F72" s="85"/>
      <c r="G72" s="85"/>
      <c r="H72" s="85"/>
      <c r="I72" s="85"/>
      <c r="J72" s="85"/>
      <c r="K72" s="85"/>
      <c r="L72" s="85"/>
      <c r="M72" s="127"/>
      <c r="N72" s="85"/>
      <c r="O72" s="85"/>
      <c r="P72" s="85"/>
      <c r="Q72" s="85"/>
      <c r="R72" s="85"/>
      <c r="S72" s="85"/>
      <c r="T72" s="85"/>
      <c r="U72" s="85"/>
      <c r="V72" s="85"/>
      <c r="W72" s="85"/>
      <c r="X72" s="85"/>
      <c r="Y72" s="85"/>
      <c r="Z72" s="85"/>
      <c r="AA72" s="87"/>
      <c r="AB72" s="85"/>
      <c r="AC72" s="85"/>
      <c r="AD72" s="85"/>
      <c r="AE72" s="85"/>
      <c r="AF72" s="85"/>
      <c r="AG72" s="85"/>
      <c r="AH72" s="85"/>
      <c r="AI72" s="85"/>
      <c r="AJ72" s="85"/>
      <c r="AK72" s="85"/>
      <c r="AL72" s="85"/>
      <c r="AM72" s="85"/>
      <c r="AN72" s="85"/>
      <c r="AO72" s="85"/>
      <c r="AP72" s="85"/>
      <c r="AQ72" s="85"/>
      <c r="AR72" s="85"/>
      <c r="AS72" s="87"/>
      <c r="AT72" s="87"/>
      <c r="AU72" s="113"/>
      <c r="AV72" s="113"/>
      <c r="AW72" s="113"/>
      <c r="AX72" s="113"/>
      <c r="AY72" s="113"/>
      <c r="AZ72" s="85"/>
      <c r="BA72" s="85"/>
      <c r="BB72" s="85"/>
      <c r="BC72" s="87"/>
      <c r="BD72" s="85"/>
      <c r="BE72" s="85"/>
      <c r="BF72" s="85"/>
      <c r="BG72" s="85"/>
      <c r="BH72" s="85"/>
      <c r="BI72" s="85"/>
      <c r="BJ72" s="85"/>
      <c r="BK72" s="87"/>
      <c r="BL72" s="87"/>
      <c r="BM72" s="87"/>
      <c r="BN72" s="85"/>
      <c r="BO72" s="85"/>
      <c r="BP72" s="85"/>
      <c r="BQ72" s="85"/>
      <c r="BR72" s="87"/>
      <c r="BS72" s="120"/>
      <c r="BT72" s="121"/>
    </row>
    <row r="73" spans="2:72" ht="17" x14ac:dyDescent="0.2">
      <c r="B73" s="81"/>
      <c r="C73" s="81"/>
      <c r="D73" s="85"/>
      <c r="E73" s="85"/>
      <c r="F73" s="85"/>
      <c r="G73" s="85"/>
      <c r="H73" s="85"/>
      <c r="I73" s="85"/>
      <c r="J73" s="85"/>
      <c r="K73" s="85"/>
      <c r="L73" s="85"/>
      <c r="M73" s="127"/>
      <c r="N73" s="85"/>
      <c r="O73" s="85"/>
      <c r="P73" s="85"/>
      <c r="Q73" s="85"/>
      <c r="R73" s="85"/>
      <c r="S73" s="85"/>
      <c r="T73" s="85"/>
      <c r="U73" s="85"/>
      <c r="V73" s="85"/>
      <c r="W73" s="85"/>
      <c r="X73" s="85"/>
      <c r="Y73" s="85"/>
      <c r="Z73" s="85"/>
      <c r="AA73" s="87"/>
      <c r="AB73" s="85"/>
      <c r="AC73" s="85"/>
      <c r="AD73" s="85"/>
      <c r="AE73" s="85"/>
      <c r="AF73" s="85"/>
      <c r="AG73" s="85"/>
      <c r="AH73" s="85"/>
      <c r="AI73" s="85"/>
      <c r="AJ73" s="85"/>
      <c r="AK73" s="85"/>
      <c r="AL73" s="85"/>
      <c r="AM73" s="85"/>
      <c r="AN73" s="85"/>
      <c r="AO73" s="85"/>
      <c r="AP73" s="85"/>
      <c r="AQ73" s="85"/>
      <c r="AR73" s="85"/>
      <c r="AS73" s="87"/>
      <c r="AT73" s="87"/>
      <c r="AU73" s="113"/>
      <c r="AV73" s="113"/>
      <c r="AW73" s="113"/>
      <c r="AX73" s="113"/>
      <c r="AY73" s="113"/>
      <c r="AZ73" s="85"/>
      <c r="BA73" s="85"/>
      <c r="BB73" s="85"/>
      <c r="BC73" s="87"/>
      <c r="BD73" s="85"/>
      <c r="BE73" s="85"/>
      <c r="BF73" s="85"/>
      <c r="BG73" s="85"/>
      <c r="BH73" s="85"/>
      <c r="BI73" s="85"/>
      <c r="BJ73" s="85"/>
      <c r="BK73" s="87"/>
      <c r="BL73" s="87"/>
      <c r="BM73" s="87"/>
      <c r="BN73" s="85"/>
      <c r="BO73" s="85"/>
      <c r="BP73" s="85"/>
      <c r="BQ73" s="85"/>
      <c r="BR73" s="87"/>
      <c r="BS73" s="120"/>
      <c r="BT73" s="121"/>
    </row>
    <row r="74" spans="2:72" ht="17" x14ac:dyDescent="0.2">
      <c r="B74" s="81"/>
      <c r="C74" s="81"/>
      <c r="D74" s="85"/>
      <c r="E74" s="85"/>
      <c r="F74" s="85"/>
      <c r="G74" s="85"/>
      <c r="H74" s="85"/>
      <c r="I74" s="85"/>
      <c r="J74" s="85"/>
      <c r="K74" s="85"/>
      <c r="L74" s="85"/>
      <c r="M74" s="127"/>
      <c r="N74" s="85"/>
      <c r="O74" s="85"/>
      <c r="P74" s="85"/>
      <c r="Q74" s="85"/>
      <c r="R74" s="85"/>
      <c r="S74" s="85"/>
      <c r="T74" s="85"/>
      <c r="U74" s="85"/>
      <c r="V74" s="85"/>
      <c r="W74" s="85"/>
      <c r="X74" s="85"/>
      <c r="Y74" s="85"/>
      <c r="Z74" s="85"/>
      <c r="AA74" s="87"/>
      <c r="AB74" s="85"/>
      <c r="AC74" s="85"/>
      <c r="AD74" s="85"/>
      <c r="AE74" s="85"/>
      <c r="AF74" s="85"/>
      <c r="AG74" s="85"/>
      <c r="AH74" s="85"/>
      <c r="AI74" s="85"/>
      <c r="AJ74" s="85"/>
      <c r="AK74" s="85"/>
      <c r="AL74" s="85"/>
      <c r="AM74" s="85"/>
      <c r="AN74" s="85"/>
      <c r="AO74" s="85"/>
      <c r="AP74" s="85"/>
      <c r="AQ74" s="85"/>
      <c r="AR74" s="85"/>
      <c r="AS74" s="87"/>
      <c r="AT74" s="87"/>
      <c r="AU74" s="113"/>
      <c r="AV74" s="113"/>
      <c r="AW74" s="113"/>
      <c r="AX74" s="113"/>
      <c r="AY74" s="113"/>
      <c r="AZ74" s="85"/>
      <c r="BA74" s="85"/>
      <c r="BB74" s="85"/>
      <c r="BC74" s="87"/>
      <c r="BD74" s="85"/>
      <c r="BE74" s="85"/>
      <c r="BF74" s="85"/>
      <c r="BG74" s="85"/>
      <c r="BH74" s="85"/>
      <c r="BI74" s="85"/>
      <c r="BJ74" s="85"/>
      <c r="BK74" s="87"/>
      <c r="BL74" s="87"/>
      <c r="BM74" s="87"/>
      <c r="BN74" s="85"/>
      <c r="BO74" s="85"/>
      <c r="BP74" s="85"/>
      <c r="BQ74" s="85"/>
      <c r="BR74" s="87"/>
      <c r="BS74" s="120"/>
      <c r="BT74" s="121"/>
    </row>
    <row r="75" spans="2:72" ht="17" x14ac:dyDescent="0.2">
      <c r="B75" s="81"/>
      <c r="C75" s="81"/>
      <c r="D75" s="85"/>
      <c r="E75" s="85"/>
      <c r="F75" s="85"/>
      <c r="G75" s="85"/>
      <c r="H75" s="85"/>
      <c r="I75" s="85"/>
      <c r="J75" s="85"/>
      <c r="K75" s="85"/>
      <c r="L75" s="85"/>
      <c r="M75" s="127"/>
      <c r="N75" s="85"/>
      <c r="O75" s="85"/>
      <c r="P75" s="85"/>
      <c r="Q75" s="85"/>
      <c r="R75" s="85"/>
      <c r="S75" s="85"/>
      <c r="T75" s="85"/>
      <c r="U75" s="85"/>
      <c r="V75" s="85"/>
      <c r="W75" s="85"/>
      <c r="X75" s="85"/>
      <c r="Y75" s="85"/>
      <c r="Z75" s="85"/>
      <c r="AA75" s="87"/>
      <c r="AB75" s="85"/>
      <c r="AC75" s="85"/>
      <c r="AD75" s="85"/>
      <c r="AE75" s="85"/>
      <c r="AF75" s="85"/>
      <c r="AG75" s="85"/>
      <c r="AH75" s="85"/>
      <c r="AI75" s="85"/>
      <c r="AJ75" s="85"/>
      <c r="AK75" s="85"/>
      <c r="AL75" s="85"/>
      <c r="AM75" s="85"/>
      <c r="AN75" s="85"/>
      <c r="AO75" s="85"/>
      <c r="AP75" s="85"/>
      <c r="AQ75" s="85"/>
      <c r="AR75" s="85"/>
      <c r="AS75" s="87"/>
      <c r="AT75" s="87"/>
      <c r="AU75" s="113"/>
      <c r="AV75" s="113"/>
      <c r="AW75" s="113"/>
      <c r="AX75" s="113"/>
      <c r="AY75" s="113"/>
      <c r="AZ75" s="85"/>
      <c r="BA75" s="85"/>
      <c r="BB75" s="85"/>
      <c r="BC75" s="87"/>
      <c r="BD75" s="85"/>
      <c r="BE75" s="85"/>
      <c r="BF75" s="85"/>
      <c r="BG75" s="85"/>
      <c r="BH75" s="85"/>
      <c r="BI75" s="85"/>
      <c r="BJ75" s="85"/>
      <c r="BK75" s="87"/>
      <c r="BL75" s="87"/>
      <c r="BM75" s="87"/>
      <c r="BN75" s="85"/>
      <c r="BO75" s="85"/>
      <c r="BP75" s="85"/>
      <c r="BQ75" s="85"/>
      <c r="BR75" s="87"/>
      <c r="BS75" s="120"/>
      <c r="BT75" s="121"/>
    </row>
    <row r="76" spans="2:72" ht="17" x14ac:dyDescent="0.2">
      <c r="B76" s="81"/>
      <c r="C76" s="81"/>
      <c r="D76" s="85"/>
      <c r="E76" s="85"/>
      <c r="F76" s="85"/>
      <c r="G76" s="85"/>
      <c r="H76" s="85"/>
      <c r="I76" s="85"/>
      <c r="J76" s="85"/>
      <c r="K76" s="85"/>
      <c r="L76" s="85"/>
      <c r="M76" s="127"/>
      <c r="N76" s="85"/>
      <c r="O76" s="85"/>
      <c r="P76" s="85"/>
      <c r="Q76" s="85"/>
      <c r="R76" s="85"/>
      <c r="S76" s="85"/>
      <c r="T76" s="85"/>
      <c r="U76" s="85"/>
      <c r="V76" s="85"/>
      <c r="W76" s="85"/>
      <c r="X76" s="85"/>
      <c r="Y76" s="85"/>
      <c r="Z76" s="85"/>
      <c r="AA76" s="87"/>
      <c r="AB76" s="85"/>
      <c r="AC76" s="85"/>
      <c r="AD76" s="85"/>
      <c r="AE76" s="85"/>
      <c r="AF76" s="85"/>
      <c r="AG76" s="85"/>
      <c r="AH76" s="85"/>
      <c r="AI76" s="85"/>
      <c r="AJ76" s="85"/>
      <c r="AK76" s="85"/>
      <c r="AL76" s="85"/>
      <c r="AM76" s="85"/>
      <c r="AN76" s="85"/>
      <c r="AO76" s="85"/>
      <c r="AP76" s="85"/>
      <c r="AQ76" s="85"/>
      <c r="AR76" s="85"/>
      <c r="AS76" s="87"/>
      <c r="AT76" s="87"/>
      <c r="AU76" s="113"/>
      <c r="AV76" s="113"/>
      <c r="AW76" s="113"/>
      <c r="AX76" s="113"/>
      <c r="AY76" s="113"/>
      <c r="AZ76" s="85"/>
      <c r="BA76" s="85"/>
      <c r="BB76" s="85"/>
      <c r="BC76" s="87"/>
      <c r="BD76" s="85"/>
      <c r="BE76" s="85"/>
      <c r="BF76" s="85"/>
      <c r="BG76" s="85"/>
      <c r="BH76" s="85"/>
      <c r="BI76" s="85"/>
      <c r="BJ76" s="85"/>
      <c r="BK76" s="87"/>
      <c r="BL76" s="87"/>
      <c r="BM76" s="87"/>
      <c r="BN76" s="85"/>
      <c r="BO76" s="85"/>
      <c r="BP76" s="85"/>
      <c r="BQ76" s="85"/>
      <c r="BR76" s="87"/>
      <c r="BS76" s="120"/>
      <c r="BT76" s="121"/>
    </row>
    <row r="77" spans="2:72" ht="17" x14ac:dyDescent="0.2">
      <c r="B77" s="81"/>
      <c r="C77" s="81"/>
      <c r="D77" s="85"/>
      <c r="E77" s="85"/>
      <c r="F77" s="85"/>
      <c r="G77" s="85"/>
      <c r="H77" s="85"/>
      <c r="I77" s="85"/>
      <c r="J77" s="85"/>
      <c r="K77" s="85"/>
      <c r="L77" s="85"/>
      <c r="M77" s="127"/>
      <c r="N77" s="85"/>
      <c r="O77" s="85"/>
      <c r="P77" s="85"/>
      <c r="Q77" s="85"/>
      <c r="R77" s="85"/>
      <c r="S77" s="85"/>
      <c r="T77" s="85"/>
      <c r="U77" s="85"/>
      <c r="V77" s="85"/>
      <c r="W77" s="85"/>
      <c r="X77" s="85"/>
      <c r="Y77" s="85"/>
      <c r="Z77" s="85"/>
      <c r="AA77" s="87"/>
      <c r="AB77" s="85"/>
      <c r="AC77" s="85"/>
      <c r="AD77" s="85"/>
      <c r="AE77" s="85"/>
      <c r="AF77" s="85"/>
      <c r="AG77" s="85"/>
      <c r="AH77" s="85"/>
      <c r="AI77" s="85"/>
      <c r="AJ77" s="85"/>
      <c r="AK77" s="85"/>
      <c r="AL77" s="85"/>
      <c r="AM77" s="85"/>
      <c r="AN77" s="85"/>
      <c r="AO77" s="85"/>
      <c r="AP77" s="85"/>
      <c r="AQ77" s="85"/>
      <c r="AR77" s="85"/>
      <c r="AS77" s="87"/>
      <c r="AT77" s="87"/>
      <c r="AU77" s="113"/>
      <c r="AV77" s="113"/>
      <c r="AW77" s="113"/>
      <c r="AX77" s="113"/>
      <c r="AY77" s="113"/>
      <c r="AZ77" s="85"/>
      <c r="BA77" s="85"/>
      <c r="BB77" s="85"/>
      <c r="BC77" s="87"/>
      <c r="BD77" s="85"/>
      <c r="BE77" s="85"/>
      <c r="BF77" s="85"/>
      <c r="BG77" s="85"/>
      <c r="BH77" s="85"/>
      <c r="BI77" s="85"/>
      <c r="BJ77" s="85"/>
      <c r="BK77" s="87"/>
      <c r="BL77" s="87"/>
      <c r="BM77" s="87"/>
      <c r="BN77" s="85"/>
      <c r="BO77" s="85"/>
      <c r="BP77" s="85"/>
      <c r="BQ77" s="85"/>
      <c r="BR77" s="87"/>
      <c r="BS77" s="120"/>
      <c r="BT77" s="121"/>
    </row>
    <row r="78" spans="2:72" ht="17" x14ac:dyDescent="0.2">
      <c r="B78" s="81"/>
      <c r="C78" s="81"/>
      <c r="D78" s="85"/>
      <c r="E78" s="85"/>
      <c r="F78" s="85"/>
      <c r="G78" s="85"/>
      <c r="H78" s="85"/>
      <c r="I78" s="85"/>
      <c r="J78" s="85"/>
      <c r="K78" s="85"/>
      <c r="L78" s="85"/>
      <c r="M78" s="127"/>
      <c r="N78" s="85"/>
      <c r="O78" s="85"/>
      <c r="P78" s="85"/>
      <c r="Q78" s="85"/>
      <c r="R78" s="85"/>
      <c r="S78" s="85"/>
      <c r="T78" s="85"/>
      <c r="U78" s="85"/>
      <c r="V78" s="85"/>
      <c r="W78" s="85"/>
      <c r="X78" s="85"/>
      <c r="Y78" s="85"/>
      <c r="Z78" s="85"/>
      <c r="AA78" s="87"/>
      <c r="AB78" s="85"/>
      <c r="AC78" s="85"/>
      <c r="AD78" s="85"/>
      <c r="AE78" s="85"/>
      <c r="AF78" s="85"/>
      <c r="AG78" s="85"/>
      <c r="AH78" s="85"/>
      <c r="AI78" s="85"/>
      <c r="AJ78" s="85"/>
      <c r="AK78" s="85"/>
      <c r="AL78" s="85"/>
      <c r="AM78" s="85"/>
      <c r="AN78" s="85"/>
      <c r="AO78" s="85"/>
      <c r="AP78" s="85"/>
      <c r="AQ78" s="85"/>
      <c r="AR78" s="85"/>
      <c r="AS78" s="87"/>
      <c r="AT78" s="87"/>
      <c r="AU78" s="113"/>
      <c r="AV78" s="113"/>
      <c r="AW78" s="113"/>
      <c r="AX78" s="113"/>
      <c r="AY78" s="113"/>
      <c r="AZ78" s="85"/>
      <c r="BA78" s="85"/>
      <c r="BB78" s="85"/>
      <c r="BC78" s="87"/>
      <c r="BD78" s="85"/>
      <c r="BE78" s="85"/>
      <c r="BF78" s="85"/>
      <c r="BG78" s="85"/>
      <c r="BH78" s="85"/>
      <c r="BI78" s="85"/>
      <c r="BJ78" s="85"/>
      <c r="BK78" s="87"/>
      <c r="BL78" s="87"/>
      <c r="BM78" s="87"/>
      <c r="BN78" s="85"/>
      <c r="BO78" s="85"/>
      <c r="BP78" s="85"/>
      <c r="BQ78" s="85"/>
      <c r="BR78" s="87"/>
      <c r="BS78" s="120"/>
      <c r="BT78" s="121"/>
    </row>
    <row r="79" spans="2:72" ht="17" x14ac:dyDescent="0.2">
      <c r="B79" s="81"/>
      <c r="C79" s="81"/>
      <c r="D79" s="85"/>
      <c r="E79" s="85"/>
      <c r="F79" s="85"/>
      <c r="G79" s="85"/>
      <c r="H79" s="85"/>
      <c r="I79" s="85"/>
      <c r="J79" s="85"/>
      <c r="K79" s="85"/>
      <c r="L79" s="85"/>
      <c r="M79" s="127"/>
      <c r="N79" s="85"/>
      <c r="O79" s="85"/>
      <c r="P79" s="85"/>
      <c r="Q79" s="85"/>
      <c r="R79" s="85"/>
      <c r="S79" s="85"/>
      <c r="T79" s="85"/>
      <c r="U79" s="85"/>
      <c r="V79" s="85"/>
      <c r="W79" s="85"/>
      <c r="X79" s="85"/>
      <c r="Y79" s="85"/>
      <c r="Z79" s="85"/>
      <c r="AA79" s="87"/>
      <c r="AB79" s="85"/>
      <c r="AC79" s="85"/>
      <c r="AD79" s="85"/>
      <c r="AE79" s="85"/>
      <c r="AF79" s="85"/>
      <c r="AG79" s="85"/>
      <c r="AH79" s="85"/>
      <c r="AI79" s="85"/>
      <c r="AJ79" s="85"/>
      <c r="AK79" s="85"/>
      <c r="AL79" s="85"/>
      <c r="AM79" s="85"/>
      <c r="AN79" s="85"/>
      <c r="AO79" s="85"/>
      <c r="AP79" s="85"/>
      <c r="AQ79" s="85"/>
      <c r="AR79" s="85"/>
      <c r="AS79" s="87"/>
      <c r="AT79" s="87"/>
      <c r="AU79" s="113"/>
      <c r="AV79" s="113"/>
      <c r="AW79" s="113"/>
      <c r="AX79" s="113"/>
      <c r="AY79" s="113"/>
      <c r="AZ79" s="85"/>
      <c r="BA79" s="85"/>
      <c r="BB79" s="85"/>
      <c r="BC79" s="87"/>
      <c r="BD79" s="85"/>
      <c r="BE79" s="85"/>
      <c r="BF79" s="85"/>
      <c r="BG79" s="85"/>
      <c r="BH79" s="85"/>
      <c r="BI79" s="85"/>
      <c r="BJ79" s="85"/>
      <c r="BK79" s="87"/>
      <c r="BL79" s="87"/>
      <c r="BM79" s="87"/>
      <c r="BN79" s="85"/>
      <c r="BO79" s="85"/>
      <c r="BP79" s="85"/>
      <c r="BQ79" s="85"/>
      <c r="BR79" s="87"/>
      <c r="BS79" s="120"/>
      <c r="BT79" s="121"/>
    </row>
    <row r="80" spans="2:72" ht="17" x14ac:dyDescent="0.2">
      <c r="B80" s="81"/>
      <c r="C80" s="81"/>
      <c r="D80" s="85"/>
      <c r="E80" s="85"/>
      <c r="F80" s="85"/>
      <c r="G80" s="85"/>
      <c r="H80" s="85"/>
      <c r="I80" s="85"/>
      <c r="J80" s="85"/>
      <c r="K80" s="85"/>
      <c r="L80" s="85"/>
      <c r="M80" s="127"/>
      <c r="N80" s="85"/>
      <c r="O80" s="85"/>
      <c r="P80" s="85"/>
      <c r="Q80" s="85"/>
      <c r="R80" s="85"/>
      <c r="S80" s="85"/>
      <c r="T80" s="85"/>
      <c r="U80" s="85"/>
      <c r="V80" s="85"/>
      <c r="W80" s="85"/>
      <c r="X80" s="85"/>
      <c r="Y80" s="85"/>
      <c r="Z80" s="85"/>
      <c r="AA80" s="87"/>
      <c r="AB80" s="85"/>
      <c r="AC80" s="85"/>
      <c r="AD80" s="85"/>
      <c r="AE80" s="85"/>
      <c r="AF80" s="85"/>
      <c r="AG80" s="85"/>
      <c r="AH80" s="85"/>
      <c r="AI80" s="85"/>
      <c r="AJ80" s="85"/>
      <c r="AK80" s="85"/>
      <c r="AL80" s="85"/>
      <c r="AM80" s="85"/>
      <c r="AN80" s="85"/>
      <c r="AO80" s="85"/>
      <c r="AP80" s="85"/>
      <c r="AQ80" s="85"/>
      <c r="AR80" s="85"/>
      <c r="AS80" s="87"/>
      <c r="AT80" s="87"/>
      <c r="AU80" s="113"/>
      <c r="AV80" s="113"/>
      <c r="AW80" s="113"/>
      <c r="AX80" s="113"/>
      <c r="AY80" s="113"/>
      <c r="AZ80" s="85"/>
      <c r="BA80" s="85"/>
      <c r="BB80" s="85"/>
      <c r="BC80" s="87"/>
      <c r="BD80" s="85"/>
      <c r="BE80" s="85"/>
      <c r="BF80" s="85"/>
      <c r="BG80" s="85"/>
      <c r="BH80" s="85"/>
      <c r="BI80" s="85"/>
      <c r="BJ80" s="85"/>
      <c r="BK80" s="87"/>
      <c r="BL80" s="87"/>
      <c r="BM80" s="87"/>
      <c r="BN80" s="85"/>
      <c r="BO80" s="85"/>
      <c r="BP80" s="85"/>
      <c r="BQ80" s="85"/>
      <c r="BR80" s="87"/>
      <c r="BS80" s="120"/>
      <c r="BT80" s="121"/>
    </row>
    <row r="81" spans="2:72" ht="17" x14ac:dyDescent="0.2">
      <c r="B81" s="81"/>
      <c r="C81" s="81"/>
      <c r="D81" s="85"/>
      <c r="E81" s="85"/>
      <c r="F81" s="85"/>
      <c r="G81" s="85"/>
      <c r="H81" s="85"/>
      <c r="I81" s="85"/>
      <c r="J81" s="85"/>
      <c r="K81" s="85"/>
      <c r="L81" s="85"/>
      <c r="M81" s="127"/>
      <c r="N81" s="85"/>
      <c r="O81" s="85"/>
      <c r="P81" s="85"/>
      <c r="Q81" s="85"/>
      <c r="R81" s="85"/>
      <c r="S81" s="85"/>
      <c r="T81" s="85"/>
      <c r="U81" s="85"/>
      <c r="V81" s="85"/>
      <c r="W81" s="85"/>
      <c r="X81" s="85"/>
      <c r="Y81" s="85"/>
      <c r="Z81" s="85"/>
      <c r="AA81" s="87"/>
      <c r="AB81" s="85"/>
      <c r="AC81" s="85"/>
      <c r="AD81" s="85"/>
      <c r="AE81" s="85"/>
      <c r="AF81" s="85"/>
      <c r="AG81" s="85"/>
      <c r="AH81" s="85"/>
      <c r="AI81" s="85"/>
      <c r="AJ81" s="85"/>
      <c r="AK81" s="85"/>
      <c r="AL81" s="85"/>
      <c r="AM81" s="85"/>
      <c r="AN81" s="85"/>
      <c r="AO81" s="85"/>
      <c r="AP81" s="85"/>
      <c r="AQ81" s="85"/>
      <c r="AR81" s="85"/>
      <c r="AS81" s="87"/>
      <c r="AT81" s="87"/>
      <c r="AU81" s="113"/>
      <c r="AV81" s="113"/>
      <c r="AW81" s="113"/>
      <c r="AX81" s="113"/>
      <c r="AY81" s="113"/>
      <c r="AZ81" s="85"/>
      <c r="BA81" s="85"/>
      <c r="BB81" s="85"/>
      <c r="BC81" s="87"/>
      <c r="BD81" s="85"/>
      <c r="BE81" s="85"/>
      <c r="BF81" s="85"/>
      <c r="BG81" s="85"/>
      <c r="BH81" s="85"/>
      <c r="BI81" s="85"/>
      <c r="BJ81" s="85"/>
      <c r="BK81" s="87"/>
      <c r="BL81" s="87"/>
      <c r="BM81" s="87"/>
      <c r="BN81" s="85"/>
      <c r="BO81" s="85"/>
      <c r="BP81" s="85"/>
      <c r="BQ81" s="85"/>
      <c r="BR81" s="87"/>
      <c r="BS81" s="120"/>
      <c r="BT81" s="121"/>
    </row>
    <row r="82" spans="2:72" ht="17" x14ac:dyDescent="0.2">
      <c r="B82" s="81"/>
      <c r="C82" s="81"/>
      <c r="D82" s="85"/>
      <c r="E82" s="85"/>
      <c r="F82" s="85"/>
      <c r="G82" s="85"/>
      <c r="H82" s="85"/>
      <c r="I82" s="85"/>
      <c r="J82" s="85"/>
      <c r="K82" s="85"/>
      <c r="L82" s="85"/>
      <c r="M82" s="127"/>
      <c r="N82" s="85"/>
      <c r="O82" s="85"/>
      <c r="P82" s="85"/>
      <c r="Q82" s="85"/>
      <c r="R82" s="85"/>
      <c r="S82" s="85"/>
      <c r="T82" s="85"/>
      <c r="U82" s="85"/>
      <c r="V82" s="85"/>
      <c r="W82" s="85"/>
      <c r="X82" s="85"/>
      <c r="Y82" s="85"/>
      <c r="Z82" s="85"/>
      <c r="AA82" s="87"/>
      <c r="AB82" s="85"/>
      <c r="AC82" s="85"/>
      <c r="AD82" s="85"/>
      <c r="AE82" s="85"/>
      <c r="AF82" s="85"/>
      <c r="AG82" s="85"/>
      <c r="AH82" s="85"/>
      <c r="AI82" s="85"/>
      <c r="AJ82" s="85"/>
      <c r="AK82" s="85"/>
      <c r="AL82" s="85"/>
      <c r="AM82" s="85"/>
      <c r="AN82" s="85"/>
      <c r="AO82" s="85"/>
      <c r="AP82" s="85"/>
      <c r="AQ82" s="85"/>
      <c r="AR82" s="85"/>
      <c r="AS82" s="87"/>
      <c r="AT82" s="87"/>
      <c r="AU82" s="113"/>
      <c r="AV82" s="113"/>
      <c r="AW82" s="113"/>
      <c r="AX82" s="113"/>
      <c r="AY82" s="113"/>
      <c r="AZ82" s="85"/>
      <c r="BA82" s="85"/>
      <c r="BB82" s="85"/>
      <c r="BC82" s="87"/>
      <c r="BD82" s="85"/>
      <c r="BE82" s="85"/>
      <c r="BF82" s="85"/>
      <c r="BG82" s="85"/>
      <c r="BH82" s="85"/>
      <c r="BI82" s="85"/>
      <c r="BJ82" s="85"/>
      <c r="BK82" s="87"/>
      <c r="BL82" s="87"/>
      <c r="BM82" s="87"/>
      <c r="BN82" s="85"/>
      <c r="BO82" s="85"/>
      <c r="BP82" s="85"/>
      <c r="BQ82" s="85"/>
      <c r="BR82" s="87"/>
      <c r="BS82" s="120"/>
      <c r="BT82" s="121"/>
    </row>
    <row r="83" spans="2:72" ht="17" x14ac:dyDescent="0.2">
      <c r="B83" s="81"/>
      <c r="C83" s="81"/>
      <c r="D83" s="85"/>
      <c r="E83" s="85"/>
      <c r="F83" s="85"/>
      <c r="G83" s="85"/>
      <c r="H83" s="85"/>
      <c r="I83" s="85"/>
      <c r="J83" s="85"/>
      <c r="K83" s="85"/>
      <c r="L83" s="85"/>
      <c r="M83" s="127"/>
      <c r="N83" s="85"/>
      <c r="O83" s="85"/>
      <c r="P83" s="85"/>
      <c r="Q83" s="85"/>
      <c r="R83" s="85"/>
      <c r="S83" s="85"/>
      <c r="T83" s="85"/>
      <c r="U83" s="85"/>
      <c r="V83" s="85"/>
      <c r="W83" s="85"/>
      <c r="X83" s="85"/>
      <c r="Y83" s="85"/>
      <c r="Z83" s="85"/>
      <c r="AA83" s="87"/>
      <c r="AB83" s="85"/>
      <c r="AC83" s="85"/>
      <c r="AD83" s="85"/>
      <c r="AE83" s="85"/>
      <c r="AF83" s="85"/>
      <c r="AG83" s="85"/>
      <c r="AH83" s="85"/>
      <c r="AI83" s="85"/>
      <c r="AJ83" s="85"/>
      <c r="AK83" s="85"/>
      <c r="AL83" s="85"/>
      <c r="AM83" s="85"/>
      <c r="AN83" s="85"/>
      <c r="AO83" s="85"/>
      <c r="AP83" s="85"/>
      <c r="AQ83" s="85"/>
      <c r="AR83" s="85"/>
      <c r="AS83" s="87"/>
      <c r="AT83" s="87"/>
      <c r="AU83" s="113"/>
      <c r="AV83" s="113"/>
      <c r="AW83" s="113"/>
      <c r="AX83" s="113"/>
      <c r="AY83" s="113"/>
      <c r="AZ83" s="85"/>
      <c r="BA83" s="85"/>
      <c r="BB83" s="85"/>
      <c r="BC83" s="87"/>
      <c r="BD83" s="85"/>
      <c r="BE83" s="85"/>
      <c r="BF83" s="85"/>
      <c r="BG83" s="85"/>
      <c r="BH83" s="85"/>
      <c r="BI83" s="85"/>
      <c r="BJ83" s="85"/>
      <c r="BK83" s="87"/>
      <c r="BL83" s="87"/>
      <c r="BM83" s="87"/>
      <c r="BN83" s="85"/>
      <c r="BO83" s="85"/>
      <c r="BP83" s="85"/>
      <c r="BQ83" s="85"/>
      <c r="BR83" s="87"/>
      <c r="BS83" s="120"/>
      <c r="BT83" s="121"/>
    </row>
    <row r="84" spans="2:72" ht="17" x14ac:dyDescent="0.2">
      <c r="B84" s="81"/>
      <c r="C84" s="81"/>
      <c r="D84" s="85"/>
      <c r="E84" s="85"/>
      <c r="F84" s="85"/>
      <c r="G84" s="85"/>
      <c r="H84" s="85"/>
      <c r="I84" s="85"/>
      <c r="J84" s="85"/>
      <c r="K84" s="85"/>
      <c r="L84" s="85"/>
      <c r="M84" s="127"/>
      <c r="N84" s="85"/>
      <c r="O84" s="85"/>
      <c r="P84" s="85"/>
      <c r="Q84" s="85"/>
      <c r="R84" s="85"/>
      <c r="S84" s="85"/>
      <c r="T84" s="85"/>
      <c r="U84" s="85"/>
      <c r="V84" s="85"/>
      <c r="W84" s="85"/>
      <c r="X84" s="85"/>
      <c r="Y84" s="85"/>
      <c r="Z84" s="85"/>
      <c r="AA84" s="87"/>
      <c r="AB84" s="85"/>
      <c r="AC84" s="85"/>
      <c r="AD84" s="85"/>
      <c r="AE84" s="85"/>
      <c r="AF84" s="85"/>
      <c r="AG84" s="85"/>
      <c r="AH84" s="85"/>
      <c r="AI84" s="85"/>
      <c r="AJ84" s="85"/>
      <c r="AK84" s="85"/>
      <c r="AL84" s="85"/>
      <c r="AM84" s="85"/>
      <c r="AN84" s="85"/>
      <c r="AO84" s="85"/>
      <c r="AP84" s="85"/>
      <c r="AQ84" s="85"/>
      <c r="AR84" s="85"/>
      <c r="AS84" s="87"/>
      <c r="AT84" s="87"/>
      <c r="AU84" s="113"/>
      <c r="AV84" s="113"/>
      <c r="AW84" s="113"/>
      <c r="AX84" s="113"/>
      <c r="AY84" s="113"/>
      <c r="AZ84" s="85"/>
      <c r="BA84" s="85"/>
      <c r="BB84" s="85"/>
      <c r="BC84" s="87"/>
      <c r="BD84" s="85"/>
      <c r="BE84" s="85"/>
      <c r="BF84" s="85"/>
      <c r="BG84" s="85"/>
      <c r="BH84" s="85"/>
      <c r="BI84" s="85"/>
      <c r="BJ84" s="85"/>
      <c r="BK84" s="87"/>
      <c r="BL84" s="87"/>
      <c r="BM84" s="87"/>
      <c r="BN84" s="85"/>
      <c r="BO84" s="85"/>
      <c r="BP84" s="85"/>
      <c r="BQ84" s="85"/>
      <c r="BR84" s="87"/>
      <c r="BS84" s="120"/>
      <c r="BT84" s="121"/>
    </row>
    <row r="85" spans="2:72" ht="17" x14ac:dyDescent="0.2">
      <c r="B85" s="81"/>
      <c r="C85" s="81"/>
      <c r="D85" s="85"/>
      <c r="E85" s="85"/>
      <c r="F85" s="85"/>
      <c r="G85" s="85"/>
      <c r="H85" s="85"/>
      <c r="I85" s="85"/>
      <c r="J85" s="85"/>
      <c r="K85" s="85"/>
      <c r="L85" s="85"/>
      <c r="M85" s="127"/>
      <c r="N85" s="85"/>
      <c r="O85" s="85"/>
      <c r="P85" s="85"/>
      <c r="Q85" s="85"/>
      <c r="R85" s="85"/>
      <c r="S85" s="85"/>
      <c r="T85" s="85"/>
      <c r="U85" s="85"/>
      <c r="V85" s="85"/>
      <c r="W85" s="85"/>
      <c r="X85" s="85"/>
      <c r="Y85" s="85"/>
      <c r="Z85" s="85"/>
      <c r="AA85" s="87"/>
      <c r="AB85" s="85"/>
      <c r="AC85" s="85"/>
      <c r="AD85" s="85"/>
      <c r="AE85" s="85"/>
      <c r="AF85" s="85"/>
      <c r="AG85" s="85"/>
      <c r="AH85" s="85"/>
      <c r="AI85" s="85"/>
      <c r="AJ85" s="85"/>
      <c r="AK85" s="85"/>
      <c r="AL85" s="85"/>
      <c r="AM85" s="85"/>
      <c r="AN85" s="85"/>
      <c r="AO85" s="85"/>
      <c r="AP85" s="85"/>
      <c r="AQ85" s="85"/>
      <c r="AR85" s="85"/>
      <c r="AS85" s="87"/>
      <c r="AT85" s="87"/>
      <c r="AU85" s="113"/>
      <c r="AV85" s="113"/>
      <c r="AW85" s="113"/>
      <c r="AX85" s="113"/>
      <c r="AY85" s="113"/>
      <c r="AZ85" s="85"/>
      <c r="BA85" s="85"/>
      <c r="BB85" s="85"/>
      <c r="BC85" s="87"/>
      <c r="BD85" s="85"/>
      <c r="BE85" s="85"/>
      <c r="BF85" s="85"/>
      <c r="BG85" s="85"/>
      <c r="BH85" s="85"/>
      <c r="BI85" s="85"/>
      <c r="BJ85" s="85"/>
      <c r="BK85" s="87"/>
      <c r="BL85" s="87"/>
      <c r="BM85" s="87"/>
      <c r="BN85" s="85"/>
      <c r="BO85" s="85"/>
      <c r="BP85" s="85"/>
      <c r="BQ85" s="85"/>
      <c r="BR85" s="87"/>
      <c r="BS85" s="120"/>
      <c r="BT85" s="121"/>
    </row>
    <row r="86" spans="2:72" ht="17" x14ac:dyDescent="0.2">
      <c r="B86" s="81"/>
      <c r="C86" s="81"/>
      <c r="D86" s="85"/>
      <c r="E86" s="85"/>
      <c r="F86" s="85"/>
      <c r="G86" s="85"/>
      <c r="H86" s="85"/>
      <c r="I86" s="85"/>
      <c r="J86" s="85"/>
      <c r="K86" s="85"/>
      <c r="L86" s="85"/>
      <c r="M86" s="127"/>
      <c r="N86" s="85"/>
      <c r="O86" s="85"/>
      <c r="P86" s="85"/>
      <c r="Q86" s="85"/>
      <c r="R86" s="85"/>
      <c r="S86" s="85"/>
      <c r="T86" s="85"/>
      <c r="U86" s="85"/>
      <c r="V86" s="85"/>
      <c r="W86" s="85"/>
      <c r="X86" s="85"/>
      <c r="Y86" s="85"/>
      <c r="Z86" s="85"/>
      <c r="AA86" s="87"/>
      <c r="AB86" s="85"/>
      <c r="AC86" s="85"/>
      <c r="AD86" s="85"/>
      <c r="AE86" s="85"/>
      <c r="AF86" s="85"/>
      <c r="AG86" s="85"/>
      <c r="AH86" s="85"/>
      <c r="AI86" s="85"/>
      <c r="AJ86" s="85"/>
      <c r="AK86" s="85"/>
      <c r="AL86" s="85"/>
      <c r="AM86" s="85"/>
      <c r="AN86" s="85"/>
      <c r="AO86" s="85"/>
      <c r="AP86" s="85"/>
      <c r="AQ86" s="85"/>
      <c r="AR86" s="85"/>
      <c r="AS86" s="87"/>
      <c r="AT86" s="87"/>
      <c r="AU86" s="113"/>
      <c r="AV86" s="113"/>
      <c r="AW86" s="113"/>
      <c r="AX86" s="113"/>
      <c r="AY86" s="113"/>
      <c r="AZ86" s="85"/>
      <c r="BA86" s="85"/>
      <c r="BB86" s="85"/>
      <c r="BC86" s="87"/>
      <c r="BD86" s="85"/>
      <c r="BE86" s="85"/>
      <c r="BF86" s="85"/>
      <c r="BG86" s="85"/>
      <c r="BH86" s="85"/>
      <c r="BI86" s="85"/>
      <c r="BJ86" s="85"/>
      <c r="BK86" s="87"/>
      <c r="BL86" s="87"/>
      <c r="BM86" s="87"/>
      <c r="BN86" s="85"/>
      <c r="BO86" s="85"/>
      <c r="BP86" s="85"/>
      <c r="BQ86" s="85"/>
      <c r="BR86" s="87"/>
      <c r="BS86" s="120"/>
      <c r="BT86" s="121"/>
    </row>
    <row r="87" spans="2:72" ht="17" x14ac:dyDescent="0.2">
      <c r="B87" s="81"/>
      <c r="C87" s="81"/>
      <c r="D87" s="85"/>
      <c r="E87" s="85"/>
      <c r="F87" s="85"/>
      <c r="G87" s="85"/>
      <c r="H87" s="85"/>
      <c r="I87" s="85"/>
      <c r="J87" s="85"/>
      <c r="K87" s="85"/>
      <c r="L87" s="85"/>
      <c r="M87" s="127"/>
      <c r="N87" s="85"/>
      <c r="O87" s="85"/>
      <c r="P87" s="85"/>
      <c r="Q87" s="85"/>
      <c r="R87" s="85"/>
      <c r="S87" s="85"/>
      <c r="T87" s="85"/>
      <c r="U87" s="85"/>
      <c r="V87" s="85"/>
      <c r="W87" s="85"/>
      <c r="X87" s="85"/>
      <c r="Y87" s="85"/>
      <c r="Z87" s="85"/>
      <c r="AA87" s="87"/>
      <c r="AB87" s="85"/>
      <c r="AC87" s="85"/>
      <c r="AD87" s="85"/>
      <c r="AE87" s="85"/>
      <c r="AF87" s="85"/>
      <c r="AG87" s="85"/>
      <c r="AH87" s="85"/>
      <c r="AI87" s="85"/>
      <c r="AJ87" s="85"/>
      <c r="AK87" s="85"/>
      <c r="AL87" s="85"/>
      <c r="AM87" s="85"/>
      <c r="AN87" s="85"/>
      <c r="AO87" s="85"/>
      <c r="AP87" s="85"/>
      <c r="AQ87" s="85"/>
      <c r="AR87" s="85"/>
      <c r="AS87" s="87"/>
      <c r="AT87" s="87"/>
      <c r="AU87" s="113"/>
      <c r="AV87" s="113"/>
      <c r="AW87" s="113"/>
      <c r="AX87" s="113"/>
      <c r="AY87" s="113"/>
      <c r="AZ87" s="85"/>
      <c r="BA87" s="85"/>
      <c r="BB87" s="85"/>
      <c r="BC87" s="87"/>
      <c r="BD87" s="85"/>
      <c r="BE87" s="85"/>
      <c r="BF87" s="85"/>
      <c r="BG87" s="85"/>
      <c r="BH87" s="85"/>
      <c r="BI87" s="85"/>
      <c r="BJ87" s="85"/>
      <c r="BK87" s="87"/>
      <c r="BL87" s="87"/>
      <c r="BM87" s="87"/>
      <c r="BN87" s="85"/>
      <c r="BO87" s="85"/>
      <c r="BP87" s="85"/>
      <c r="BQ87" s="85"/>
      <c r="BR87" s="87"/>
      <c r="BS87" s="120"/>
      <c r="BT87" s="121"/>
    </row>
    <row r="88" spans="2:72" ht="17" x14ac:dyDescent="0.2">
      <c r="B88" s="81"/>
      <c r="C88" s="81"/>
      <c r="D88" s="85"/>
      <c r="E88" s="85"/>
      <c r="F88" s="85"/>
      <c r="G88" s="85"/>
      <c r="H88" s="85"/>
      <c r="I88" s="85"/>
      <c r="J88" s="85"/>
      <c r="K88" s="85"/>
      <c r="L88" s="85"/>
      <c r="M88" s="127"/>
      <c r="N88" s="85"/>
      <c r="O88" s="85"/>
      <c r="P88" s="85"/>
      <c r="Q88" s="85"/>
      <c r="R88" s="85"/>
      <c r="S88" s="85"/>
      <c r="T88" s="85"/>
      <c r="U88" s="85"/>
      <c r="V88" s="85"/>
      <c r="W88" s="85"/>
      <c r="X88" s="85"/>
      <c r="Y88" s="85"/>
      <c r="Z88" s="85"/>
      <c r="AA88" s="87"/>
      <c r="AB88" s="85"/>
      <c r="AC88" s="85"/>
      <c r="AD88" s="85"/>
      <c r="AE88" s="85"/>
      <c r="AF88" s="85"/>
      <c r="AG88" s="85"/>
      <c r="AH88" s="85"/>
      <c r="AI88" s="85"/>
      <c r="AJ88" s="85"/>
      <c r="AK88" s="85"/>
      <c r="AL88" s="85"/>
      <c r="AM88" s="85"/>
      <c r="AN88" s="85"/>
      <c r="AO88" s="85"/>
      <c r="AP88" s="85"/>
      <c r="AQ88" s="85"/>
      <c r="AR88" s="85"/>
      <c r="AS88" s="87"/>
      <c r="AT88" s="87"/>
      <c r="AU88" s="113"/>
      <c r="AV88" s="113"/>
      <c r="AW88" s="113"/>
      <c r="AX88" s="113"/>
      <c r="AY88" s="113"/>
      <c r="AZ88" s="85"/>
      <c r="BA88" s="85"/>
      <c r="BB88" s="85"/>
      <c r="BC88" s="87"/>
      <c r="BD88" s="85"/>
      <c r="BE88" s="85"/>
      <c r="BF88" s="85"/>
      <c r="BG88" s="85"/>
      <c r="BH88" s="85"/>
      <c r="BI88" s="85"/>
      <c r="BJ88" s="85"/>
      <c r="BK88" s="87"/>
      <c r="BL88" s="87"/>
      <c r="BM88" s="87"/>
      <c r="BN88" s="85"/>
      <c r="BO88" s="85"/>
      <c r="BP88" s="85"/>
      <c r="BQ88" s="85"/>
      <c r="BR88" s="87"/>
      <c r="BS88" s="120"/>
      <c r="BT88" s="121"/>
    </row>
    <row r="89" spans="2:72" ht="17" x14ac:dyDescent="0.2">
      <c r="B89" s="81"/>
      <c r="C89" s="81"/>
      <c r="D89" s="85"/>
      <c r="E89" s="85"/>
      <c r="F89" s="85"/>
      <c r="G89" s="85"/>
      <c r="H89" s="85"/>
      <c r="I89" s="85"/>
      <c r="J89" s="85"/>
      <c r="K89" s="85"/>
      <c r="L89" s="85"/>
      <c r="M89" s="127"/>
      <c r="N89" s="85"/>
      <c r="O89" s="85"/>
      <c r="P89" s="85"/>
      <c r="Q89" s="85"/>
      <c r="R89" s="85"/>
      <c r="S89" s="85"/>
      <c r="T89" s="85"/>
      <c r="U89" s="85"/>
      <c r="V89" s="85"/>
      <c r="W89" s="85"/>
      <c r="X89" s="85"/>
      <c r="Y89" s="85"/>
      <c r="Z89" s="85"/>
      <c r="AA89" s="87"/>
      <c r="AB89" s="85"/>
      <c r="AC89" s="85"/>
      <c r="AD89" s="85"/>
      <c r="AE89" s="85"/>
      <c r="AF89" s="85"/>
      <c r="AG89" s="85"/>
      <c r="AH89" s="85"/>
      <c r="AI89" s="85"/>
      <c r="AJ89" s="85"/>
      <c r="AK89" s="85"/>
      <c r="AL89" s="85"/>
      <c r="AM89" s="85"/>
      <c r="AN89" s="85"/>
      <c r="AO89" s="85"/>
      <c r="AP89" s="85"/>
      <c r="AQ89" s="85"/>
      <c r="AR89" s="85"/>
      <c r="AS89" s="87"/>
      <c r="AT89" s="87"/>
      <c r="AU89" s="113"/>
      <c r="AV89" s="113"/>
      <c r="AW89" s="113"/>
      <c r="AX89" s="113"/>
      <c r="AY89" s="113"/>
      <c r="AZ89" s="85"/>
      <c r="BA89" s="85"/>
      <c r="BB89" s="85"/>
      <c r="BC89" s="87"/>
      <c r="BD89" s="85"/>
      <c r="BE89" s="85"/>
      <c r="BF89" s="85"/>
      <c r="BG89" s="85"/>
      <c r="BH89" s="85"/>
      <c r="BI89" s="85"/>
      <c r="BJ89" s="85"/>
      <c r="BK89" s="87"/>
      <c r="BL89" s="87"/>
      <c r="BM89" s="87"/>
      <c r="BN89" s="85"/>
      <c r="BO89" s="85"/>
      <c r="BP89" s="85"/>
      <c r="BQ89" s="85"/>
      <c r="BR89" s="87"/>
      <c r="BS89" s="120"/>
      <c r="BT89" s="121"/>
    </row>
    <row r="90" spans="2:72" ht="17" x14ac:dyDescent="0.2">
      <c r="B90" s="81"/>
      <c r="C90" s="81"/>
      <c r="D90" s="85"/>
      <c r="E90" s="85"/>
      <c r="F90" s="85"/>
      <c r="G90" s="85"/>
      <c r="H90" s="85"/>
      <c r="I90" s="85"/>
      <c r="J90" s="85"/>
      <c r="K90" s="85"/>
      <c r="L90" s="85"/>
      <c r="M90" s="127"/>
      <c r="N90" s="85"/>
      <c r="O90" s="85"/>
      <c r="P90" s="85"/>
      <c r="Q90" s="85"/>
      <c r="R90" s="85"/>
      <c r="S90" s="85"/>
      <c r="T90" s="85"/>
      <c r="U90" s="85"/>
      <c r="V90" s="85"/>
      <c r="W90" s="85"/>
      <c r="X90" s="85"/>
      <c r="Y90" s="85"/>
      <c r="Z90" s="85"/>
      <c r="AA90" s="87"/>
      <c r="AB90" s="85"/>
      <c r="AC90" s="85"/>
      <c r="AD90" s="85"/>
      <c r="AE90" s="85"/>
      <c r="AF90" s="85"/>
      <c r="AG90" s="85"/>
      <c r="AH90" s="85"/>
      <c r="AI90" s="85"/>
      <c r="AJ90" s="85"/>
      <c r="AK90" s="85"/>
      <c r="AL90" s="85"/>
      <c r="AM90" s="85"/>
      <c r="AN90" s="85"/>
      <c r="AO90" s="85"/>
      <c r="AP90" s="85"/>
      <c r="AQ90" s="85"/>
      <c r="AR90" s="85"/>
      <c r="AS90" s="87"/>
      <c r="AT90" s="87"/>
      <c r="AU90" s="113"/>
      <c r="AV90" s="113"/>
      <c r="AW90" s="113"/>
      <c r="AX90" s="113"/>
      <c r="AY90" s="113"/>
      <c r="AZ90" s="85"/>
      <c r="BA90" s="85"/>
      <c r="BB90" s="85"/>
      <c r="BC90" s="87"/>
      <c r="BD90" s="85"/>
      <c r="BE90" s="85"/>
      <c r="BF90" s="85"/>
      <c r="BG90" s="85"/>
      <c r="BH90" s="85"/>
      <c r="BI90" s="85"/>
      <c r="BJ90" s="85"/>
      <c r="BK90" s="87"/>
      <c r="BL90" s="87"/>
      <c r="BM90" s="87"/>
      <c r="BN90" s="85"/>
      <c r="BO90" s="85"/>
      <c r="BP90" s="85"/>
      <c r="BQ90" s="85"/>
      <c r="BR90" s="87"/>
      <c r="BS90" s="120"/>
      <c r="BT90" s="121"/>
    </row>
    <row r="91" spans="2:72" ht="17" x14ac:dyDescent="0.2">
      <c r="B91" s="81"/>
      <c r="C91" s="81"/>
      <c r="D91" s="85"/>
      <c r="E91" s="85"/>
      <c r="F91" s="85"/>
      <c r="G91" s="85"/>
      <c r="H91" s="85"/>
      <c r="I91" s="85"/>
      <c r="J91" s="85"/>
      <c r="K91" s="85"/>
      <c r="L91" s="85"/>
      <c r="M91" s="127"/>
      <c r="N91" s="85"/>
      <c r="O91" s="85"/>
      <c r="P91" s="85"/>
      <c r="Q91" s="85"/>
      <c r="R91" s="85"/>
      <c r="S91" s="85"/>
      <c r="T91" s="85"/>
      <c r="U91" s="85"/>
      <c r="V91" s="85"/>
      <c r="W91" s="85"/>
      <c r="X91" s="85"/>
      <c r="Y91" s="85"/>
      <c r="Z91" s="85"/>
      <c r="AA91" s="87"/>
      <c r="AB91" s="85"/>
      <c r="AC91" s="85"/>
      <c r="AD91" s="85"/>
      <c r="AE91" s="85"/>
      <c r="AF91" s="85"/>
      <c r="AG91" s="85"/>
      <c r="AH91" s="85"/>
      <c r="AI91" s="85"/>
      <c r="AJ91" s="85"/>
      <c r="AK91" s="85"/>
      <c r="AL91" s="85"/>
      <c r="AM91" s="85"/>
      <c r="AN91" s="85"/>
      <c r="AO91" s="85"/>
      <c r="AP91" s="85"/>
      <c r="AQ91" s="85"/>
      <c r="AR91" s="85"/>
      <c r="AS91" s="87"/>
      <c r="AT91" s="87"/>
      <c r="AU91" s="113"/>
      <c r="AV91" s="113"/>
      <c r="AW91" s="113"/>
      <c r="AX91" s="113"/>
      <c r="AY91" s="113"/>
      <c r="AZ91" s="85"/>
      <c r="BA91" s="85"/>
      <c r="BB91" s="85"/>
      <c r="BC91" s="87"/>
      <c r="BD91" s="85"/>
      <c r="BE91" s="85"/>
      <c r="BF91" s="85"/>
      <c r="BG91" s="85"/>
      <c r="BH91" s="85"/>
      <c r="BI91" s="85"/>
      <c r="BJ91" s="85"/>
      <c r="BK91" s="87"/>
      <c r="BL91" s="87"/>
      <c r="BM91" s="87"/>
      <c r="BN91" s="85"/>
      <c r="BO91" s="85"/>
      <c r="BP91" s="85"/>
      <c r="BQ91" s="85"/>
      <c r="BR91" s="87"/>
      <c r="BS91" s="120"/>
      <c r="BT91" s="121"/>
    </row>
    <row r="92" spans="2:72" ht="17" x14ac:dyDescent="0.2">
      <c r="B92" s="81"/>
      <c r="C92" s="81"/>
      <c r="D92" s="85"/>
      <c r="E92" s="85"/>
      <c r="F92" s="85"/>
      <c r="G92" s="85"/>
      <c r="H92" s="85"/>
      <c r="I92" s="85"/>
      <c r="J92" s="85"/>
      <c r="K92" s="85"/>
      <c r="L92" s="85"/>
      <c r="M92" s="127"/>
      <c r="N92" s="85"/>
      <c r="O92" s="85"/>
      <c r="P92" s="85"/>
      <c r="Q92" s="85"/>
      <c r="R92" s="85"/>
      <c r="S92" s="85"/>
      <c r="T92" s="85"/>
      <c r="U92" s="85"/>
      <c r="V92" s="85"/>
      <c r="W92" s="85"/>
      <c r="X92" s="85"/>
      <c r="Y92" s="85"/>
      <c r="Z92" s="85"/>
      <c r="AA92" s="87"/>
      <c r="AB92" s="85"/>
      <c r="AC92" s="85"/>
      <c r="AD92" s="85"/>
      <c r="AE92" s="85"/>
      <c r="AF92" s="85"/>
      <c r="AG92" s="85"/>
      <c r="AH92" s="85"/>
      <c r="AI92" s="85"/>
      <c r="AJ92" s="85"/>
      <c r="AK92" s="85"/>
      <c r="AL92" s="85"/>
      <c r="AM92" s="85"/>
      <c r="AN92" s="85"/>
      <c r="AO92" s="85"/>
      <c r="AP92" s="85"/>
      <c r="AQ92" s="85"/>
      <c r="AR92" s="85"/>
      <c r="AS92" s="87"/>
      <c r="AT92" s="87"/>
      <c r="AU92" s="113"/>
      <c r="AV92" s="113"/>
      <c r="AW92" s="113"/>
      <c r="AX92" s="113"/>
      <c r="AY92" s="113"/>
      <c r="AZ92" s="85"/>
      <c r="BA92" s="85"/>
      <c r="BB92" s="85"/>
      <c r="BC92" s="87"/>
      <c r="BD92" s="85"/>
      <c r="BE92" s="85"/>
      <c r="BF92" s="85"/>
      <c r="BG92" s="85"/>
      <c r="BH92" s="85"/>
      <c r="BI92" s="85"/>
      <c r="BJ92" s="85"/>
      <c r="BK92" s="87"/>
      <c r="BL92" s="87"/>
      <c r="BM92" s="87"/>
      <c r="BN92" s="85"/>
      <c r="BO92" s="85"/>
      <c r="BP92" s="85"/>
      <c r="BQ92" s="85"/>
      <c r="BR92" s="87"/>
      <c r="BS92" s="120"/>
      <c r="BT92" s="121"/>
    </row>
    <row r="93" spans="2:72" ht="17" x14ac:dyDescent="0.2">
      <c r="B93" s="81"/>
      <c r="C93" s="81"/>
      <c r="D93" s="85"/>
      <c r="E93" s="85"/>
      <c r="F93" s="85"/>
      <c r="G93" s="85"/>
      <c r="H93" s="85"/>
      <c r="I93" s="85"/>
      <c r="J93" s="85"/>
      <c r="K93" s="85"/>
      <c r="L93" s="85"/>
      <c r="M93" s="127"/>
      <c r="N93" s="85"/>
      <c r="O93" s="85"/>
      <c r="P93" s="85"/>
      <c r="Q93" s="85"/>
      <c r="R93" s="85"/>
      <c r="S93" s="85"/>
      <c r="T93" s="85"/>
      <c r="U93" s="85"/>
      <c r="V93" s="85"/>
      <c r="W93" s="85"/>
      <c r="X93" s="85"/>
      <c r="Y93" s="85"/>
      <c r="Z93" s="85"/>
      <c r="AA93" s="87"/>
      <c r="AB93" s="85"/>
      <c r="AC93" s="85"/>
      <c r="AD93" s="85"/>
      <c r="AE93" s="85"/>
      <c r="AF93" s="85"/>
      <c r="AG93" s="85"/>
      <c r="AH93" s="85"/>
      <c r="AI93" s="85"/>
      <c r="AJ93" s="85"/>
      <c r="AK93" s="85"/>
      <c r="AL93" s="85"/>
      <c r="AM93" s="85"/>
      <c r="AN93" s="85"/>
      <c r="AO93" s="85"/>
      <c r="AP93" s="85"/>
      <c r="AQ93" s="85"/>
      <c r="AR93" s="85"/>
      <c r="AS93" s="87"/>
      <c r="AT93" s="87"/>
      <c r="AU93" s="113"/>
      <c r="AV93" s="113"/>
      <c r="AW93" s="113"/>
      <c r="AX93" s="113"/>
      <c r="AY93" s="113"/>
      <c r="AZ93" s="85"/>
      <c r="BA93" s="85"/>
      <c r="BB93" s="85"/>
      <c r="BC93" s="87"/>
      <c r="BD93" s="85"/>
      <c r="BE93" s="85"/>
      <c r="BF93" s="85"/>
      <c r="BG93" s="85"/>
      <c r="BH93" s="85"/>
      <c r="BI93" s="85"/>
      <c r="BJ93" s="85"/>
      <c r="BK93" s="87"/>
      <c r="BL93" s="87"/>
      <c r="BM93" s="87"/>
      <c r="BN93" s="85"/>
      <c r="BO93" s="85"/>
      <c r="BP93" s="85"/>
      <c r="BQ93" s="85"/>
      <c r="BR93" s="87"/>
      <c r="BS93" s="120"/>
      <c r="BT93" s="121"/>
    </row>
    <row r="94" spans="2:72" ht="17" x14ac:dyDescent="0.2">
      <c r="B94" s="81"/>
      <c r="C94" s="81"/>
      <c r="D94" s="85"/>
      <c r="E94" s="85"/>
      <c r="F94" s="85"/>
      <c r="G94" s="85"/>
      <c r="H94" s="85"/>
      <c r="I94" s="85"/>
      <c r="J94" s="85"/>
      <c r="K94" s="85"/>
      <c r="L94" s="85"/>
      <c r="M94" s="127"/>
      <c r="N94" s="85"/>
      <c r="O94" s="85"/>
      <c r="P94" s="85"/>
      <c r="Q94" s="85"/>
      <c r="R94" s="85"/>
      <c r="S94" s="85"/>
      <c r="T94" s="85"/>
      <c r="U94" s="85"/>
      <c r="V94" s="85"/>
      <c r="W94" s="85"/>
      <c r="X94" s="85"/>
      <c r="Y94" s="85"/>
      <c r="Z94" s="85"/>
      <c r="AA94" s="87"/>
      <c r="AB94" s="85"/>
      <c r="AC94" s="85"/>
      <c r="AD94" s="85"/>
      <c r="AE94" s="85"/>
      <c r="AF94" s="85"/>
      <c r="AG94" s="85"/>
      <c r="AH94" s="85"/>
      <c r="AI94" s="85"/>
      <c r="AJ94" s="85"/>
      <c r="AK94" s="85"/>
      <c r="AL94" s="85"/>
      <c r="AM94" s="85"/>
      <c r="AN94" s="85"/>
      <c r="AO94" s="85"/>
      <c r="AP94" s="85"/>
      <c r="AQ94" s="85"/>
      <c r="AR94" s="85"/>
      <c r="AS94" s="87"/>
      <c r="AT94" s="87"/>
      <c r="AU94" s="113"/>
      <c r="AV94" s="113"/>
      <c r="AW94" s="113"/>
      <c r="AX94" s="113"/>
      <c r="AY94" s="113"/>
      <c r="AZ94" s="85"/>
      <c r="BA94" s="85"/>
      <c r="BB94" s="85"/>
      <c r="BC94" s="87"/>
      <c r="BD94" s="85"/>
      <c r="BE94" s="85"/>
      <c r="BF94" s="85"/>
      <c r="BG94" s="85"/>
      <c r="BH94" s="85"/>
      <c r="BI94" s="85"/>
      <c r="BJ94" s="85"/>
      <c r="BK94" s="87"/>
      <c r="BL94" s="87"/>
      <c r="BM94" s="87"/>
      <c r="BN94" s="85"/>
      <c r="BO94" s="85"/>
      <c r="BP94" s="85"/>
      <c r="BQ94" s="85"/>
      <c r="BR94" s="87"/>
      <c r="BS94" s="120"/>
      <c r="BT94" s="121"/>
    </row>
    <row r="95" spans="2:72" ht="17" x14ac:dyDescent="0.2">
      <c r="B95" s="81"/>
      <c r="C95" s="81"/>
      <c r="D95" s="85"/>
      <c r="E95" s="85"/>
      <c r="F95" s="85"/>
      <c r="G95" s="85"/>
      <c r="H95" s="85"/>
      <c r="I95" s="85"/>
      <c r="J95" s="85"/>
      <c r="K95" s="85"/>
      <c r="L95" s="85"/>
      <c r="M95" s="127"/>
      <c r="N95" s="85"/>
      <c r="O95" s="85"/>
      <c r="P95" s="85"/>
      <c r="Q95" s="85"/>
      <c r="R95" s="85"/>
      <c r="S95" s="85"/>
      <c r="T95" s="85"/>
      <c r="U95" s="85"/>
      <c r="V95" s="85"/>
      <c r="W95" s="85"/>
      <c r="X95" s="85"/>
      <c r="Y95" s="85"/>
      <c r="Z95" s="85"/>
      <c r="AA95" s="87"/>
      <c r="AB95" s="85"/>
      <c r="AC95" s="85"/>
      <c r="AD95" s="85"/>
      <c r="AE95" s="85"/>
      <c r="AF95" s="85"/>
      <c r="AG95" s="85"/>
      <c r="AH95" s="85"/>
      <c r="AI95" s="85"/>
      <c r="AJ95" s="85"/>
      <c r="AK95" s="85"/>
      <c r="AL95" s="85"/>
      <c r="AM95" s="85"/>
      <c r="AN95" s="85"/>
      <c r="AO95" s="85"/>
      <c r="AP95" s="85"/>
      <c r="AQ95" s="85"/>
      <c r="AR95" s="85"/>
      <c r="AS95" s="87"/>
      <c r="AT95" s="87"/>
      <c r="AU95" s="113"/>
      <c r="AV95" s="113"/>
      <c r="AW95" s="113"/>
      <c r="AX95" s="113"/>
      <c r="AY95" s="113"/>
      <c r="AZ95" s="85"/>
      <c r="BA95" s="85"/>
      <c r="BB95" s="85"/>
      <c r="BC95" s="87"/>
      <c r="BD95" s="85"/>
      <c r="BE95" s="85"/>
      <c r="BF95" s="85"/>
      <c r="BG95" s="85"/>
      <c r="BH95" s="85"/>
      <c r="BI95" s="85"/>
      <c r="BJ95" s="85"/>
      <c r="BK95" s="87"/>
      <c r="BL95" s="87"/>
      <c r="BM95" s="87"/>
      <c r="BN95" s="85"/>
      <c r="BO95" s="85"/>
      <c r="BP95" s="85"/>
      <c r="BQ95" s="85"/>
      <c r="BR95" s="87"/>
      <c r="BS95" s="120"/>
      <c r="BT95" s="121"/>
    </row>
    <row r="96" spans="2:72" ht="17" x14ac:dyDescent="0.2">
      <c r="B96" s="81"/>
      <c r="C96" s="81"/>
      <c r="D96" s="85"/>
      <c r="E96" s="85"/>
      <c r="F96" s="85"/>
      <c r="G96" s="85"/>
      <c r="H96" s="85"/>
      <c r="I96" s="85"/>
      <c r="J96" s="85"/>
      <c r="K96" s="85"/>
      <c r="L96" s="85"/>
      <c r="M96" s="127"/>
      <c r="N96" s="85"/>
      <c r="O96" s="85"/>
      <c r="P96" s="85"/>
      <c r="Q96" s="85"/>
      <c r="R96" s="85"/>
      <c r="S96" s="85"/>
      <c r="T96" s="85"/>
      <c r="U96" s="85"/>
      <c r="V96" s="85"/>
      <c r="W96" s="85"/>
      <c r="X96" s="85"/>
      <c r="Y96" s="85"/>
      <c r="Z96" s="85"/>
      <c r="AA96" s="87"/>
      <c r="AB96" s="85"/>
      <c r="AC96" s="85"/>
      <c r="AD96" s="85"/>
      <c r="AE96" s="85"/>
      <c r="AF96" s="85"/>
      <c r="AG96" s="85"/>
      <c r="AH96" s="85"/>
      <c r="AI96" s="85"/>
      <c r="AJ96" s="85"/>
      <c r="AK96" s="85"/>
      <c r="AL96" s="85"/>
      <c r="AM96" s="85"/>
      <c r="AN96" s="85"/>
      <c r="AO96" s="85"/>
      <c r="AP96" s="85"/>
      <c r="AQ96" s="85"/>
      <c r="AR96" s="85"/>
      <c r="AS96" s="87"/>
      <c r="AT96" s="87"/>
      <c r="AU96" s="113"/>
      <c r="AV96" s="113"/>
      <c r="AW96" s="113"/>
      <c r="AX96" s="113"/>
      <c r="AY96" s="113"/>
      <c r="AZ96" s="85"/>
      <c r="BA96" s="85"/>
      <c r="BB96" s="85"/>
      <c r="BC96" s="87"/>
      <c r="BD96" s="85"/>
      <c r="BE96" s="85"/>
      <c r="BF96" s="85"/>
      <c r="BG96" s="85"/>
      <c r="BH96" s="85"/>
      <c r="BI96" s="85"/>
      <c r="BJ96" s="85"/>
      <c r="BK96" s="87"/>
      <c r="BL96" s="87"/>
      <c r="BM96" s="87"/>
      <c r="BN96" s="85"/>
      <c r="BO96" s="85"/>
      <c r="BP96" s="85"/>
      <c r="BQ96" s="85"/>
      <c r="BR96" s="87"/>
      <c r="BS96" s="120"/>
      <c r="BT96" s="121"/>
    </row>
    <row r="97" spans="2:72" ht="17" x14ac:dyDescent="0.2">
      <c r="B97" s="81"/>
      <c r="C97" s="81"/>
      <c r="D97" s="85"/>
      <c r="E97" s="85"/>
      <c r="F97" s="85"/>
      <c r="G97" s="85"/>
      <c r="H97" s="85"/>
      <c r="I97" s="85"/>
      <c r="J97" s="85"/>
      <c r="K97" s="85"/>
      <c r="L97" s="85"/>
      <c r="M97" s="127"/>
      <c r="N97" s="85"/>
      <c r="O97" s="85"/>
      <c r="P97" s="85"/>
      <c r="Q97" s="85"/>
      <c r="R97" s="85"/>
      <c r="S97" s="85"/>
      <c r="T97" s="85"/>
      <c r="U97" s="85"/>
      <c r="V97" s="85"/>
      <c r="W97" s="85"/>
      <c r="X97" s="85"/>
      <c r="Y97" s="85"/>
      <c r="Z97" s="85"/>
      <c r="AA97" s="87"/>
      <c r="AB97" s="85"/>
      <c r="AC97" s="85"/>
      <c r="AD97" s="85"/>
      <c r="AE97" s="85"/>
      <c r="AF97" s="85"/>
      <c r="AG97" s="85"/>
      <c r="AH97" s="85"/>
      <c r="AI97" s="85"/>
      <c r="AJ97" s="85"/>
      <c r="AK97" s="85"/>
      <c r="AL97" s="85"/>
      <c r="AM97" s="85"/>
      <c r="AN97" s="85"/>
      <c r="AO97" s="85"/>
      <c r="AP97" s="85"/>
      <c r="AQ97" s="85"/>
      <c r="AR97" s="85"/>
      <c r="AS97" s="87"/>
      <c r="AT97" s="87"/>
      <c r="AU97" s="113"/>
      <c r="AV97" s="113"/>
      <c r="AW97" s="113"/>
      <c r="AX97" s="113"/>
      <c r="AY97" s="113"/>
      <c r="AZ97" s="85"/>
      <c r="BA97" s="85"/>
      <c r="BB97" s="85"/>
      <c r="BC97" s="87"/>
      <c r="BD97" s="85"/>
      <c r="BE97" s="85"/>
      <c r="BF97" s="85"/>
      <c r="BG97" s="85"/>
      <c r="BH97" s="85"/>
      <c r="BI97" s="85"/>
      <c r="BJ97" s="85"/>
      <c r="BK97" s="87"/>
      <c r="BL97" s="87"/>
      <c r="BM97" s="87"/>
      <c r="BN97" s="85"/>
      <c r="BO97" s="85"/>
      <c r="BP97" s="85"/>
      <c r="BQ97" s="85"/>
      <c r="BR97" s="87"/>
      <c r="BS97" s="120"/>
      <c r="BT97" s="121"/>
    </row>
    <row r="98" spans="2:72" ht="17" x14ac:dyDescent="0.2">
      <c r="B98" s="81"/>
      <c r="C98" s="81"/>
      <c r="D98" s="85"/>
      <c r="E98" s="85"/>
      <c r="F98" s="85"/>
      <c r="G98" s="85"/>
      <c r="H98" s="85"/>
      <c r="I98" s="85"/>
      <c r="J98" s="85"/>
      <c r="K98" s="85"/>
      <c r="L98" s="85"/>
      <c r="M98" s="127"/>
      <c r="N98" s="85"/>
      <c r="O98" s="85"/>
      <c r="P98" s="85"/>
      <c r="Q98" s="85"/>
      <c r="R98" s="85"/>
      <c r="S98" s="85"/>
      <c r="T98" s="85"/>
      <c r="U98" s="85"/>
      <c r="V98" s="85"/>
      <c r="W98" s="85"/>
      <c r="X98" s="85"/>
      <c r="Y98" s="85"/>
      <c r="Z98" s="85"/>
      <c r="AA98" s="87"/>
      <c r="AB98" s="85"/>
      <c r="AC98" s="85"/>
      <c r="AD98" s="85"/>
      <c r="AE98" s="85"/>
      <c r="AF98" s="85"/>
      <c r="AG98" s="85"/>
      <c r="AH98" s="85"/>
      <c r="AI98" s="85"/>
      <c r="AJ98" s="85"/>
      <c r="AK98" s="85"/>
      <c r="AL98" s="85"/>
      <c r="AM98" s="85"/>
      <c r="AN98" s="85"/>
      <c r="AO98" s="85"/>
      <c r="AP98" s="85"/>
      <c r="AQ98" s="85"/>
      <c r="AR98" s="85"/>
      <c r="AS98" s="87"/>
      <c r="AT98" s="87"/>
      <c r="AU98" s="113"/>
      <c r="AV98" s="113"/>
      <c r="AW98" s="113"/>
      <c r="AX98" s="113"/>
      <c r="AY98" s="113"/>
      <c r="AZ98" s="85"/>
      <c r="BA98" s="85"/>
      <c r="BB98" s="85"/>
      <c r="BC98" s="87"/>
      <c r="BD98" s="85"/>
      <c r="BE98" s="85"/>
      <c r="BF98" s="85"/>
      <c r="BG98" s="85"/>
      <c r="BH98" s="85"/>
      <c r="BI98" s="85"/>
      <c r="BJ98" s="85"/>
      <c r="BK98" s="87"/>
      <c r="BL98" s="87"/>
      <c r="BM98" s="87"/>
      <c r="BN98" s="85"/>
      <c r="BO98" s="85"/>
      <c r="BP98" s="85"/>
      <c r="BQ98" s="85"/>
      <c r="BR98" s="87"/>
      <c r="BS98" s="120"/>
      <c r="BT98" s="121"/>
    </row>
    <row r="99" spans="2:72" ht="17" x14ac:dyDescent="0.2">
      <c r="B99" s="81"/>
      <c r="C99" s="81"/>
      <c r="D99" s="85"/>
      <c r="E99" s="85"/>
      <c r="F99" s="85"/>
      <c r="G99" s="85"/>
      <c r="H99" s="85"/>
      <c r="I99" s="85"/>
      <c r="J99" s="85"/>
      <c r="K99" s="85"/>
      <c r="L99" s="85"/>
      <c r="M99" s="127"/>
      <c r="N99" s="85"/>
      <c r="O99" s="85"/>
      <c r="P99" s="85"/>
      <c r="Q99" s="85"/>
      <c r="R99" s="85"/>
      <c r="S99" s="85"/>
      <c r="T99" s="85"/>
      <c r="U99" s="85"/>
      <c r="V99" s="85"/>
      <c r="W99" s="85"/>
      <c r="X99" s="85"/>
      <c r="Y99" s="85"/>
      <c r="Z99" s="85"/>
      <c r="AA99" s="87"/>
      <c r="AB99" s="85"/>
      <c r="AC99" s="85"/>
      <c r="AD99" s="85"/>
      <c r="AE99" s="85"/>
      <c r="AF99" s="85"/>
      <c r="AG99" s="85"/>
      <c r="AH99" s="85"/>
      <c r="AI99" s="85"/>
      <c r="AJ99" s="85"/>
      <c r="AK99" s="85"/>
      <c r="AL99" s="85"/>
      <c r="AM99" s="85"/>
      <c r="AN99" s="85"/>
      <c r="AO99" s="85"/>
      <c r="AP99" s="85"/>
      <c r="AQ99" s="85"/>
      <c r="AR99" s="85"/>
      <c r="AS99" s="87"/>
      <c r="AT99" s="87"/>
      <c r="AU99" s="113"/>
      <c r="AV99" s="113"/>
      <c r="AW99" s="113"/>
      <c r="AX99" s="113"/>
      <c r="AY99" s="113"/>
      <c r="AZ99" s="85"/>
      <c r="BA99" s="85"/>
      <c r="BB99" s="85"/>
      <c r="BC99" s="87"/>
      <c r="BD99" s="85"/>
      <c r="BE99" s="85"/>
      <c r="BF99" s="85"/>
      <c r="BG99" s="85"/>
      <c r="BH99" s="85"/>
      <c r="BI99" s="85"/>
      <c r="BJ99" s="85"/>
      <c r="BK99" s="87"/>
      <c r="BL99" s="87"/>
      <c r="BM99" s="87"/>
      <c r="BN99" s="85"/>
      <c r="BO99" s="85"/>
      <c r="BP99" s="85"/>
      <c r="BQ99" s="85"/>
      <c r="BR99" s="87"/>
      <c r="BS99" s="120"/>
      <c r="BT99" s="121"/>
    </row>
    <row r="100" spans="2:72" ht="17" x14ac:dyDescent="0.2">
      <c r="B100" s="81"/>
      <c r="C100" s="81"/>
      <c r="D100" s="85"/>
      <c r="E100" s="85"/>
      <c r="F100" s="85"/>
      <c r="G100" s="85"/>
      <c r="H100" s="85"/>
      <c r="I100" s="85"/>
      <c r="J100" s="85"/>
      <c r="K100" s="85"/>
      <c r="L100" s="85"/>
      <c r="M100" s="127"/>
      <c r="N100" s="85"/>
      <c r="O100" s="85"/>
      <c r="P100" s="85"/>
      <c r="Q100" s="85"/>
      <c r="R100" s="85"/>
      <c r="S100" s="85"/>
      <c r="T100" s="85"/>
      <c r="U100" s="85"/>
      <c r="V100" s="85"/>
      <c r="W100" s="85"/>
      <c r="X100" s="85"/>
      <c r="Y100" s="85"/>
      <c r="Z100" s="85"/>
      <c r="AA100" s="87"/>
      <c r="AB100" s="85"/>
      <c r="AC100" s="85"/>
      <c r="AD100" s="85"/>
      <c r="AE100" s="85"/>
      <c r="AF100" s="85"/>
      <c r="AG100" s="85"/>
      <c r="AH100" s="85"/>
      <c r="AI100" s="85"/>
      <c r="AJ100" s="85"/>
      <c r="AK100" s="85"/>
      <c r="AL100" s="85"/>
      <c r="AM100" s="85"/>
      <c r="AN100" s="85"/>
      <c r="AO100" s="85"/>
      <c r="AP100" s="85"/>
      <c r="AQ100" s="85"/>
      <c r="AR100" s="85"/>
      <c r="AS100" s="87"/>
      <c r="AT100" s="87"/>
      <c r="AU100" s="113"/>
      <c r="AV100" s="113"/>
      <c r="AW100" s="113"/>
      <c r="AX100" s="113"/>
      <c r="AY100" s="113"/>
      <c r="AZ100" s="85"/>
      <c r="BA100" s="85"/>
      <c r="BB100" s="85"/>
      <c r="BC100" s="87"/>
      <c r="BD100" s="85"/>
      <c r="BE100" s="85"/>
      <c r="BF100" s="85"/>
      <c r="BG100" s="85"/>
      <c r="BH100" s="85"/>
      <c r="BI100" s="85"/>
      <c r="BJ100" s="85"/>
      <c r="BK100" s="87"/>
      <c r="BL100" s="87"/>
      <c r="BM100" s="87"/>
      <c r="BN100" s="85"/>
      <c r="BO100" s="85"/>
      <c r="BP100" s="85"/>
      <c r="BQ100" s="85"/>
      <c r="BR100" s="87"/>
      <c r="BS100" s="120"/>
      <c r="BT100" s="121"/>
    </row>
    <row r="101" spans="2:72" ht="17" x14ac:dyDescent="0.2">
      <c r="B101" s="81"/>
      <c r="C101" s="81"/>
      <c r="D101" s="85"/>
      <c r="E101" s="85"/>
      <c r="F101" s="85"/>
      <c r="G101" s="85"/>
      <c r="H101" s="85"/>
      <c r="I101" s="85"/>
      <c r="J101" s="85"/>
      <c r="K101" s="85"/>
      <c r="L101" s="85"/>
      <c r="M101" s="127"/>
      <c r="N101" s="85"/>
      <c r="O101" s="85"/>
      <c r="P101" s="85"/>
      <c r="Q101" s="85"/>
      <c r="R101" s="85"/>
      <c r="S101" s="85"/>
      <c r="T101" s="85"/>
      <c r="U101" s="85"/>
      <c r="V101" s="85"/>
      <c r="W101" s="85"/>
      <c r="X101" s="85"/>
      <c r="Y101" s="85"/>
      <c r="Z101" s="85"/>
      <c r="AA101" s="87"/>
      <c r="AB101" s="85"/>
      <c r="AC101" s="85"/>
      <c r="AD101" s="85"/>
      <c r="AE101" s="85"/>
      <c r="AF101" s="85"/>
      <c r="AG101" s="85"/>
      <c r="AH101" s="85"/>
      <c r="AI101" s="85"/>
      <c r="AJ101" s="85"/>
      <c r="AK101" s="85"/>
      <c r="AL101" s="85"/>
      <c r="AM101" s="85"/>
      <c r="AN101" s="85"/>
      <c r="AO101" s="85"/>
      <c r="AP101" s="85"/>
      <c r="AQ101" s="85"/>
      <c r="AR101" s="85"/>
      <c r="AS101" s="87"/>
      <c r="AT101" s="87"/>
      <c r="AU101" s="113"/>
      <c r="AV101" s="113"/>
      <c r="AW101" s="113"/>
      <c r="AX101" s="113"/>
      <c r="AY101" s="113"/>
      <c r="AZ101" s="85"/>
      <c r="BA101" s="85"/>
      <c r="BB101" s="85"/>
      <c r="BC101" s="87"/>
      <c r="BD101" s="85"/>
      <c r="BE101" s="85"/>
      <c r="BF101" s="85"/>
      <c r="BG101" s="85"/>
      <c r="BH101" s="85"/>
      <c r="BI101" s="85"/>
      <c r="BJ101" s="85"/>
      <c r="BK101" s="87"/>
      <c r="BL101" s="87"/>
      <c r="BM101" s="87"/>
      <c r="BN101" s="85"/>
      <c r="BO101" s="85"/>
      <c r="BP101" s="85"/>
      <c r="BQ101" s="85"/>
      <c r="BR101" s="87"/>
      <c r="BS101" s="120"/>
      <c r="BT101" s="121"/>
    </row>
    <row r="102" spans="2:72" ht="17" x14ac:dyDescent="0.2">
      <c r="B102" s="81"/>
      <c r="C102" s="81"/>
      <c r="D102" s="85"/>
      <c r="E102" s="85"/>
      <c r="F102" s="85"/>
      <c r="G102" s="85"/>
      <c r="H102" s="85"/>
      <c r="I102" s="85"/>
      <c r="J102" s="85"/>
      <c r="K102" s="85"/>
      <c r="L102" s="85"/>
      <c r="M102" s="127"/>
      <c r="N102" s="85"/>
      <c r="O102" s="85"/>
      <c r="P102" s="85"/>
      <c r="Q102" s="85"/>
      <c r="R102" s="85"/>
      <c r="S102" s="85"/>
      <c r="T102" s="85"/>
      <c r="U102" s="85"/>
      <c r="V102" s="85"/>
      <c r="W102" s="85"/>
      <c r="X102" s="85"/>
      <c r="Y102" s="85"/>
      <c r="Z102" s="85"/>
      <c r="AA102" s="87"/>
      <c r="AB102" s="85"/>
      <c r="AC102" s="85"/>
      <c r="AD102" s="85"/>
      <c r="AE102" s="85"/>
      <c r="AF102" s="85"/>
      <c r="AG102" s="85"/>
      <c r="AH102" s="85"/>
      <c r="AI102" s="85"/>
      <c r="AJ102" s="85"/>
      <c r="AK102" s="85"/>
      <c r="AL102" s="85"/>
      <c r="AM102" s="85"/>
      <c r="AN102" s="85"/>
      <c r="AO102" s="85"/>
      <c r="AP102" s="85"/>
      <c r="AQ102" s="85"/>
      <c r="AR102" s="85"/>
      <c r="AS102" s="87"/>
      <c r="AT102" s="87"/>
      <c r="AU102" s="113"/>
      <c r="AV102" s="113"/>
      <c r="AW102" s="113"/>
      <c r="AX102" s="113"/>
      <c r="AY102" s="113"/>
      <c r="AZ102" s="85"/>
      <c r="BA102" s="85"/>
      <c r="BB102" s="85"/>
      <c r="BC102" s="87"/>
      <c r="BD102" s="85"/>
      <c r="BE102" s="85"/>
      <c r="BF102" s="85"/>
      <c r="BG102" s="85"/>
      <c r="BH102" s="85"/>
      <c r="BI102" s="85"/>
      <c r="BJ102" s="85"/>
      <c r="BK102" s="87"/>
      <c r="BL102" s="87"/>
      <c r="BM102" s="87"/>
      <c r="BN102" s="85"/>
      <c r="BO102" s="85"/>
      <c r="BP102" s="85"/>
      <c r="BQ102" s="85"/>
      <c r="BR102" s="87"/>
      <c r="BS102" s="120"/>
      <c r="BT102" s="121"/>
    </row>
    <row r="103" spans="2:72" ht="17" x14ac:dyDescent="0.2">
      <c r="B103" s="81"/>
      <c r="C103" s="81"/>
      <c r="D103" s="85"/>
      <c r="E103" s="85"/>
      <c r="F103" s="85"/>
      <c r="G103" s="85"/>
      <c r="H103" s="85"/>
      <c r="I103" s="85"/>
      <c r="J103" s="85"/>
      <c r="K103" s="85"/>
      <c r="L103" s="85"/>
      <c r="M103" s="127"/>
      <c r="N103" s="85"/>
      <c r="O103" s="85"/>
      <c r="P103" s="85"/>
      <c r="Q103" s="85"/>
      <c r="R103" s="85"/>
      <c r="S103" s="85"/>
      <c r="T103" s="85"/>
      <c r="U103" s="85"/>
      <c r="V103" s="85"/>
      <c r="W103" s="85"/>
      <c r="X103" s="85"/>
      <c r="Y103" s="85"/>
      <c r="Z103" s="85"/>
      <c r="AA103" s="87"/>
      <c r="AB103" s="85"/>
      <c r="AC103" s="85"/>
      <c r="AD103" s="85"/>
      <c r="AE103" s="85"/>
      <c r="AF103" s="85"/>
      <c r="AG103" s="85"/>
      <c r="AH103" s="85"/>
      <c r="AI103" s="85"/>
      <c r="AJ103" s="85"/>
      <c r="AK103" s="85"/>
      <c r="AL103" s="85"/>
      <c r="AM103" s="85"/>
      <c r="AN103" s="85"/>
      <c r="AO103" s="85"/>
      <c r="AP103" s="85"/>
      <c r="AQ103" s="85"/>
      <c r="AR103" s="85"/>
      <c r="AS103" s="87"/>
      <c r="AT103" s="87"/>
      <c r="AU103" s="113"/>
      <c r="AV103" s="113"/>
      <c r="AW103" s="113"/>
      <c r="AX103" s="113"/>
      <c r="AY103" s="113"/>
      <c r="AZ103" s="85"/>
      <c r="BA103" s="85"/>
      <c r="BB103" s="85"/>
      <c r="BC103" s="87"/>
      <c r="BD103" s="85"/>
      <c r="BE103" s="85"/>
      <c r="BF103" s="85"/>
      <c r="BG103" s="85"/>
      <c r="BH103" s="85"/>
      <c r="BI103" s="85"/>
      <c r="BJ103" s="85"/>
      <c r="BK103" s="87"/>
      <c r="BL103" s="87"/>
      <c r="BM103" s="87"/>
      <c r="BN103" s="85"/>
      <c r="BO103" s="85"/>
      <c r="BP103" s="85"/>
      <c r="BQ103" s="85"/>
      <c r="BR103" s="87"/>
      <c r="BS103" s="120"/>
      <c r="BT103" s="121"/>
    </row>
    <row r="104" spans="2:72" ht="17" x14ac:dyDescent="0.2">
      <c r="B104" s="81"/>
      <c r="C104" s="81"/>
      <c r="D104" s="85"/>
      <c r="E104" s="85"/>
      <c r="F104" s="85"/>
      <c r="G104" s="85"/>
      <c r="H104" s="85"/>
      <c r="I104" s="85"/>
      <c r="J104" s="85"/>
      <c r="K104" s="85"/>
      <c r="L104" s="85"/>
      <c r="M104" s="127"/>
      <c r="N104" s="85"/>
      <c r="O104" s="85"/>
      <c r="P104" s="85"/>
      <c r="Q104" s="85"/>
      <c r="R104" s="85"/>
      <c r="S104" s="85"/>
      <c r="T104" s="85"/>
      <c r="U104" s="85"/>
      <c r="V104" s="85"/>
      <c r="W104" s="85"/>
      <c r="X104" s="85"/>
      <c r="Y104" s="85"/>
      <c r="Z104" s="85"/>
      <c r="AA104" s="87"/>
      <c r="AB104" s="85"/>
      <c r="AC104" s="85"/>
      <c r="AD104" s="85"/>
      <c r="AE104" s="85"/>
      <c r="AF104" s="85"/>
      <c r="AG104" s="85"/>
      <c r="AH104" s="85"/>
      <c r="AI104" s="85"/>
      <c r="AJ104" s="85"/>
      <c r="AK104" s="85"/>
      <c r="AL104" s="85"/>
      <c r="AM104" s="85"/>
      <c r="AN104" s="85"/>
      <c r="AO104" s="85"/>
      <c r="AP104" s="85"/>
      <c r="AQ104" s="85"/>
      <c r="AR104" s="85"/>
      <c r="AS104" s="87"/>
      <c r="AT104" s="87"/>
      <c r="AU104" s="113"/>
      <c r="AV104" s="113"/>
      <c r="AW104" s="113"/>
      <c r="AX104" s="113"/>
      <c r="AY104" s="113"/>
      <c r="AZ104" s="85"/>
      <c r="BA104" s="85"/>
      <c r="BB104" s="85"/>
      <c r="BC104" s="87"/>
      <c r="BD104" s="85"/>
      <c r="BE104" s="85"/>
      <c r="BF104" s="85"/>
      <c r="BG104" s="85"/>
      <c r="BH104" s="85"/>
      <c r="BI104" s="85"/>
      <c r="BJ104" s="85"/>
      <c r="BK104" s="87"/>
      <c r="BL104" s="87"/>
      <c r="BM104" s="87"/>
      <c r="BN104" s="85"/>
      <c r="BO104" s="85"/>
      <c r="BP104" s="85"/>
      <c r="BQ104" s="85"/>
      <c r="BR104" s="87"/>
      <c r="BS104" s="120"/>
      <c r="BT104" s="121"/>
    </row>
    <row r="105" spans="2:72" ht="17" x14ac:dyDescent="0.2">
      <c r="B105" s="81"/>
      <c r="C105" s="81"/>
      <c r="D105" s="85"/>
      <c r="E105" s="85"/>
      <c r="F105" s="85"/>
      <c r="G105" s="85"/>
      <c r="H105" s="85"/>
      <c r="I105" s="85"/>
      <c r="J105" s="85"/>
      <c r="K105" s="85"/>
      <c r="L105" s="85"/>
      <c r="M105" s="127"/>
      <c r="N105" s="85"/>
      <c r="O105" s="85"/>
      <c r="P105" s="85"/>
      <c r="Q105" s="85"/>
      <c r="R105" s="85"/>
      <c r="S105" s="85"/>
      <c r="T105" s="85"/>
      <c r="U105" s="85"/>
      <c r="V105" s="85"/>
      <c r="W105" s="85"/>
      <c r="X105" s="85"/>
      <c r="Y105" s="85"/>
      <c r="Z105" s="85"/>
      <c r="AA105" s="87"/>
      <c r="AB105" s="85"/>
      <c r="AC105" s="85"/>
      <c r="AD105" s="85"/>
      <c r="AE105" s="85"/>
      <c r="AF105" s="85"/>
      <c r="AG105" s="85"/>
      <c r="AH105" s="85"/>
      <c r="AI105" s="85"/>
      <c r="AJ105" s="85"/>
      <c r="AK105" s="85"/>
      <c r="AL105" s="85"/>
      <c r="AM105" s="85"/>
      <c r="AN105" s="85"/>
      <c r="AO105" s="85"/>
      <c r="AP105" s="85"/>
      <c r="AQ105" s="85"/>
      <c r="AR105" s="85"/>
      <c r="AS105" s="87"/>
      <c r="AT105" s="87"/>
      <c r="AU105" s="113"/>
      <c r="AV105" s="113"/>
      <c r="AW105" s="113"/>
      <c r="AX105" s="113"/>
      <c r="AY105" s="113"/>
      <c r="AZ105" s="85"/>
      <c r="BA105" s="85"/>
      <c r="BB105" s="85"/>
      <c r="BC105" s="87"/>
      <c r="BD105" s="85"/>
      <c r="BE105" s="85"/>
      <c r="BF105" s="85"/>
      <c r="BG105" s="85"/>
      <c r="BH105" s="85"/>
      <c r="BI105" s="85"/>
      <c r="BJ105" s="85"/>
      <c r="BK105" s="87"/>
      <c r="BL105" s="87"/>
      <c r="BM105" s="87"/>
      <c r="BN105" s="85"/>
      <c r="BO105" s="85"/>
      <c r="BP105" s="85"/>
      <c r="BQ105" s="85"/>
      <c r="BR105" s="87"/>
      <c r="BS105" s="120"/>
      <c r="BT105" s="121"/>
    </row>
    <row r="106" spans="2:72" ht="17" x14ac:dyDescent="0.2">
      <c r="B106" s="81"/>
      <c r="C106" s="81"/>
      <c r="D106" s="85"/>
      <c r="E106" s="85"/>
      <c r="F106" s="85"/>
      <c r="G106" s="85"/>
      <c r="H106" s="85"/>
      <c r="I106" s="85"/>
      <c r="J106" s="85"/>
      <c r="K106" s="85"/>
      <c r="L106" s="85"/>
      <c r="M106" s="127"/>
      <c r="N106" s="85"/>
      <c r="O106" s="85"/>
      <c r="P106" s="85"/>
      <c r="Q106" s="85"/>
      <c r="R106" s="85"/>
      <c r="S106" s="85"/>
      <c r="T106" s="85"/>
      <c r="U106" s="85"/>
      <c r="V106" s="85"/>
      <c r="W106" s="85"/>
      <c r="X106" s="85"/>
      <c r="Y106" s="85"/>
      <c r="Z106" s="85"/>
      <c r="AA106" s="87"/>
      <c r="AB106" s="85"/>
      <c r="AC106" s="85"/>
      <c r="AD106" s="85"/>
      <c r="AE106" s="85"/>
      <c r="AF106" s="85"/>
      <c r="AG106" s="85"/>
      <c r="AH106" s="85"/>
      <c r="AI106" s="85"/>
      <c r="AJ106" s="85"/>
      <c r="AK106" s="85"/>
      <c r="AL106" s="85"/>
      <c r="AM106" s="85"/>
      <c r="AN106" s="85"/>
      <c r="AO106" s="85"/>
      <c r="AP106" s="85"/>
      <c r="AQ106" s="85"/>
      <c r="AR106" s="85"/>
      <c r="AS106" s="87"/>
      <c r="AT106" s="87"/>
      <c r="AU106" s="113"/>
      <c r="AV106" s="113"/>
      <c r="AW106" s="113"/>
      <c r="AX106" s="113"/>
      <c r="AY106" s="113"/>
      <c r="AZ106" s="85"/>
      <c r="BA106" s="85"/>
      <c r="BB106" s="85"/>
      <c r="BC106" s="87"/>
      <c r="BD106" s="85"/>
      <c r="BE106" s="85"/>
      <c r="BF106" s="85"/>
      <c r="BG106" s="85"/>
      <c r="BH106" s="85"/>
      <c r="BI106" s="85"/>
      <c r="BJ106" s="85"/>
      <c r="BK106" s="87"/>
      <c r="BL106" s="87"/>
      <c r="BM106" s="87"/>
      <c r="BN106" s="85"/>
      <c r="BO106" s="85"/>
      <c r="BP106" s="85"/>
      <c r="BQ106" s="85"/>
      <c r="BR106" s="87"/>
      <c r="BS106" s="120"/>
      <c r="BT106" s="121"/>
    </row>
    <row r="107" spans="2:72" ht="17" x14ac:dyDescent="0.2">
      <c r="B107" s="81"/>
      <c r="C107" s="81"/>
      <c r="D107" s="85"/>
      <c r="E107" s="85"/>
      <c r="F107" s="85"/>
      <c r="G107" s="85"/>
      <c r="H107" s="85"/>
      <c r="I107" s="85"/>
      <c r="J107" s="85"/>
      <c r="K107" s="85"/>
      <c r="L107" s="85"/>
      <c r="M107" s="127"/>
      <c r="N107" s="85"/>
      <c r="O107" s="85"/>
      <c r="P107" s="85"/>
      <c r="Q107" s="85"/>
      <c r="R107" s="85"/>
      <c r="S107" s="85"/>
      <c r="T107" s="85"/>
      <c r="U107" s="85"/>
      <c r="V107" s="85"/>
      <c r="W107" s="85"/>
      <c r="X107" s="85"/>
      <c r="Y107" s="85"/>
      <c r="Z107" s="85"/>
      <c r="AA107" s="87"/>
      <c r="AB107" s="85"/>
      <c r="AC107" s="85"/>
      <c r="AD107" s="85"/>
      <c r="AE107" s="85"/>
      <c r="AF107" s="85"/>
      <c r="AG107" s="85"/>
      <c r="AH107" s="85"/>
      <c r="AI107" s="85"/>
      <c r="AJ107" s="85"/>
      <c r="AK107" s="85"/>
      <c r="AL107" s="85"/>
      <c r="AM107" s="85"/>
      <c r="AN107" s="85"/>
      <c r="AO107" s="85"/>
      <c r="AP107" s="85"/>
      <c r="AQ107" s="85"/>
      <c r="AR107" s="85"/>
      <c r="AS107" s="87"/>
      <c r="AT107" s="87"/>
      <c r="AU107" s="113"/>
      <c r="AV107" s="113"/>
      <c r="AW107" s="113"/>
      <c r="AX107" s="113"/>
      <c r="AY107" s="113"/>
      <c r="AZ107" s="85"/>
      <c r="BA107" s="85"/>
      <c r="BB107" s="85"/>
      <c r="BC107" s="87"/>
      <c r="BD107" s="85"/>
      <c r="BE107" s="85"/>
      <c r="BF107" s="85"/>
      <c r="BG107" s="85"/>
      <c r="BH107" s="85"/>
      <c r="BI107" s="85"/>
      <c r="BJ107" s="85"/>
      <c r="BK107" s="87"/>
      <c r="BL107" s="87"/>
      <c r="BM107" s="87"/>
      <c r="BN107" s="85"/>
      <c r="BO107" s="85"/>
      <c r="BP107" s="85"/>
      <c r="BQ107" s="85"/>
      <c r="BR107" s="87"/>
      <c r="BS107" s="120"/>
      <c r="BT107" s="121"/>
    </row>
    <row r="108" spans="2:72" ht="17" x14ac:dyDescent="0.2">
      <c r="B108" s="81"/>
      <c r="C108" s="81"/>
      <c r="D108" s="85"/>
      <c r="E108" s="85"/>
      <c r="F108" s="85"/>
      <c r="G108" s="85"/>
      <c r="H108" s="85"/>
      <c r="I108" s="85"/>
      <c r="J108" s="85"/>
      <c r="K108" s="85"/>
      <c r="L108" s="85"/>
      <c r="M108" s="127"/>
      <c r="N108" s="85"/>
      <c r="O108" s="85"/>
      <c r="P108" s="85"/>
      <c r="Q108" s="85"/>
      <c r="R108" s="85"/>
      <c r="S108" s="85"/>
      <c r="T108" s="85"/>
      <c r="U108" s="85"/>
      <c r="V108" s="85"/>
      <c r="W108" s="85"/>
      <c r="X108" s="85"/>
      <c r="Y108" s="85"/>
      <c r="Z108" s="85"/>
      <c r="AA108" s="87"/>
      <c r="AB108" s="85"/>
      <c r="AC108" s="85"/>
      <c r="AD108" s="85"/>
      <c r="AE108" s="85"/>
      <c r="AF108" s="85"/>
      <c r="AG108" s="85"/>
      <c r="AH108" s="85"/>
      <c r="AI108" s="85"/>
      <c r="AJ108" s="85"/>
      <c r="AK108" s="85"/>
      <c r="AL108" s="85"/>
      <c r="AM108" s="85"/>
      <c r="AN108" s="85"/>
      <c r="AO108" s="85"/>
      <c r="AP108" s="85"/>
      <c r="AQ108" s="85"/>
      <c r="AR108" s="85"/>
      <c r="AS108" s="87"/>
      <c r="AT108" s="87"/>
      <c r="AU108" s="113"/>
      <c r="AV108" s="113"/>
      <c r="AW108" s="113"/>
      <c r="AX108" s="113"/>
      <c r="AY108" s="113"/>
      <c r="AZ108" s="85"/>
      <c r="BA108" s="85"/>
      <c r="BB108" s="85"/>
      <c r="BC108" s="87"/>
      <c r="BD108" s="85"/>
      <c r="BE108" s="85"/>
      <c r="BF108" s="85"/>
      <c r="BG108" s="85"/>
      <c r="BH108" s="85"/>
      <c r="BI108" s="85"/>
      <c r="BJ108" s="85"/>
      <c r="BK108" s="87"/>
      <c r="BL108" s="87"/>
      <c r="BM108" s="87"/>
      <c r="BN108" s="85"/>
      <c r="BO108" s="85"/>
      <c r="BP108" s="85"/>
      <c r="BQ108" s="85"/>
      <c r="BR108" s="87"/>
      <c r="BS108" s="120"/>
      <c r="BT108" s="121"/>
    </row>
    <row r="109" spans="2:72" ht="17" x14ac:dyDescent="0.2">
      <c r="B109" s="81"/>
      <c r="C109" s="81"/>
      <c r="D109" s="85"/>
      <c r="E109" s="85"/>
      <c r="F109" s="85"/>
      <c r="G109" s="85"/>
      <c r="H109" s="85"/>
      <c r="I109" s="85"/>
      <c r="J109" s="85"/>
      <c r="K109" s="85"/>
      <c r="L109" s="85"/>
      <c r="M109" s="127"/>
      <c r="N109" s="85"/>
      <c r="O109" s="85"/>
      <c r="P109" s="85"/>
      <c r="Q109" s="85"/>
      <c r="R109" s="85"/>
      <c r="S109" s="85"/>
      <c r="T109" s="85"/>
      <c r="U109" s="85"/>
      <c r="V109" s="85"/>
      <c r="W109" s="85"/>
      <c r="X109" s="85"/>
      <c r="Y109" s="85"/>
      <c r="Z109" s="85"/>
      <c r="AA109" s="87"/>
      <c r="AB109" s="85"/>
      <c r="AC109" s="85"/>
      <c r="AD109" s="85"/>
      <c r="AE109" s="85"/>
      <c r="AF109" s="85"/>
      <c r="AG109" s="85"/>
      <c r="AH109" s="85"/>
      <c r="AI109" s="85"/>
      <c r="AJ109" s="85"/>
      <c r="AK109" s="85"/>
      <c r="AL109" s="85"/>
      <c r="AM109" s="85"/>
      <c r="AN109" s="85"/>
      <c r="AO109" s="85"/>
      <c r="AP109" s="85"/>
      <c r="AQ109" s="85"/>
      <c r="AR109" s="85"/>
      <c r="AS109" s="87"/>
      <c r="AT109" s="87"/>
      <c r="AU109" s="113"/>
      <c r="AV109" s="113"/>
      <c r="AW109" s="113"/>
      <c r="AX109" s="113"/>
      <c r="AY109" s="113"/>
      <c r="AZ109" s="85"/>
      <c r="BA109" s="85"/>
      <c r="BB109" s="85"/>
      <c r="BC109" s="87"/>
      <c r="BD109" s="85"/>
      <c r="BE109" s="85"/>
      <c r="BF109" s="85"/>
      <c r="BG109" s="85"/>
      <c r="BH109" s="85"/>
      <c r="BI109" s="85"/>
      <c r="BJ109" s="85"/>
      <c r="BK109" s="87"/>
      <c r="BL109" s="87"/>
      <c r="BM109" s="87"/>
      <c r="BN109" s="85"/>
      <c r="BO109" s="85"/>
      <c r="BP109" s="85"/>
      <c r="BQ109" s="85"/>
      <c r="BR109" s="87"/>
      <c r="BS109" s="120"/>
      <c r="BT109" s="121"/>
    </row>
    <row r="110" spans="2:72" ht="17" x14ac:dyDescent="0.2">
      <c r="B110" s="81"/>
      <c r="C110" s="81"/>
      <c r="D110" s="85"/>
      <c r="E110" s="85"/>
      <c r="F110" s="85"/>
      <c r="G110" s="85"/>
      <c r="H110" s="85"/>
      <c r="I110" s="85"/>
      <c r="J110" s="85"/>
      <c r="K110" s="85"/>
      <c r="L110" s="85"/>
      <c r="M110" s="127"/>
      <c r="N110" s="85"/>
      <c r="O110" s="85"/>
      <c r="P110" s="85"/>
      <c r="Q110" s="85"/>
      <c r="R110" s="85"/>
      <c r="S110" s="85"/>
      <c r="T110" s="85"/>
      <c r="U110" s="85"/>
      <c r="V110" s="85"/>
      <c r="W110" s="85"/>
      <c r="X110" s="85"/>
      <c r="Y110" s="85"/>
      <c r="Z110" s="85"/>
      <c r="AA110" s="87"/>
      <c r="AB110" s="85"/>
      <c r="AC110" s="85"/>
      <c r="AD110" s="85"/>
      <c r="AE110" s="85"/>
      <c r="AF110" s="85"/>
      <c r="AG110" s="85"/>
      <c r="AH110" s="85"/>
      <c r="AI110" s="85"/>
      <c r="AJ110" s="85"/>
      <c r="AK110" s="85"/>
      <c r="AL110" s="85"/>
      <c r="AM110" s="85"/>
      <c r="AN110" s="85"/>
      <c r="AO110" s="85"/>
      <c r="AP110" s="85"/>
      <c r="AQ110" s="85"/>
      <c r="AR110" s="85"/>
      <c r="AS110" s="87"/>
      <c r="AT110" s="87"/>
      <c r="AU110" s="113"/>
      <c r="AV110" s="113"/>
      <c r="AW110" s="113"/>
      <c r="AX110" s="113"/>
      <c r="AY110" s="113"/>
      <c r="AZ110" s="85"/>
      <c r="BA110" s="85"/>
      <c r="BB110" s="85"/>
      <c r="BC110" s="87"/>
      <c r="BD110" s="85"/>
      <c r="BE110" s="85"/>
      <c r="BF110" s="85"/>
      <c r="BG110" s="85"/>
      <c r="BH110" s="85"/>
      <c r="BI110" s="85"/>
      <c r="BJ110" s="85"/>
      <c r="BK110" s="87"/>
      <c r="BL110" s="87"/>
      <c r="BM110" s="87"/>
      <c r="BN110" s="85"/>
      <c r="BO110" s="85"/>
      <c r="BP110" s="85"/>
      <c r="BQ110" s="85"/>
      <c r="BR110" s="87"/>
      <c r="BS110" s="120"/>
      <c r="BT110" s="121"/>
    </row>
    <row r="111" spans="2:72" ht="17" x14ac:dyDescent="0.2">
      <c r="B111" s="81"/>
      <c r="C111" s="81"/>
      <c r="D111" s="85"/>
      <c r="E111" s="85"/>
      <c r="F111" s="85"/>
      <c r="G111" s="85"/>
      <c r="H111" s="85"/>
      <c r="I111" s="85"/>
      <c r="J111" s="85"/>
      <c r="K111" s="85"/>
      <c r="L111" s="85"/>
      <c r="M111" s="127"/>
      <c r="N111" s="85"/>
      <c r="O111" s="85"/>
      <c r="P111" s="85"/>
      <c r="Q111" s="85"/>
      <c r="R111" s="85"/>
      <c r="S111" s="85"/>
      <c r="T111" s="85"/>
      <c r="U111" s="85"/>
      <c r="V111" s="85"/>
      <c r="W111" s="85"/>
      <c r="X111" s="85"/>
      <c r="Y111" s="85"/>
      <c r="Z111" s="85"/>
      <c r="AA111" s="87"/>
      <c r="AB111" s="85"/>
      <c r="AC111" s="85"/>
      <c r="AD111" s="85"/>
      <c r="AE111" s="85"/>
      <c r="AF111" s="85"/>
      <c r="AG111" s="85"/>
      <c r="AH111" s="85"/>
      <c r="AI111" s="85"/>
      <c r="AJ111" s="85"/>
      <c r="AK111" s="85"/>
      <c r="AL111" s="85"/>
      <c r="AM111" s="85"/>
      <c r="AN111" s="85"/>
      <c r="AO111" s="85"/>
      <c r="AP111" s="85"/>
      <c r="AQ111" s="85"/>
      <c r="AR111" s="85"/>
      <c r="AS111" s="87"/>
      <c r="AT111" s="87"/>
      <c r="AU111" s="113"/>
      <c r="AV111" s="113"/>
      <c r="AW111" s="113"/>
      <c r="AX111" s="113"/>
      <c r="AY111" s="113"/>
      <c r="AZ111" s="85"/>
      <c r="BA111" s="85"/>
      <c r="BB111" s="85"/>
      <c r="BC111" s="87"/>
      <c r="BD111" s="85"/>
      <c r="BE111" s="85"/>
      <c r="BF111" s="85"/>
      <c r="BG111" s="85"/>
      <c r="BH111" s="85"/>
      <c r="BI111" s="85"/>
      <c r="BJ111" s="85"/>
      <c r="BK111" s="87"/>
      <c r="BL111" s="87"/>
      <c r="BM111" s="87"/>
      <c r="BN111" s="85"/>
      <c r="BO111" s="85"/>
      <c r="BP111" s="85"/>
      <c r="BQ111" s="85"/>
      <c r="BR111" s="87"/>
      <c r="BS111" s="120"/>
      <c r="BT111" s="121"/>
    </row>
    <row r="112" spans="2:72" ht="17" x14ac:dyDescent="0.2">
      <c r="B112" s="81"/>
      <c r="C112" s="81"/>
      <c r="D112" s="85"/>
      <c r="E112" s="85"/>
      <c r="F112" s="85"/>
      <c r="G112" s="85"/>
      <c r="H112" s="85"/>
      <c r="I112" s="85"/>
      <c r="J112" s="85"/>
      <c r="K112" s="85"/>
      <c r="L112" s="85"/>
      <c r="M112" s="127"/>
      <c r="N112" s="85"/>
      <c r="O112" s="85"/>
      <c r="P112" s="85"/>
      <c r="Q112" s="85"/>
      <c r="R112" s="85"/>
      <c r="S112" s="85"/>
      <c r="T112" s="85"/>
      <c r="U112" s="85"/>
      <c r="V112" s="85"/>
      <c r="W112" s="85"/>
      <c r="X112" s="85"/>
      <c r="Y112" s="85"/>
      <c r="Z112" s="85"/>
      <c r="AA112" s="87"/>
      <c r="AB112" s="85"/>
      <c r="AC112" s="85"/>
      <c r="AD112" s="85"/>
      <c r="AE112" s="85"/>
      <c r="AF112" s="85"/>
      <c r="AG112" s="85"/>
      <c r="AH112" s="85"/>
      <c r="AI112" s="85"/>
      <c r="AJ112" s="85"/>
      <c r="AK112" s="85"/>
      <c r="AL112" s="85"/>
      <c r="AM112" s="85"/>
      <c r="AN112" s="85"/>
      <c r="AO112" s="85"/>
      <c r="AP112" s="85"/>
      <c r="AQ112" s="85"/>
      <c r="AR112" s="85"/>
      <c r="AS112" s="87"/>
      <c r="AT112" s="87"/>
      <c r="AU112" s="113"/>
      <c r="AV112" s="113"/>
      <c r="AW112" s="113"/>
      <c r="AX112" s="113"/>
      <c r="AY112" s="113"/>
      <c r="AZ112" s="85"/>
      <c r="BA112" s="85"/>
      <c r="BB112" s="85"/>
      <c r="BC112" s="87"/>
      <c r="BD112" s="85"/>
      <c r="BE112" s="85"/>
      <c r="BF112" s="85"/>
      <c r="BG112" s="85"/>
      <c r="BH112" s="85"/>
      <c r="BI112" s="85"/>
      <c r="BJ112" s="85"/>
      <c r="BK112" s="87"/>
      <c r="BL112" s="87"/>
      <c r="BM112" s="87"/>
      <c r="BN112" s="85"/>
      <c r="BO112" s="85"/>
      <c r="BP112" s="85"/>
      <c r="BQ112" s="85"/>
      <c r="BR112" s="87"/>
      <c r="BS112" s="120"/>
      <c r="BT112" s="121"/>
    </row>
    <row r="113" spans="2:72" ht="17" x14ac:dyDescent="0.2">
      <c r="B113" s="81"/>
      <c r="C113" s="81"/>
      <c r="D113" s="85"/>
      <c r="E113" s="85"/>
      <c r="F113" s="85"/>
      <c r="G113" s="85"/>
      <c r="H113" s="85"/>
      <c r="I113" s="85"/>
      <c r="J113" s="85"/>
      <c r="K113" s="85"/>
      <c r="L113" s="85"/>
      <c r="M113" s="127"/>
      <c r="N113" s="85"/>
      <c r="O113" s="85"/>
      <c r="P113" s="85"/>
      <c r="Q113" s="85"/>
      <c r="R113" s="85"/>
      <c r="S113" s="85"/>
      <c r="T113" s="85"/>
      <c r="U113" s="85"/>
      <c r="V113" s="85"/>
      <c r="W113" s="85"/>
      <c r="X113" s="85"/>
      <c r="Y113" s="85"/>
      <c r="Z113" s="85"/>
      <c r="AA113" s="87"/>
      <c r="AB113" s="85"/>
      <c r="AC113" s="85"/>
      <c r="AD113" s="85"/>
      <c r="AE113" s="85"/>
      <c r="AF113" s="85"/>
      <c r="AG113" s="85"/>
      <c r="AH113" s="85"/>
      <c r="AI113" s="85"/>
      <c r="AJ113" s="85"/>
      <c r="AK113" s="85"/>
      <c r="AL113" s="85"/>
      <c r="AM113" s="85"/>
      <c r="AN113" s="85"/>
      <c r="AO113" s="85"/>
      <c r="AP113" s="85"/>
      <c r="AQ113" s="85"/>
      <c r="AR113" s="85"/>
      <c r="AS113" s="87"/>
      <c r="AT113" s="87"/>
      <c r="AU113" s="113"/>
      <c r="AV113" s="113"/>
      <c r="AW113" s="113"/>
      <c r="AX113" s="113"/>
      <c r="AY113" s="113"/>
      <c r="AZ113" s="85"/>
      <c r="BA113" s="85"/>
      <c r="BB113" s="85"/>
      <c r="BC113" s="87"/>
      <c r="BD113" s="85"/>
      <c r="BE113" s="85"/>
      <c r="BF113" s="85"/>
      <c r="BG113" s="85"/>
      <c r="BH113" s="85"/>
      <c r="BI113" s="85"/>
      <c r="BJ113" s="85"/>
      <c r="BK113" s="87"/>
      <c r="BL113" s="87"/>
      <c r="BM113" s="87"/>
      <c r="BN113" s="85"/>
      <c r="BO113" s="85"/>
      <c r="BP113" s="85"/>
      <c r="BQ113" s="85"/>
      <c r="BR113" s="87"/>
      <c r="BS113" s="120"/>
      <c r="BT113" s="121"/>
    </row>
    <row r="114" spans="2:72" ht="17" x14ac:dyDescent="0.2">
      <c r="B114" s="81"/>
      <c r="C114" s="81"/>
      <c r="D114" s="85"/>
      <c r="E114" s="85"/>
      <c r="F114" s="85"/>
      <c r="G114" s="85"/>
      <c r="H114" s="85"/>
      <c r="I114" s="85"/>
      <c r="J114" s="85"/>
      <c r="K114" s="85"/>
      <c r="L114" s="85"/>
      <c r="M114" s="127"/>
      <c r="N114" s="85"/>
      <c r="O114" s="85"/>
      <c r="P114" s="85"/>
      <c r="Q114" s="85"/>
      <c r="R114" s="85"/>
      <c r="S114" s="85"/>
      <c r="T114" s="85"/>
      <c r="U114" s="85"/>
      <c r="V114" s="85"/>
      <c r="W114" s="85"/>
      <c r="X114" s="85"/>
      <c r="Y114" s="85"/>
      <c r="Z114" s="85"/>
      <c r="AA114" s="87"/>
      <c r="AB114" s="85"/>
      <c r="AC114" s="85"/>
      <c r="AD114" s="85"/>
      <c r="AE114" s="85"/>
      <c r="AF114" s="85"/>
      <c r="AG114" s="85"/>
      <c r="AH114" s="85"/>
      <c r="AI114" s="85"/>
      <c r="AJ114" s="85"/>
      <c r="AK114" s="85"/>
      <c r="AL114" s="85"/>
      <c r="AM114" s="85"/>
      <c r="AN114" s="85"/>
      <c r="AO114" s="85"/>
      <c r="AP114" s="85"/>
      <c r="AQ114" s="85"/>
      <c r="AR114" s="85"/>
      <c r="AS114" s="87"/>
      <c r="AT114" s="87"/>
      <c r="AU114" s="113"/>
      <c r="AV114" s="113"/>
      <c r="AW114" s="113"/>
      <c r="AX114" s="113"/>
      <c r="AY114" s="113"/>
      <c r="AZ114" s="85"/>
      <c r="BA114" s="85"/>
      <c r="BB114" s="85"/>
      <c r="BC114" s="87"/>
      <c r="BD114" s="85"/>
      <c r="BE114" s="85"/>
      <c r="BF114" s="85"/>
      <c r="BG114" s="85"/>
      <c r="BH114" s="85"/>
      <c r="BI114" s="85"/>
      <c r="BJ114" s="85"/>
      <c r="BK114" s="87"/>
      <c r="BL114" s="87"/>
      <c r="BM114" s="87"/>
      <c r="BN114" s="85"/>
      <c r="BO114" s="85"/>
      <c r="BP114" s="85"/>
      <c r="BQ114" s="85"/>
      <c r="BR114" s="87"/>
      <c r="BS114" s="120"/>
      <c r="BT114" s="121"/>
    </row>
    <row r="115" spans="2:72" ht="17" x14ac:dyDescent="0.2">
      <c r="B115" s="81"/>
      <c r="C115" s="81"/>
      <c r="D115" s="85"/>
      <c r="E115" s="85"/>
      <c r="F115" s="85"/>
      <c r="G115" s="85"/>
      <c r="H115" s="85"/>
      <c r="I115" s="85"/>
      <c r="J115" s="85"/>
      <c r="K115" s="85"/>
      <c r="L115" s="85"/>
      <c r="M115" s="127"/>
      <c r="N115" s="85"/>
      <c r="O115" s="85"/>
      <c r="P115" s="85"/>
      <c r="Q115" s="85"/>
      <c r="R115" s="85"/>
      <c r="S115" s="85"/>
      <c r="T115" s="85"/>
      <c r="U115" s="85"/>
      <c r="V115" s="85"/>
      <c r="W115" s="85"/>
      <c r="X115" s="85"/>
      <c r="Y115" s="85"/>
      <c r="Z115" s="85"/>
      <c r="AA115" s="87"/>
      <c r="AB115" s="85"/>
      <c r="AC115" s="85"/>
      <c r="AD115" s="85"/>
      <c r="AE115" s="85"/>
      <c r="AF115" s="85"/>
      <c r="AG115" s="85"/>
      <c r="AH115" s="85"/>
      <c r="AI115" s="85"/>
      <c r="AJ115" s="85"/>
      <c r="AK115" s="85"/>
      <c r="AL115" s="85"/>
      <c r="AM115" s="85"/>
      <c r="AN115" s="85"/>
      <c r="AO115" s="85"/>
      <c r="AP115" s="85"/>
      <c r="AQ115" s="85"/>
      <c r="AR115" s="85"/>
      <c r="AS115" s="87"/>
      <c r="AT115" s="87"/>
      <c r="AU115" s="113"/>
      <c r="AV115" s="113"/>
      <c r="AW115" s="113"/>
      <c r="AX115" s="113"/>
      <c r="AY115" s="113"/>
      <c r="AZ115" s="85"/>
      <c r="BA115" s="85"/>
      <c r="BB115" s="85"/>
      <c r="BC115" s="87"/>
      <c r="BD115" s="85"/>
      <c r="BE115" s="85"/>
      <c r="BF115" s="85"/>
      <c r="BG115" s="85"/>
      <c r="BH115" s="85"/>
      <c r="BI115" s="85"/>
      <c r="BJ115" s="85"/>
      <c r="BK115" s="87"/>
      <c r="BL115" s="87"/>
      <c r="BM115" s="87"/>
      <c r="BN115" s="85"/>
      <c r="BO115" s="85"/>
      <c r="BP115" s="85"/>
      <c r="BQ115" s="85"/>
      <c r="BR115" s="87"/>
      <c r="BS115" s="120"/>
      <c r="BT115" s="121"/>
    </row>
    <row r="116" spans="2:72" ht="17" x14ac:dyDescent="0.2">
      <c r="B116" s="81"/>
      <c r="C116" s="81"/>
      <c r="D116" s="85"/>
      <c r="E116" s="85"/>
      <c r="F116" s="85"/>
      <c r="G116" s="85"/>
      <c r="H116" s="85"/>
      <c r="I116" s="85"/>
      <c r="J116" s="85"/>
      <c r="K116" s="85"/>
      <c r="L116" s="85"/>
      <c r="M116" s="127"/>
      <c r="N116" s="85"/>
      <c r="O116" s="85"/>
      <c r="P116" s="85"/>
      <c r="Q116" s="85"/>
      <c r="R116" s="85"/>
      <c r="S116" s="85"/>
      <c r="T116" s="85"/>
      <c r="U116" s="85"/>
      <c r="V116" s="85"/>
      <c r="W116" s="85"/>
      <c r="X116" s="85"/>
      <c r="Y116" s="85"/>
      <c r="Z116" s="85"/>
      <c r="AA116" s="87"/>
      <c r="AB116" s="85"/>
      <c r="AC116" s="85"/>
      <c r="AD116" s="85"/>
      <c r="AE116" s="85"/>
      <c r="AF116" s="85"/>
      <c r="AG116" s="85"/>
      <c r="AH116" s="85"/>
      <c r="AI116" s="85"/>
      <c r="AJ116" s="85"/>
      <c r="AK116" s="85"/>
      <c r="AL116" s="85"/>
      <c r="AM116" s="85"/>
      <c r="AN116" s="85"/>
      <c r="AO116" s="85"/>
      <c r="AP116" s="85"/>
      <c r="AQ116" s="85"/>
      <c r="AR116" s="85"/>
      <c r="AS116" s="87"/>
      <c r="AT116" s="87"/>
      <c r="AU116" s="113"/>
      <c r="AV116" s="113"/>
      <c r="AW116" s="113"/>
      <c r="AX116" s="113"/>
      <c r="AY116" s="113"/>
      <c r="AZ116" s="85"/>
      <c r="BA116" s="85"/>
      <c r="BB116" s="85"/>
      <c r="BC116" s="87"/>
      <c r="BD116" s="85"/>
      <c r="BE116" s="85"/>
      <c r="BF116" s="85"/>
      <c r="BG116" s="85"/>
      <c r="BH116" s="85"/>
      <c r="BI116" s="85"/>
      <c r="BJ116" s="85"/>
      <c r="BK116" s="87"/>
      <c r="BL116" s="87"/>
      <c r="BM116" s="87"/>
      <c r="BN116" s="85"/>
      <c r="BO116" s="85"/>
      <c r="BP116" s="85"/>
      <c r="BQ116" s="85"/>
      <c r="BR116" s="87"/>
      <c r="BS116" s="120"/>
      <c r="BT116" s="121"/>
    </row>
    <row r="117" spans="2:72" ht="17" x14ac:dyDescent="0.2">
      <c r="B117" s="81"/>
      <c r="C117" s="81"/>
      <c r="D117" s="85"/>
      <c r="E117" s="85"/>
      <c r="F117" s="85"/>
      <c r="G117" s="85"/>
      <c r="H117" s="85"/>
      <c r="I117" s="85"/>
      <c r="J117" s="85"/>
      <c r="K117" s="85"/>
      <c r="L117" s="85"/>
      <c r="M117" s="127"/>
      <c r="N117" s="85"/>
      <c r="O117" s="85"/>
      <c r="P117" s="85"/>
      <c r="Q117" s="85"/>
      <c r="R117" s="85"/>
      <c r="S117" s="85"/>
      <c r="T117" s="85"/>
      <c r="U117" s="85"/>
      <c r="V117" s="85"/>
      <c r="W117" s="85"/>
      <c r="X117" s="85"/>
      <c r="Y117" s="85"/>
      <c r="Z117" s="85"/>
      <c r="AA117" s="87"/>
      <c r="AB117" s="85"/>
      <c r="AC117" s="85"/>
      <c r="AD117" s="85"/>
      <c r="AE117" s="85"/>
      <c r="AF117" s="85"/>
      <c r="AG117" s="85"/>
      <c r="AH117" s="85"/>
      <c r="AI117" s="85"/>
      <c r="AJ117" s="85"/>
      <c r="AK117" s="85"/>
      <c r="AL117" s="85"/>
      <c r="AM117" s="85"/>
      <c r="AN117" s="85"/>
      <c r="AO117" s="85"/>
      <c r="AP117" s="85"/>
      <c r="AQ117" s="85"/>
      <c r="AR117" s="85"/>
      <c r="AS117" s="87"/>
      <c r="AT117" s="87"/>
      <c r="AU117" s="113"/>
      <c r="AV117" s="113"/>
      <c r="AW117" s="113"/>
      <c r="AX117" s="113"/>
      <c r="AY117" s="113"/>
      <c r="AZ117" s="85"/>
      <c r="BA117" s="85"/>
      <c r="BB117" s="85"/>
      <c r="BC117" s="87"/>
      <c r="BD117" s="85"/>
      <c r="BE117" s="85"/>
      <c r="BF117" s="85"/>
      <c r="BG117" s="85"/>
      <c r="BH117" s="85"/>
      <c r="BI117" s="85"/>
      <c r="BJ117" s="85"/>
      <c r="BK117" s="87"/>
      <c r="BL117" s="87"/>
      <c r="BM117" s="87"/>
      <c r="BN117" s="85"/>
      <c r="BO117" s="85"/>
      <c r="BP117" s="85"/>
      <c r="BQ117" s="85"/>
      <c r="BR117" s="87"/>
      <c r="BS117" s="120"/>
      <c r="BT117" s="121"/>
    </row>
    <row r="118" spans="2:72" ht="17" x14ac:dyDescent="0.2">
      <c r="B118" s="81"/>
      <c r="C118" s="81"/>
      <c r="D118" s="85"/>
      <c r="E118" s="85"/>
      <c r="F118" s="85"/>
      <c r="G118" s="85"/>
      <c r="H118" s="85"/>
      <c r="I118" s="85"/>
      <c r="J118" s="85"/>
      <c r="K118" s="85"/>
      <c r="L118" s="85"/>
      <c r="M118" s="127"/>
      <c r="N118" s="85"/>
      <c r="O118" s="85"/>
      <c r="P118" s="85"/>
      <c r="Q118" s="85"/>
      <c r="R118" s="85"/>
      <c r="S118" s="85"/>
      <c r="T118" s="85"/>
      <c r="U118" s="85"/>
      <c r="V118" s="85"/>
      <c r="W118" s="85"/>
      <c r="X118" s="85"/>
      <c r="Y118" s="85"/>
      <c r="Z118" s="85"/>
      <c r="AA118" s="87"/>
      <c r="AB118" s="85"/>
      <c r="AC118" s="85"/>
      <c r="AD118" s="85"/>
      <c r="AE118" s="85"/>
      <c r="AF118" s="85"/>
      <c r="AG118" s="85"/>
      <c r="AH118" s="85"/>
      <c r="AI118" s="85"/>
      <c r="AJ118" s="85"/>
      <c r="AK118" s="85"/>
      <c r="AL118" s="85"/>
      <c r="AM118" s="85"/>
      <c r="AN118" s="85"/>
      <c r="AO118" s="85"/>
      <c r="AP118" s="85"/>
      <c r="AQ118" s="85"/>
      <c r="AR118" s="85"/>
      <c r="AS118" s="87"/>
      <c r="AT118" s="87"/>
      <c r="AU118" s="113"/>
      <c r="AV118" s="113"/>
      <c r="AW118" s="113"/>
      <c r="AX118" s="113"/>
      <c r="AY118" s="113"/>
      <c r="AZ118" s="85"/>
      <c r="BA118" s="85"/>
      <c r="BB118" s="85"/>
      <c r="BC118" s="87"/>
      <c r="BD118" s="85"/>
      <c r="BE118" s="85"/>
      <c r="BF118" s="85"/>
      <c r="BG118" s="85"/>
      <c r="BH118" s="85"/>
      <c r="BI118" s="85"/>
      <c r="BJ118" s="85"/>
      <c r="BK118" s="87"/>
      <c r="BL118" s="87"/>
      <c r="BM118" s="87"/>
      <c r="BN118" s="85"/>
      <c r="BO118" s="85"/>
      <c r="BP118" s="85"/>
      <c r="BQ118" s="85"/>
      <c r="BR118" s="87"/>
      <c r="BS118" s="120"/>
      <c r="BT118" s="121"/>
    </row>
    <row r="119" spans="2:72" ht="17" x14ac:dyDescent="0.2">
      <c r="B119" s="81"/>
      <c r="C119" s="81"/>
      <c r="D119" s="85"/>
      <c r="E119" s="85"/>
      <c r="F119" s="85"/>
      <c r="G119" s="85"/>
      <c r="H119" s="85"/>
      <c r="I119" s="85"/>
      <c r="J119" s="85"/>
      <c r="K119" s="85"/>
      <c r="L119" s="85"/>
      <c r="M119" s="127"/>
      <c r="N119" s="85"/>
      <c r="O119" s="85"/>
      <c r="P119" s="85"/>
      <c r="Q119" s="85"/>
      <c r="R119" s="85"/>
      <c r="S119" s="85"/>
      <c r="T119" s="85"/>
      <c r="U119" s="85"/>
      <c r="V119" s="85"/>
      <c r="W119" s="85"/>
      <c r="X119" s="85"/>
      <c r="Y119" s="85"/>
      <c r="Z119" s="85"/>
      <c r="AA119" s="87"/>
      <c r="AB119" s="85"/>
      <c r="AC119" s="85"/>
      <c r="AD119" s="85"/>
      <c r="AE119" s="85"/>
      <c r="AF119" s="85"/>
      <c r="AG119" s="85"/>
      <c r="AH119" s="85"/>
      <c r="AI119" s="85"/>
      <c r="AJ119" s="85"/>
      <c r="AK119" s="85"/>
      <c r="AL119" s="85"/>
      <c r="AM119" s="85"/>
      <c r="AN119" s="85"/>
      <c r="AO119" s="85"/>
      <c r="AP119" s="85"/>
      <c r="AQ119" s="85"/>
      <c r="AR119" s="85"/>
      <c r="AS119" s="87"/>
      <c r="AT119" s="87"/>
      <c r="AU119" s="113"/>
      <c r="AV119" s="113"/>
      <c r="AW119" s="113"/>
      <c r="AX119" s="113"/>
      <c r="AY119" s="113"/>
      <c r="AZ119" s="85"/>
      <c r="BA119" s="85"/>
      <c r="BB119" s="85"/>
      <c r="BC119" s="87"/>
      <c r="BD119" s="85"/>
      <c r="BE119" s="85"/>
      <c r="BF119" s="85"/>
      <c r="BG119" s="85"/>
      <c r="BH119" s="85"/>
      <c r="BI119" s="85"/>
      <c r="BJ119" s="85"/>
      <c r="BK119" s="87"/>
      <c r="BL119" s="87"/>
      <c r="BM119" s="87"/>
      <c r="BN119" s="85"/>
      <c r="BO119" s="85"/>
      <c r="BP119" s="85"/>
      <c r="BQ119" s="85"/>
      <c r="BR119" s="87"/>
      <c r="BS119" s="120"/>
      <c r="BT119" s="121"/>
    </row>
    <row r="120" spans="2:72" ht="17" x14ac:dyDescent="0.2">
      <c r="B120" s="81"/>
      <c r="C120" s="81"/>
      <c r="D120" s="85"/>
      <c r="E120" s="85"/>
      <c r="F120" s="85"/>
      <c r="G120" s="85"/>
      <c r="H120" s="85"/>
      <c r="I120" s="85"/>
      <c r="J120" s="85"/>
      <c r="K120" s="85"/>
      <c r="L120" s="85"/>
      <c r="M120" s="127"/>
      <c r="N120" s="85"/>
      <c r="O120" s="85"/>
      <c r="P120" s="85"/>
      <c r="Q120" s="85"/>
      <c r="R120" s="85"/>
      <c r="S120" s="85"/>
      <c r="T120" s="85"/>
      <c r="U120" s="85"/>
      <c r="V120" s="85"/>
      <c r="W120" s="85"/>
      <c r="X120" s="85"/>
      <c r="Y120" s="85"/>
      <c r="Z120" s="85"/>
      <c r="AA120" s="87"/>
      <c r="AB120" s="85"/>
      <c r="AC120" s="85"/>
      <c r="AD120" s="85"/>
      <c r="AE120" s="85"/>
      <c r="AF120" s="85"/>
      <c r="AG120" s="85"/>
      <c r="AH120" s="85"/>
      <c r="AI120" s="85"/>
      <c r="AJ120" s="85"/>
      <c r="AK120" s="85"/>
      <c r="AL120" s="85"/>
      <c r="AM120" s="85"/>
      <c r="AN120" s="85"/>
      <c r="AO120" s="85"/>
      <c r="AP120" s="85"/>
      <c r="AQ120" s="85"/>
      <c r="AR120" s="85"/>
      <c r="AS120" s="87"/>
      <c r="AT120" s="87"/>
      <c r="AU120" s="113"/>
      <c r="AV120" s="113"/>
      <c r="AW120" s="113"/>
      <c r="AX120" s="113"/>
      <c r="AY120" s="113"/>
      <c r="AZ120" s="85"/>
      <c r="BA120" s="85"/>
      <c r="BB120" s="85"/>
      <c r="BC120" s="87"/>
      <c r="BD120" s="85"/>
      <c r="BE120" s="85"/>
      <c r="BF120" s="85"/>
      <c r="BG120" s="85"/>
      <c r="BH120" s="85"/>
      <c r="BI120" s="85"/>
      <c r="BJ120" s="85"/>
      <c r="BK120" s="87"/>
      <c r="BL120" s="87"/>
      <c r="BM120" s="87"/>
      <c r="BN120" s="85"/>
      <c r="BO120" s="85"/>
      <c r="BP120" s="85"/>
      <c r="BQ120" s="85"/>
      <c r="BR120" s="87"/>
      <c r="BS120" s="120"/>
      <c r="BT120" s="121"/>
    </row>
    <row r="121" spans="2:72" ht="17" x14ac:dyDescent="0.2">
      <c r="B121" s="81"/>
      <c r="C121" s="81"/>
      <c r="D121" s="85"/>
      <c r="E121" s="85"/>
      <c r="F121" s="85"/>
      <c r="G121" s="85"/>
      <c r="H121" s="85"/>
      <c r="I121" s="85"/>
      <c r="J121" s="85"/>
      <c r="K121" s="85"/>
      <c r="L121" s="85"/>
      <c r="M121" s="127"/>
      <c r="N121" s="85"/>
      <c r="O121" s="85"/>
      <c r="P121" s="85"/>
      <c r="Q121" s="85"/>
      <c r="R121" s="85"/>
      <c r="S121" s="85"/>
      <c r="T121" s="85"/>
      <c r="U121" s="85"/>
      <c r="V121" s="85"/>
      <c r="W121" s="85"/>
      <c r="X121" s="85"/>
      <c r="Y121" s="85"/>
      <c r="Z121" s="85"/>
      <c r="AA121" s="87"/>
      <c r="AB121" s="85"/>
      <c r="AC121" s="85"/>
      <c r="AD121" s="85"/>
      <c r="AE121" s="85"/>
      <c r="AF121" s="85"/>
      <c r="AG121" s="85"/>
      <c r="AH121" s="85"/>
      <c r="AI121" s="85"/>
      <c r="AJ121" s="85"/>
      <c r="AK121" s="85"/>
      <c r="AL121" s="85"/>
      <c r="AM121" s="85"/>
      <c r="AN121" s="85"/>
      <c r="AO121" s="85"/>
      <c r="AP121" s="85"/>
      <c r="AQ121" s="85"/>
      <c r="AR121" s="85"/>
      <c r="AS121" s="87"/>
      <c r="AT121" s="87"/>
      <c r="AU121" s="113"/>
      <c r="AV121" s="113"/>
      <c r="AW121" s="113"/>
      <c r="AX121" s="113"/>
      <c r="AY121" s="113"/>
      <c r="AZ121" s="85"/>
      <c r="BA121" s="85"/>
      <c r="BB121" s="85"/>
      <c r="BC121" s="87"/>
      <c r="BD121" s="85"/>
      <c r="BE121" s="85"/>
      <c r="BF121" s="85"/>
      <c r="BG121" s="85"/>
      <c r="BH121" s="85"/>
      <c r="BI121" s="85"/>
      <c r="BJ121" s="85"/>
      <c r="BK121" s="87"/>
      <c r="BL121" s="87"/>
      <c r="BM121" s="87"/>
      <c r="BN121" s="85"/>
      <c r="BO121" s="85"/>
      <c r="BP121" s="85"/>
      <c r="BQ121" s="85"/>
      <c r="BR121" s="87"/>
      <c r="BS121" s="120"/>
      <c r="BT121" s="121"/>
    </row>
    <row r="122" spans="2:72" ht="17" x14ac:dyDescent="0.2">
      <c r="B122" s="81"/>
      <c r="C122" s="81"/>
      <c r="D122" s="85"/>
      <c r="E122" s="85"/>
      <c r="F122" s="85"/>
      <c r="G122" s="85"/>
      <c r="H122" s="85"/>
      <c r="I122" s="85"/>
      <c r="J122" s="85"/>
      <c r="K122" s="85"/>
      <c r="L122" s="85"/>
      <c r="M122" s="127"/>
      <c r="N122" s="85"/>
      <c r="O122" s="85"/>
      <c r="P122" s="85"/>
      <c r="Q122" s="85"/>
      <c r="R122" s="85"/>
      <c r="S122" s="85"/>
      <c r="T122" s="85"/>
      <c r="U122" s="85"/>
      <c r="V122" s="85"/>
      <c r="W122" s="85"/>
      <c r="X122" s="85"/>
      <c r="Y122" s="85"/>
      <c r="Z122" s="85"/>
      <c r="AA122" s="87"/>
      <c r="AB122" s="85"/>
      <c r="AC122" s="85"/>
      <c r="AD122" s="85"/>
      <c r="AE122" s="85"/>
      <c r="AF122" s="85"/>
      <c r="AG122" s="85"/>
      <c r="AH122" s="85"/>
      <c r="AI122" s="85"/>
      <c r="AJ122" s="85"/>
      <c r="AK122" s="85"/>
      <c r="AL122" s="85"/>
      <c r="AM122" s="85"/>
      <c r="AN122" s="85"/>
      <c r="AO122" s="85"/>
      <c r="AP122" s="85"/>
      <c r="AQ122" s="85"/>
      <c r="AR122" s="85"/>
      <c r="AS122" s="87"/>
      <c r="AT122" s="87"/>
      <c r="AU122" s="113"/>
      <c r="AV122" s="113"/>
      <c r="AW122" s="113"/>
      <c r="AX122" s="113"/>
      <c r="AY122" s="113"/>
      <c r="AZ122" s="85"/>
      <c r="BA122" s="85"/>
      <c r="BB122" s="85"/>
      <c r="BC122" s="87"/>
      <c r="BD122" s="85"/>
      <c r="BE122" s="85"/>
      <c r="BF122" s="85"/>
      <c r="BG122" s="85"/>
      <c r="BH122" s="85"/>
      <c r="BI122" s="85"/>
      <c r="BJ122" s="85"/>
      <c r="BK122" s="87"/>
      <c r="BL122" s="87"/>
      <c r="BM122" s="87"/>
      <c r="BN122" s="85"/>
      <c r="BO122" s="85"/>
      <c r="BP122" s="85"/>
      <c r="BQ122" s="85"/>
      <c r="BR122" s="87"/>
      <c r="BS122" s="120"/>
      <c r="BT122" s="121"/>
    </row>
    <row r="123" spans="2:72" ht="17" x14ac:dyDescent="0.2">
      <c r="B123" s="81"/>
      <c r="C123" s="81"/>
      <c r="D123" s="85"/>
      <c r="E123" s="85"/>
      <c r="F123" s="85"/>
      <c r="G123" s="85"/>
      <c r="H123" s="85"/>
      <c r="I123" s="85"/>
      <c r="J123" s="85"/>
      <c r="K123" s="85"/>
      <c r="L123" s="85"/>
      <c r="M123" s="127"/>
      <c r="N123" s="85"/>
      <c r="O123" s="85"/>
      <c r="P123" s="85"/>
      <c r="Q123" s="85"/>
      <c r="R123" s="85"/>
      <c r="S123" s="85"/>
      <c r="T123" s="85"/>
      <c r="U123" s="85"/>
      <c r="V123" s="85"/>
      <c r="W123" s="85"/>
      <c r="X123" s="85"/>
      <c r="Y123" s="85"/>
      <c r="Z123" s="85"/>
      <c r="AA123" s="87"/>
      <c r="AB123" s="85"/>
      <c r="AC123" s="85"/>
      <c r="AD123" s="85"/>
      <c r="AE123" s="85"/>
      <c r="AF123" s="85"/>
      <c r="AG123" s="85"/>
      <c r="AH123" s="85"/>
      <c r="AI123" s="85"/>
      <c r="AJ123" s="85"/>
      <c r="AK123" s="85"/>
      <c r="AL123" s="85"/>
      <c r="AM123" s="85"/>
      <c r="AN123" s="85"/>
      <c r="AO123" s="85"/>
      <c r="AP123" s="85"/>
      <c r="AQ123" s="85"/>
      <c r="AR123" s="85"/>
      <c r="AS123" s="87"/>
      <c r="AT123" s="87"/>
      <c r="AU123" s="113"/>
      <c r="AV123" s="113"/>
      <c r="AW123" s="113"/>
      <c r="AX123" s="113"/>
      <c r="AY123" s="113"/>
      <c r="AZ123" s="85"/>
      <c r="BA123" s="85"/>
      <c r="BB123" s="85"/>
      <c r="BC123" s="87"/>
      <c r="BD123" s="85"/>
      <c r="BE123" s="85"/>
      <c r="BF123" s="85"/>
      <c r="BG123" s="85"/>
      <c r="BH123" s="85"/>
      <c r="BI123" s="85"/>
      <c r="BJ123" s="85"/>
      <c r="BK123" s="87"/>
      <c r="BL123" s="87"/>
      <c r="BM123" s="87"/>
      <c r="BN123" s="85"/>
      <c r="BO123" s="85"/>
      <c r="BP123" s="85"/>
      <c r="BQ123" s="85"/>
      <c r="BR123" s="87"/>
      <c r="BS123" s="120"/>
      <c r="BT123" s="121"/>
    </row>
    <row r="124" spans="2:72" ht="17" x14ac:dyDescent="0.2">
      <c r="B124" s="81"/>
      <c r="C124" s="81"/>
      <c r="D124" s="85"/>
      <c r="E124" s="85"/>
      <c r="F124" s="85"/>
      <c r="G124" s="85"/>
      <c r="H124" s="85"/>
      <c r="I124" s="85"/>
      <c r="J124" s="85"/>
      <c r="K124" s="85"/>
      <c r="L124" s="85"/>
      <c r="M124" s="127"/>
      <c r="N124" s="85"/>
      <c r="O124" s="85"/>
      <c r="P124" s="85"/>
      <c r="Q124" s="85"/>
      <c r="R124" s="85"/>
      <c r="S124" s="85"/>
      <c r="T124" s="85"/>
      <c r="U124" s="85"/>
      <c r="V124" s="85"/>
      <c r="W124" s="85"/>
      <c r="X124" s="85"/>
      <c r="Y124" s="85"/>
      <c r="Z124" s="85"/>
      <c r="AA124" s="87"/>
      <c r="AB124" s="85"/>
      <c r="AC124" s="85"/>
      <c r="AD124" s="85"/>
      <c r="AE124" s="85"/>
      <c r="AF124" s="85"/>
      <c r="AG124" s="85"/>
      <c r="AH124" s="85"/>
      <c r="AI124" s="85"/>
      <c r="AJ124" s="85"/>
      <c r="AK124" s="85"/>
      <c r="AL124" s="85"/>
      <c r="AM124" s="85"/>
      <c r="AN124" s="85"/>
      <c r="AO124" s="85"/>
      <c r="AP124" s="85"/>
      <c r="AQ124" s="85"/>
      <c r="AR124" s="85"/>
      <c r="AS124" s="87"/>
      <c r="AT124" s="87"/>
      <c r="AU124" s="113"/>
      <c r="AV124" s="113"/>
      <c r="AW124" s="113"/>
      <c r="AX124" s="113"/>
      <c r="AY124" s="113"/>
      <c r="AZ124" s="85"/>
      <c r="BA124" s="85"/>
      <c r="BB124" s="85"/>
      <c r="BC124" s="87"/>
      <c r="BD124" s="85"/>
      <c r="BE124" s="85"/>
      <c r="BF124" s="85"/>
      <c r="BG124" s="85"/>
      <c r="BH124" s="85"/>
      <c r="BI124" s="85"/>
      <c r="BJ124" s="85"/>
      <c r="BK124" s="87"/>
      <c r="BL124" s="87"/>
      <c r="BM124" s="87"/>
      <c r="BN124" s="85"/>
      <c r="BO124" s="85"/>
      <c r="BP124" s="85"/>
      <c r="BQ124" s="85"/>
      <c r="BR124" s="87"/>
      <c r="BS124" s="120"/>
      <c r="BT124" s="121"/>
    </row>
    <row r="125" spans="2:72" ht="17" x14ac:dyDescent="0.2">
      <c r="B125" s="81"/>
      <c r="C125" s="81"/>
      <c r="D125" s="85"/>
      <c r="E125" s="85"/>
      <c r="F125" s="85"/>
      <c r="G125" s="85"/>
      <c r="H125" s="85"/>
      <c r="I125" s="85"/>
      <c r="J125" s="85"/>
      <c r="K125" s="85"/>
      <c r="L125" s="85"/>
      <c r="M125" s="127"/>
      <c r="N125" s="85"/>
      <c r="O125" s="85"/>
      <c r="P125" s="85"/>
      <c r="Q125" s="85"/>
      <c r="R125" s="85"/>
      <c r="S125" s="85"/>
      <c r="T125" s="85"/>
      <c r="U125" s="85"/>
      <c r="V125" s="85"/>
      <c r="W125" s="85"/>
      <c r="X125" s="85"/>
      <c r="Y125" s="85"/>
      <c r="Z125" s="85"/>
      <c r="AA125" s="87"/>
      <c r="AB125" s="85"/>
      <c r="AC125" s="85"/>
      <c r="AD125" s="85"/>
      <c r="AE125" s="85"/>
      <c r="AF125" s="85"/>
      <c r="AG125" s="85"/>
      <c r="AH125" s="85"/>
      <c r="AI125" s="85"/>
      <c r="AJ125" s="85"/>
      <c r="AK125" s="85"/>
      <c r="AL125" s="85"/>
      <c r="AM125" s="85"/>
      <c r="AN125" s="85"/>
      <c r="AO125" s="85"/>
      <c r="AP125" s="85"/>
      <c r="AQ125" s="85"/>
      <c r="AR125" s="85"/>
      <c r="AS125" s="87"/>
      <c r="AT125" s="87"/>
      <c r="AU125" s="113"/>
      <c r="AV125" s="113"/>
      <c r="AW125" s="113"/>
      <c r="AX125" s="113"/>
      <c r="AY125" s="113"/>
      <c r="AZ125" s="85"/>
      <c r="BA125" s="85"/>
      <c r="BB125" s="85"/>
      <c r="BC125" s="87"/>
      <c r="BD125" s="85"/>
      <c r="BE125" s="85"/>
      <c r="BF125" s="85"/>
      <c r="BG125" s="85"/>
      <c r="BH125" s="85"/>
      <c r="BI125" s="85"/>
      <c r="BJ125" s="85"/>
      <c r="BK125" s="87"/>
      <c r="BL125" s="87"/>
      <c r="BM125" s="87"/>
      <c r="BN125" s="85"/>
      <c r="BO125" s="85"/>
      <c r="BP125" s="85"/>
      <c r="BQ125" s="85"/>
      <c r="BR125" s="87"/>
      <c r="BS125" s="120"/>
      <c r="BT125" s="121"/>
    </row>
    <row r="126" spans="2:72" ht="17" x14ac:dyDescent="0.2">
      <c r="B126" s="81"/>
      <c r="C126" s="81"/>
      <c r="D126" s="85"/>
      <c r="E126" s="85"/>
      <c r="F126" s="85"/>
      <c r="G126" s="85"/>
      <c r="H126" s="85"/>
      <c r="I126" s="85"/>
      <c r="J126" s="85"/>
      <c r="K126" s="85"/>
      <c r="L126" s="85"/>
      <c r="M126" s="127"/>
      <c r="N126" s="85"/>
      <c r="O126" s="85"/>
      <c r="P126" s="85"/>
      <c r="Q126" s="85"/>
      <c r="R126" s="85"/>
      <c r="S126" s="85"/>
      <c r="T126" s="85"/>
      <c r="U126" s="85"/>
      <c r="V126" s="85"/>
      <c r="W126" s="85"/>
      <c r="X126" s="85"/>
      <c r="Y126" s="85"/>
      <c r="Z126" s="85"/>
      <c r="AA126" s="87"/>
      <c r="AB126" s="85"/>
      <c r="AC126" s="85"/>
      <c r="AD126" s="85"/>
      <c r="AE126" s="85"/>
      <c r="AF126" s="85"/>
      <c r="AG126" s="85"/>
      <c r="AH126" s="85"/>
      <c r="AI126" s="85"/>
      <c r="AJ126" s="85"/>
      <c r="AK126" s="85"/>
      <c r="AL126" s="85"/>
      <c r="AM126" s="85"/>
      <c r="AN126" s="85"/>
      <c r="AO126" s="85"/>
      <c r="AP126" s="85"/>
      <c r="AQ126" s="85"/>
      <c r="AR126" s="85"/>
      <c r="AS126" s="87"/>
      <c r="AT126" s="87"/>
      <c r="AU126" s="113"/>
      <c r="AV126" s="113"/>
      <c r="AW126" s="113"/>
      <c r="AX126" s="113"/>
      <c r="AY126" s="113"/>
      <c r="AZ126" s="85"/>
      <c r="BA126" s="85"/>
      <c r="BB126" s="85"/>
      <c r="BC126" s="87"/>
      <c r="BD126" s="85"/>
      <c r="BE126" s="85"/>
      <c r="BF126" s="85"/>
      <c r="BG126" s="85"/>
      <c r="BH126" s="85"/>
      <c r="BI126" s="85"/>
      <c r="BJ126" s="85"/>
      <c r="BK126" s="87"/>
      <c r="BL126" s="87"/>
      <c r="BM126" s="87"/>
      <c r="BN126" s="85"/>
      <c r="BO126" s="85"/>
      <c r="BP126" s="85"/>
      <c r="BQ126" s="85"/>
      <c r="BR126" s="87"/>
      <c r="BS126" s="120"/>
      <c r="BT126" s="121"/>
    </row>
    <row r="127" spans="2:72" ht="17" x14ac:dyDescent="0.2">
      <c r="B127" s="81"/>
      <c r="C127" s="81"/>
      <c r="D127" s="85"/>
      <c r="E127" s="85"/>
      <c r="F127" s="85"/>
      <c r="G127" s="85"/>
      <c r="H127" s="85"/>
      <c r="I127" s="85"/>
      <c r="J127" s="85"/>
      <c r="K127" s="85"/>
      <c r="L127" s="85"/>
      <c r="M127" s="127"/>
      <c r="N127" s="85"/>
      <c r="O127" s="85"/>
      <c r="P127" s="85"/>
      <c r="Q127" s="85"/>
      <c r="R127" s="85"/>
      <c r="S127" s="85"/>
      <c r="T127" s="85"/>
      <c r="U127" s="85"/>
      <c r="V127" s="85"/>
      <c r="W127" s="85"/>
      <c r="X127" s="85"/>
      <c r="Y127" s="85"/>
      <c r="Z127" s="85"/>
      <c r="AA127" s="87"/>
      <c r="AB127" s="85"/>
      <c r="AC127" s="85"/>
      <c r="AD127" s="85"/>
      <c r="AE127" s="85"/>
      <c r="AF127" s="85"/>
      <c r="AG127" s="85"/>
      <c r="AH127" s="85"/>
      <c r="AI127" s="85"/>
      <c r="AJ127" s="85"/>
      <c r="AK127" s="85"/>
      <c r="AL127" s="85"/>
      <c r="AM127" s="85"/>
      <c r="AN127" s="85"/>
      <c r="AO127" s="85"/>
      <c r="AP127" s="85"/>
      <c r="AQ127" s="85"/>
      <c r="AR127" s="85"/>
      <c r="AS127" s="87"/>
      <c r="AT127" s="87"/>
      <c r="AU127" s="113"/>
      <c r="AV127" s="113"/>
      <c r="AW127" s="113"/>
      <c r="AX127" s="113"/>
      <c r="AY127" s="113"/>
      <c r="AZ127" s="85"/>
      <c r="BA127" s="85"/>
      <c r="BB127" s="85"/>
      <c r="BC127" s="87"/>
      <c r="BD127" s="85"/>
      <c r="BE127" s="85"/>
      <c r="BF127" s="85"/>
      <c r="BG127" s="85"/>
      <c r="BH127" s="85"/>
      <c r="BI127" s="85"/>
      <c r="BJ127" s="85"/>
      <c r="BK127" s="87"/>
      <c r="BL127" s="87"/>
      <c r="BM127" s="87"/>
      <c r="BN127" s="85"/>
      <c r="BO127" s="85"/>
      <c r="BP127" s="85"/>
      <c r="BQ127" s="85"/>
      <c r="BR127" s="87"/>
      <c r="BS127" s="120"/>
      <c r="BT127" s="121"/>
    </row>
    <row r="128" spans="2:72" ht="17" x14ac:dyDescent="0.2">
      <c r="B128" s="81"/>
      <c r="C128" s="81"/>
      <c r="D128" s="85"/>
      <c r="E128" s="85"/>
      <c r="F128" s="85"/>
      <c r="G128" s="85"/>
      <c r="H128" s="85"/>
      <c r="I128" s="85"/>
      <c r="J128" s="85"/>
      <c r="K128" s="85"/>
      <c r="L128" s="85"/>
      <c r="M128" s="127"/>
      <c r="N128" s="85"/>
      <c r="O128" s="85"/>
      <c r="P128" s="85"/>
      <c r="Q128" s="85"/>
      <c r="R128" s="85"/>
      <c r="S128" s="85"/>
      <c r="T128" s="85"/>
      <c r="U128" s="85"/>
      <c r="V128" s="85"/>
      <c r="W128" s="85"/>
      <c r="X128" s="85"/>
      <c r="Y128" s="85"/>
      <c r="Z128" s="85"/>
      <c r="AA128" s="87"/>
      <c r="AB128" s="85"/>
      <c r="AC128" s="85"/>
      <c r="AD128" s="85"/>
      <c r="AE128" s="85"/>
      <c r="AF128" s="85"/>
      <c r="AG128" s="85"/>
      <c r="AH128" s="85"/>
      <c r="AI128" s="85"/>
      <c r="AJ128" s="85"/>
      <c r="AK128" s="85"/>
      <c r="AL128" s="85"/>
      <c r="AM128" s="85"/>
      <c r="AN128" s="85"/>
      <c r="AO128" s="85"/>
      <c r="AP128" s="85"/>
      <c r="AQ128" s="85"/>
      <c r="AR128" s="85"/>
      <c r="AS128" s="87"/>
      <c r="AT128" s="87"/>
      <c r="AU128" s="113"/>
      <c r="AV128" s="113"/>
      <c r="AW128" s="113"/>
      <c r="AX128" s="113"/>
      <c r="AY128" s="113"/>
      <c r="AZ128" s="85"/>
      <c r="BA128" s="85"/>
      <c r="BB128" s="85"/>
      <c r="BC128" s="87"/>
      <c r="BD128" s="85"/>
      <c r="BE128" s="85"/>
      <c r="BF128" s="85"/>
      <c r="BG128" s="85"/>
      <c r="BH128" s="85"/>
      <c r="BI128" s="85"/>
      <c r="BJ128" s="85"/>
      <c r="BK128" s="87"/>
      <c r="BL128" s="87"/>
      <c r="BM128" s="87"/>
      <c r="BN128" s="85"/>
      <c r="BO128" s="85"/>
      <c r="BP128" s="85"/>
      <c r="BQ128" s="85"/>
      <c r="BR128" s="87"/>
      <c r="BS128" s="120"/>
      <c r="BT128" s="121"/>
    </row>
    <row r="129" spans="2:72" ht="17" x14ac:dyDescent="0.2">
      <c r="B129" s="81"/>
      <c r="C129" s="81"/>
      <c r="D129" s="85"/>
      <c r="E129" s="85"/>
      <c r="F129" s="85"/>
      <c r="G129" s="85"/>
      <c r="H129" s="85"/>
      <c r="I129" s="85"/>
      <c r="J129" s="85"/>
      <c r="K129" s="85"/>
      <c r="L129" s="85"/>
      <c r="M129" s="127"/>
      <c r="N129" s="85"/>
      <c r="O129" s="85"/>
      <c r="P129" s="85"/>
      <c r="Q129" s="85"/>
      <c r="R129" s="85"/>
      <c r="S129" s="85"/>
      <c r="T129" s="85"/>
      <c r="U129" s="85"/>
      <c r="V129" s="85"/>
      <c r="W129" s="85"/>
      <c r="X129" s="85"/>
      <c r="Y129" s="85"/>
      <c r="Z129" s="85"/>
      <c r="AA129" s="87"/>
      <c r="AB129" s="85"/>
      <c r="AC129" s="85"/>
      <c r="AD129" s="85"/>
      <c r="AE129" s="85"/>
      <c r="AF129" s="85"/>
      <c r="AG129" s="85"/>
      <c r="AH129" s="85"/>
      <c r="AI129" s="85"/>
      <c r="AJ129" s="85"/>
      <c r="AK129" s="85"/>
      <c r="AL129" s="85"/>
      <c r="AM129" s="85"/>
      <c r="AN129" s="85"/>
      <c r="AO129" s="85"/>
      <c r="AP129" s="85"/>
      <c r="AQ129" s="85"/>
      <c r="AR129" s="85"/>
      <c r="AS129" s="87"/>
      <c r="AT129" s="87"/>
      <c r="AU129" s="113"/>
      <c r="AV129" s="113"/>
      <c r="AW129" s="113"/>
      <c r="AX129" s="113"/>
      <c r="AY129" s="113"/>
      <c r="AZ129" s="85"/>
      <c r="BA129" s="85"/>
      <c r="BB129" s="85"/>
      <c r="BC129" s="87"/>
      <c r="BD129" s="85"/>
      <c r="BE129" s="85"/>
      <c r="BF129" s="85"/>
      <c r="BG129" s="85"/>
      <c r="BH129" s="85"/>
      <c r="BI129" s="85"/>
      <c r="BJ129" s="85"/>
      <c r="BK129" s="87"/>
      <c r="BL129" s="87"/>
      <c r="BM129" s="87"/>
      <c r="BN129" s="85"/>
      <c r="BO129" s="85"/>
      <c r="BP129" s="85"/>
      <c r="BQ129" s="85"/>
      <c r="BR129" s="87"/>
      <c r="BS129" s="120"/>
      <c r="BT129" s="121"/>
    </row>
    <row r="130" spans="2:72" ht="17" x14ac:dyDescent="0.2">
      <c r="B130" s="81"/>
      <c r="C130" s="81"/>
      <c r="D130" s="85"/>
      <c r="E130" s="85"/>
      <c r="F130" s="85"/>
      <c r="G130" s="85"/>
      <c r="H130" s="85"/>
      <c r="I130" s="85"/>
      <c r="J130" s="85"/>
      <c r="K130" s="85"/>
      <c r="L130" s="85"/>
      <c r="M130" s="127"/>
      <c r="N130" s="85"/>
      <c r="O130" s="85"/>
      <c r="P130" s="85"/>
      <c r="Q130" s="85"/>
      <c r="R130" s="85"/>
      <c r="S130" s="85"/>
      <c r="T130" s="85"/>
      <c r="U130" s="85"/>
      <c r="V130" s="85"/>
      <c r="W130" s="85"/>
      <c r="X130" s="85"/>
      <c r="Y130" s="85"/>
      <c r="Z130" s="85"/>
      <c r="AA130" s="87"/>
      <c r="AB130" s="85"/>
      <c r="AC130" s="85"/>
      <c r="AD130" s="85"/>
      <c r="AE130" s="85"/>
      <c r="AF130" s="85"/>
      <c r="AG130" s="85"/>
      <c r="AH130" s="85"/>
      <c r="AI130" s="85"/>
      <c r="AJ130" s="85"/>
      <c r="AK130" s="85"/>
      <c r="AL130" s="85"/>
      <c r="AM130" s="85"/>
      <c r="AN130" s="85"/>
      <c r="AO130" s="85"/>
      <c r="AP130" s="85"/>
      <c r="AQ130" s="85"/>
      <c r="AR130" s="85"/>
      <c r="AS130" s="87"/>
      <c r="AT130" s="87"/>
      <c r="AU130" s="113"/>
      <c r="AV130" s="113"/>
      <c r="AW130" s="113"/>
      <c r="AX130" s="113"/>
      <c r="AY130" s="113"/>
      <c r="AZ130" s="85"/>
      <c r="BA130" s="85"/>
      <c r="BB130" s="85"/>
      <c r="BC130" s="87"/>
      <c r="BD130" s="85"/>
      <c r="BE130" s="85"/>
      <c r="BF130" s="85"/>
      <c r="BG130" s="85"/>
      <c r="BH130" s="85"/>
      <c r="BI130" s="85"/>
      <c r="BJ130" s="85"/>
      <c r="BK130" s="87"/>
      <c r="BL130" s="87"/>
      <c r="BM130" s="87"/>
      <c r="BN130" s="85"/>
      <c r="BO130" s="85"/>
      <c r="BP130" s="85"/>
      <c r="BQ130" s="85"/>
      <c r="BR130" s="87"/>
      <c r="BS130" s="120"/>
      <c r="BT130" s="121"/>
    </row>
    <row r="131" spans="2:72" ht="17" x14ac:dyDescent="0.2">
      <c r="B131" s="81"/>
      <c r="C131" s="81"/>
      <c r="D131" s="85"/>
      <c r="E131" s="85"/>
      <c r="F131" s="85"/>
      <c r="G131" s="85"/>
      <c r="H131" s="85"/>
      <c r="I131" s="85"/>
      <c r="J131" s="85"/>
      <c r="K131" s="85"/>
      <c r="L131" s="85"/>
      <c r="M131" s="127"/>
      <c r="N131" s="85"/>
      <c r="O131" s="85"/>
      <c r="P131" s="85"/>
      <c r="Q131" s="85"/>
      <c r="R131" s="85"/>
      <c r="S131" s="85"/>
      <c r="T131" s="85"/>
      <c r="U131" s="85"/>
      <c r="V131" s="85"/>
      <c r="W131" s="85"/>
      <c r="X131" s="85"/>
      <c r="Y131" s="85"/>
      <c r="Z131" s="85"/>
      <c r="AA131" s="87"/>
      <c r="AB131" s="85"/>
      <c r="AC131" s="85"/>
      <c r="AD131" s="85"/>
      <c r="AE131" s="85"/>
      <c r="AF131" s="85"/>
      <c r="AG131" s="85"/>
      <c r="AH131" s="85"/>
      <c r="AI131" s="85"/>
      <c r="AJ131" s="85"/>
      <c r="AK131" s="85"/>
      <c r="AL131" s="85"/>
      <c r="AM131" s="85"/>
      <c r="AN131" s="85"/>
      <c r="AO131" s="85"/>
      <c r="AP131" s="85"/>
      <c r="AQ131" s="85"/>
      <c r="AR131" s="85"/>
      <c r="AS131" s="87"/>
      <c r="AT131" s="87"/>
      <c r="AU131" s="113"/>
      <c r="AV131" s="113"/>
      <c r="AW131" s="113"/>
      <c r="AX131" s="113"/>
      <c r="AY131" s="113"/>
      <c r="AZ131" s="85"/>
      <c r="BA131" s="85"/>
      <c r="BB131" s="85"/>
      <c r="BC131" s="87"/>
      <c r="BD131" s="85"/>
      <c r="BE131" s="85"/>
      <c r="BF131" s="85"/>
      <c r="BG131" s="85"/>
      <c r="BH131" s="85"/>
      <c r="BI131" s="85"/>
      <c r="BJ131" s="85"/>
      <c r="BK131" s="87"/>
      <c r="BL131" s="87"/>
      <c r="BM131" s="87"/>
      <c r="BN131" s="85"/>
      <c r="BO131" s="85"/>
      <c r="BP131" s="85"/>
      <c r="BQ131" s="85"/>
      <c r="BR131" s="87"/>
      <c r="BS131" s="120"/>
      <c r="BT131" s="121"/>
    </row>
    <row r="132" spans="2:72" ht="17" x14ac:dyDescent="0.2">
      <c r="B132" s="81"/>
      <c r="C132" s="81"/>
      <c r="D132" s="85"/>
      <c r="E132" s="85"/>
      <c r="F132" s="85"/>
      <c r="G132" s="85"/>
      <c r="H132" s="85"/>
      <c r="I132" s="85"/>
      <c r="J132" s="85"/>
      <c r="K132" s="85"/>
      <c r="L132" s="85"/>
      <c r="M132" s="127"/>
      <c r="N132" s="85"/>
      <c r="O132" s="85"/>
      <c r="P132" s="85"/>
      <c r="Q132" s="85"/>
      <c r="R132" s="85"/>
      <c r="S132" s="85"/>
      <c r="T132" s="85"/>
      <c r="U132" s="85"/>
      <c r="V132" s="85"/>
      <c r="W132" s="85"/>
      <c r="X132" s="85"/>
      <c r="Y132" s="85"/>
      <c r="Z132" s="85"/>
      <c r="AA132" s="87"/>
      <c r="AB132" s="85"/>
      <c r="AC132" s="85"/>
      <c r="AD132" s="85"/>
      <c r="AE132" s="85"/>
      <c r="AF132" s="85"/>
      <c r="AG132" s="85"/>
      <c r="AH132" s="85"/>
      <c r="AI132" s="85"/>
      <c r="AJ132" s="85"/>
      <c r="AK132" s="85"/>
      <c r="AL132" s="85"/>
      <c r="AM132" s="85"/>
      <c r="AN132" s="85"/>
      <c r="AO132" s="85"/>
      <c r="AP132" s="85"/>
      <c r="AQ132" s="85"/>
      <c r="AR132" s="85"/>
      <c r="AS132" s="87"/>
      <c r="AT132" s="87"/>
      <c r="AU132" s="113"/>
      <c r="AV132" s="113"/>
      <c r="AW132" s="113"/>
      <c r="AX132" s="113"/>
      <c r="AY132" s="113"/>
      <c r="AZ132" s="85"/>
      <c r="BA132" s="85"/>
      <c r="BB132" s="85"/>
      <c r="BC132" s="87"/>
      <c r="BD132" s="85"/>
      <c r="BE132" s="85"/>
      <c r="BF132" s="85"/>
      <c r="BG132" s="85"/>
      <c r="BH132" s="85"/>
      <c r="BI132" s="85"/>
      <c r="BJ132" s="85"/>
      <c r="BK132" s="87"/>
      <c r="BL132" s="87"/>
      <c r="BM132" s="87"/>
      <c r="BN132" s="85"/>
      <c r="BO132" s="85"/>
      <c r="BP132" s="85"/>
      <c r="BQ132" s="85"/>
      <c r="BR132" s="87"/>
      <c r="BS132" s="120"/>
      <c r="BT132" s="121"/>
    </row>
    <row r="133" spans="2:72" ht="17" x14ac:dyDescent="0.2">
      <c r="B133" s="81"/>
      <c r="C133" s="81"/>
      <c r="D133" s="85"/>
      <c r="E133" s="85"/>
      <c r="F133" s="85"/>
      <c r="G133" s="85"/>
      <c r="H133" s="85"/>
      <c r="I133" s="85"/>
      <c r="J133" s="85"/>
      <c r="K133" s="85"/>
      <c r="L133" s="85"/>
      <c r="M133" s="127"/>
      <c r="N133" s="85"/>
      <c r="O133" s="85"/>
      <c r="P133" s="85"/>
      <c r="Q133" s="85"/>
      <c r="R133" s="85"/>
      <c r="S133" s="85"/>
      <c r="T133" s="85"/>
      <c r="U133" s="85"/>
      <c r="V133" s="85"/>
      <c r="W133" s="85"/>
      <c r="X133" s="85"/>
      <c r="Y133" s="85"/>
      <c r="Z133" s="85"/>
      <c r="AA133" s="87"/>
      <c r="AB133" s="85"/>
      <c r="AC133" s="85"/>
      <c r="AD133" s="85"/>
      <c r="AE133" s="85"/>
      <c r="AF133" s="85"/>
      <c r="AG133" s="85"/>
      <c r="AH133" s="85"/>
      <c r="AI133" s="85"/>
      <c r="AJ133" s="85"/>
      <c r="AK133" s="85"/>
      <c r="AL133" s="85"/>
      <c r="AM133" s="85"/>
      <c r="AN133" s="85"/>
      <c r="AO133" s="85"/>
      <c r="AP133" s="85"/>
      <c r="AQ133" s="85"/>
      <c r="AR133" s="85"/>
      <c r="AS133" s="87"/>
      <c r="AT133" s="87"/>
      <c r="AU133" s="113"/>
      <c r="AV133" s="113"/>
      <c r="AW133" s="113"/>
      <c r="AX133" s="113"/>
      <c r="AY133" s="113"/>
      <c r="AZ133" s="85"/>
      <c r="BA133" s="85"/>
      <c r="BB133" s="85"/>
      <c r="BC133" s="87"/>
      <c r="BD133" s="85"/>
      <c r="BE133" s="85"/>
      <c r="BF133" s="85"/>
      <c r="BG133" s="85"/>
      <c r="BH133" s="85"/>
      <c r="BI133" s="85"/>
      <c r="BJ133" s="85"/>
      <c r="BK133" s="87"/>
      <c r="BL133" s="87"/>
      <c r="BM133" s="87"/>
      <c r="BN133" s="85"/>
      <c r="BO133" s="85"/>
      <c r="BP133" s="85"/>
      <c r="BQ133" s="85"/>
      <c r="BR133" s="87"/>
      <c r="BS133" s="120"/>
      <c r="BT133" s="121"/>
    </row>
    <row r="134" spans="2:72" ht="17" x14ac:dyDescent="0.2">
      <c r="B134" s="81"/>
      <c r="C134" s="81"/>
      <c r="D134" s="85"/>
      <c r="E134" s="85"/>
      <c r="F134" s="85"/>
      <c r="G134" s="85"/>
      <c r="H134" s="85"/>
      <c r="I134" s="85"/>
      <c r="J134" s="85"/>
      <c r="K134" s="85"/>
      <c r="L134" s="85"/>
      <c r="M134" s="127"/>
      <c r="N134" s="85"/>
      <c r="O134" s="85"/>
      <c r="P134" s="85"/>
      <c r="Q134" s="85"/>
      <c r="R134" s="85"/>
      <c r="S134" s="85"/>
      <c r="T134" s="85"/>
      <c r="U134" s="85"/>
      <c r="V134" s="85"/>
      <c r="W134" s="85"/>
      <c r="X134" s="85"/>
      <c r="Y134" s="85"/>
      <c r="Z134" s="85"/>
      <c r="AA134" s="87"/>
      <c r="AB134" s="85"/>
      <c r="AC134" s="85"/>
      <c r="AD134" s="85"/>
      <c r="AE134" s="85"/>
      <c r="AF134" s="85"/>
      <c r="AG134" s="85"/>
      <c r="AH134" s="85"/>
      <c r="AI134" s="85"/>
      <c r="AJ134" s="85"/>
      <c r="AK134" s="85"/>
      <c r="AL134" s="85"/>
      <c r="AM134" s="85"/>
      <c r="AN134" s="85"/>
      <c r="AO134" s="85"/>
      <c r="AP134" s="85"/>
      <c r="AQ134" s="85"/>
      <c r="AR134" s="85"/>
      <c r="AS134" s="87"/>
      <c r="AT134" s="87"/>
      <c r="AU134" s="113"/>
      <c r="AV134" s="113"/>
      <c r="AW134" s="113"/>
      <c r="AX134" s="113"/>
      <c r="AY134" s="113"/>
      <c r="AZ134" s="85"/>
      <c r="BA134" s="85"/>
      <c r="BB134" s="85"/>
      <c r="BC134" s="87"/>
      <c r="BD134" s="85"/>
      <c r="BE134" s="85"/>
      <c r="BF134" s="85"/>
      <c r="BG134" s="85"/>
      <c r="BH134" s="85"/>
      <c r="BI134" s="85"/>
      <c r="BJ134" s="85"/>
      <c r="BK134" s="87"/>
      <c r="BL134" s="87"/>
      <c r="BM134" s="87"/>
      <c r="BN134" s="85"/>
      <c r="BO134" s="85"/>
      <c r="BP134" s="85"/>
      <c r="BQ134" s="85"/>
      <c r="BR134" s="87"/>
      <c r="BS134" s="120"/>
      <c r="BT134" s="121"/>
    </row>
    <row r="135" spans="2:72" ht="17" x14ac:dyDescent="0.2">
      <c r="B135" s="81"/>
      <c r="C135" s="81"/>
      <c r="D135" s="85"/>
      <c r="E135" s="85"/>
      <c r="F135" s="85"/>
      <c r="G135" s="85"/>
      <c r="H135" s="85"/>
      <c r="I135" s="85"/>
      <c r="J135" s="85"/>
      <c r="K135" s="85"/>
      <c r="L135" s="85"/>
      <c r="M135" s="127"/>
      <c r="N135" s="85"/>
      <c r="O135" s="85"/>
      <c r="P135" s="85"/>
      <c r="Q135" s="85"/>
      <c r="R135" s="85"/>
      <c r="S135" s="85"/>
      <c r="T135" s="85"/>
      <c r="U135" s="85"/>
      <c r="V135" s="85"/>
      <c r="W135" s="85"/>
      <c r="X135" s="85"/>
      <c r="Y135" s="85"/>
      <c r="Z135" s="85"/>
      <c r="AA135" s="87"/>
      <c r="AB135" s="85"/>
      <c r="AC135" s="85"/>
      <c r="AD135" s="85"/>
      <c r="AE135" s="85"/>
      <c r="AF135" s="85"/>
      <c r="AG135" s="85"/>
      <c r="AH135" s="85"/>
      <c r="AI135" s="85"/>
      <c r="AJ135" s="85"/>
      <c r="AK135" s="85"/>
      <c r="AL135" s="85"/>
      <c r="AM135" s="85"/>
      <c r="AN135" s="85"/>
      <c r="AO135" s="85"/>
      <c r="AP135" s="85"/>
      <c r="AQ135" s="85"/>
      <c r="AR135" s="85"/>
      <c r="AS135" s="87"/>
      <c r="AT135" s="87"/>
      <c r="AU135" s="113"/>
      <c r="AV135" s="113"/>
      <c r="AW135" s="113"/>
      <c r="AX135" s="113"/>
      <c r="AY135" s="113"/>
      <c r="AZ135" s="85"/>
      <c r="BA135" s="85"/>
      <c r="BB135" s="85"/>
      <c r="BC135" s="87"/>
      <c r="BD135" s="85"/>
      <c r="BE135" s="85"/>
      <c r="BF135" s="85"/>
      <c r="BG135" s="85"/>
      <c r="BH135" s="85"/>
      <c r="BI135" s="85"/>
      <c r="BJ135" s="85"/>
      <c r="BK135" s="87"/>
      <c r="BL135" s="87"/>
      <c r="BM135" s="87"/>
      <c r="BN135" s="85"/>
      <c r="BO135" s="85"/>
      <c r="BP135" s="85"/>
      <c r="BQ135" s="85"/>
      <c r="BR135" s="87"/>
      <c r="BS135" s="120"/>
      <c r="BT135" s="121"/>
    </row>
    <row r="136" spans="2:72" ht="17" x14ac:dyDescent="0.2">
      <c r="B136" s="81"/>
      <c r="C136" s="81"/>
      <c r="D136" s="85"/>
      <c r="E136" s="85"/>
      <c r="F136" s="85"/>
      <c r="G136" s="85"/>
      <c r="H136" s="85"/>
      <c r="I136" s="85"/>
      <c r="J136" s="85"/>
      <c r="K136" s="85"/>
      <c r="L136" s="85"/>
      <c r="M136" s="127"/>
      <c r="N136" s="85"/>
      <c r="O136" s="85"/>
      <c r="P136" s="85"/>
      <c r="Q136" s="85"/>
      <c r="R136" s="85"/>
      <c r="S136" s="85"/>
      <c r="T136" s="85"/>
      <c r="U136" s="85"/>
      <c r="V136" s="85"/>
      <c r="W136" s="85"/>
      <c r="X136" s="85"/>
      <c r="Y136" s="85"/>
      <c r="Z136" s="85"/>
      <c r="AA136" s="87"/>
      <c r="AB136" s="85"/>
      <c r="AC136" s="85"/>
      <c r="AD136" s="85"/>
      <c r="AE136" s="85"/>
      <c r="AF136" s="85"/>
      <c r="AG136" s="85"/>
      <c r="AH136" s="85"/>
      <c r="AI136" s="85"/>
      <c r="AJ136" s="85"/>
      <c r="AK136" s="85"/>
      <c r="AL136" s="85"/>
      <c r="AM136" s="85"/>
      <c r="AN136" s="85"/>
      <c r="AO136" s="85"/>
      <c r="AP136" s="85"/>
      <c r="AQ136" s="85"/>
      <c r="AR136" s="85"/>
      <c r="AS136" s="87"/>
      <c r="AT136" s="87"/>
      <c r="AU136" s="113"/>
      <c r="AV136" s="113"/>
      <c r="AW136" s="113"/>
      <c r="AX136" s="113"/>
      <c r="AY136" s="113"/>
      <c r="AZ136" s="85"/>
      <c r="BA136" s="85"/>
      <c r="BB136" s="85"/>
      <c r="BC136" s="87"/>
      <c r="BD136" s="85"/>
      <c r="BE136" s="85"/>
      <c r="BF136" s="85"/>
      <c r="BG136" s="85"/>
      <c r="BH136" s="85"/>
      <c r="BI136" s="85"/>
      <c r="BJ136" s="85"/>
      <c r="BK136" s="87"/>
      <c r="BL136" s="87"/>
      <c r="BM136" s="87"/>
      <c r="BN136" s="85"/>
      <c r="BO136" s="85"/>
      <c r="BP136" s="85"/>
      <c r="BQ136" s="85"/>
      <c r="BR136" s="87"/>
      <c r="BS136" s="120"/>
      <c r="BT136" s="121"/>
    </row>
    <row r="137" spans="2:72" ht="17" x14ac:dyDescent="0.2">
      <c r="B137" s="81"/>
      <c r="C137" s="81"/>
      <c r="D137" s="85"/>
      <c r="E137" s="85"/>
      <c r="F137" s="85"/>
      <c r="G137" s="85"/>
      <c r="H137" s="85"/>
      <c r="I137" s="85"/>
      <c r="J137" s="85"/>
      <c r="K137" s="85"/>
      <c r="L137" s="85"/>
      <c r="M137" s="127"/>
      <c r="N137" s="85"/>
      <c r="O137" s="85"/>
      <c r="P137" s="85"/>
      <c r="Q137" s="85"/>
      <c r="R137" s="85"/>
      <c r="S137" s="85"/>
      <c r="T137" s="85"/>
      <c r="U137" s="85"/>
      <c r="V137" s="85"/>
      <c r="W137" s="85"/>
      <c r="X137" s="85"/>
      <c r="Y137" s="85"/>
      <c r="Z137" s="85"/>
      <c r="AA137" s="87"/>
      <c r="AB137" s="85"/>
      <c r="AC137" s="85"/>
      <c r="AD137" s="85"/>
      <c r="AE137" s="85"/>
      <c r="AF137" s="85"/>
      <c r="AG137" s="85"/>
      <c r="AH137" s="85"/>
      <c r="AI137" s="85"/>
      <c r="AJ137" s="85"/>
      <c r="AK137" s="85"/>
      <c r="AL137" s="85"/>
      <c r="AM137" s="85"/>
      <c r="AN137" s="85"/>
      <c r="AO137" s="85"/>
      <c r="AP137" s="85"/>
      <c r="AQ137" s="85"/>
      <c r="AR137" s="85"/>
      <c r="AS137" s="87"/>
      <c r="AT137" s="87"/>
      <c r="AU137" s="113"/>
      <c r="AV137" s="113"/>
      <c r="AW137" s="113"/>
      <c r="AX137" s="113"/>
      <c r="AY137" s="113"/>
      <c r="AZ137" s="85"/>
      <c r="BA137" s="85"/>
      <c r="BB137" s="85"/>
      <c r="BC137" s="87"/>
      <c r="BD137" s="85"/>
      <c r="BE137" s="85"/>
      <c r="BF137" s="85"/>
      <c r="BG137" s="85"/>
      <c r="BH137" s="85"/>
      <c r="BI137" s="85"/>
      <c r="BJ137" s="85"/>
      <c r="BK137" s="87"/>
      <c r="BL137" s="87"/>
      <c r="BM137" s="87"/>
      <c r="BN137" s="85"/>
      <c r="BO137" s="85"/>
      <c r="BP137" s="85"/>
      <c r="BQ137" s="85"/>
      <c r="BR137" s="87"/>
      <c r="BS137" s="120"/>
      <c r="BT137" s="121"/>
    </row>
    <row r="138" spans="2:72" ht="17" x14ac:dyDescent="0.2">
      <c r="B138" s="81"/>
      <c r="C138" s="81"/>
      <c r="D138" s="85"/>
      <c r="E138" s="85"/>
      <c r="F138" s="85"/>
      <c r="G138" s="85"/>
      <c r="H138" s="85"/>
      <c r="I138" s="85"/>
      <c r="J138" s="85"/>
      <c r="K138" s="85"/>
      <c r="L138" s="85"/>
      <c r="M138" s="127"/>
      <c r="N138" s="85"/>
      <c r="O138" s="85"/>
      <c r="P138" s="85"/>
      <c r="Q138" s="85"/>
      <c r="R138" s="85"/>
      <c r="S138" s="85"/>
      <c r="T138" s="85"/>
      <c r="U138" s="85"/>
      <c r="V138" s="85"/>
      <c r="W138" s="85"/>
      <c r="X138" s="85"/>
      <c r="Y138" s="85"/>
      <c r="Z138" s="85"/>
      <c r="AA138" s="87"/>
      <c r="AB138" s="85"/>
      <c r="AC138" s="85"/>
      <c r="AD138" s="85"/>
      <c r="AE138" s="85"/>
      <c r="AF138" s="85"/>
      <c r="AG138" s="85"/>
      <c r="AH138" s="85"/>
      <c r="AI138" s="85"/>
      <c r="AJ138" s="85"/>
      <c r="AK138" s="85"/>
      <c r="AL138" s="85"/>
      <c r="AM138" s="85"/>
      <c r="AN138" s="85"/>
      <c r="AO138" s="85"/>
      <c r="AP138" s="85"/>
      <c r="AQ138" s="85"/>
      <c r="AR138" s="85"/>
      <c r="AS138" s="87"/>
      <c r="AT138" s="87"/>
      <c r="AU138" s="113"/>
      <c r="AV138" s="113"/>
      <c r="AW138" s="113"/>
      <c r="AX138" s="113"/>
      <c r="AY138" s="113"/>
      <c r="AZ138" s="85"/>
      <c r="BA138" s="85"/>
      <c r="BB138" s="85"/>
      <c r="BC138" s="87"/>
      <c r="BD138" s="85"/>
      <c r="BE138" s="85"/>
      <c r="BF138" s="85"/>
      <c r="BG138" s="85"/>
      <c r="BH138" s="85"/>
      <c r="BI138" s="85"/>
      <c r="BJ138" s="85"/>
      <c r="BK138" s="87"/>
      <c r="BL138" s="87"/>
      <c r="BM138" s="87"/>
      <c r="BN138" s="85"/>
      <c r="BO138" s="85"/>
      <c r="BP138" s="85"/>
      <c r="BQ138" s="85"/>
      <c r="BR138" s="87"/>
      <c r="BS138" s="120"/>
      <c r="BT138" s="121"/>
    </row>
    <row r="139" spans="2:72" ht="17" x14ac:dyDescent="0.2">
      <c r="B139" s="81"/>
      <c r="C139" s="81"/>
      <c r="D139" s="85"/>
      <c r="E139" s="85"/>
      <c r="F139" s="85"/>
      <c r="G139" s="85"/>
      <c r="H139" s="85"/>
      <c r="I139" s="85"/>
      <c r="J139" s="85"/>
      <c r="K139" s="85"/>
      <c r="L139" s="85"/>
      <c r="M139" s="127"/>
      <c r="N139" s="85"/>
      <c r="O139" s="85"/>
      <c r="P139" s="85"/>
      <c r="Q139" s="85"/>
      <c r="R139" s="85"/>
      <c r="S139" s="85"/>
      <c r="T139" s="85"/>
      <c r="U139" s="85"/>
      <c r="V139" s="85"/>
      <c r="W139" s="85"/>
      <c r="X139" s="85"/>
      <c r="Y139" s="85"/>
      <c r="Z139" s="85"/>
      <c r="AA139" s="87"/>
      <c r="AB139" s="85"/>
      <c r="AC139" s="85"/>
      <c r="AD139" s="85"/>
      <c r="AE139" s="85"/>
      <c r="AF139" s="85"/>
      <c r="AG139" s="85"/>
      <c r="AH139" s="85"/>
      <c r="AI139" s="85"/>
      <c r="AJ139" s="85"/>
      <c r="AK139" s="85"/>
      <c r="AL139" s="85"/>
      <c r="AM139" s="85"/>
      <c r="AN139" s="85"/>
      <c r="AO139" s="85"/>
      <c r="AP139" s="85"/>
      <c r="AQ139" s="85"/>
      <c r="AR139" s="85"/>
      <c r="AS139" s="87"/>
      <c r="AT139" s="87"/>
      <c r="AU139" s="113"/>
      <c r="AV139" s="113"/>
      <c r="AW139" s="113"/>
      <c r="AX139" s="113"/>
      <c r="AY139" s="113"/>
      <c r="AZ139" s="85"/>
      <c r="BA139" s="85"/>
      <c r="BB139" s="85"/>
      <c r="BC139" s="87"/>
      <c r="BD139" s="85"/>
      <c r="BE139" s="85"/>
      <c r="BF139" s="85"/>
      <c r="BG139" s="85"/>
      <c r="BH139" s="85"/>
      <c r="BI139" s="85"/>
      <c r="BJ139" s="85"/>
      <c r="BK139" s="87"/>
      <c r="BL139" s="87"/>
      <c r="BM139" s="87"/>
      <c r="BN139" s="85"/>
      <c r="BO139" s="85"/>
      <c r="BP139" s="85"/>
      <c r="BQ139" s="85"/>
      <c r="BR139" s="87"/>
      <c r="BS139" s="120"/>
      <c r="BT139" s="121"/>
    </row>
    <row r="140" spans="2:72" ht="17" x14ac:dyDescent="0.2">
      <c r="B140" s="81"/>
      <c r="C140" s="81"/>
      <c r="D140" s="85"/>
      <c r="E140" s="85"/>
      <c r="F140" s="85"/>
      <c r="G140" s="85"/>
      <c r="H140" s="85"/>
      <c r="I140" s="85"/>
      <c r="J140" s="85"/>
      <c r="K140" s="85"/>
      <c r="L140" s="85"/>
      <c r="M140" s="127"/>
      <c r="N140" s="85"/>
      <c r="O140" s="85"/>
      <c r="P140" s="85"/>
      <c r="Q140" s="85"/>
      <c r="R140" s="85"/>
      <c r="S140" s="85"/>
      <c r="T140" s="85"/>
      <c r="U140" s="85"/>
      <c r="V140" s="85"/>
      <c r="W140" s="85"/>
      <c r="X140" s="85"/>
      <c r="Y140" s="85"/>
      <c r="Z140" s="85"/>
      <c r="AA140" s="87"/>
      <c r="AB140" s="85"/>
      <c r="AC140" s="85"/>
      <c r="AD140" s="85"/>
      <c r="AE140" s="85"/>
      <c r="AF140" s="85"/>
      <c r="AG140" s="85"/>
      <c r="AH140" s="85"/>
      <c r="AI140" s="85"/>
      <c r="AJ140" s="85"/>
      <c r="AK140" s="85"/>
      <c r="AL140" s="85"/>
      <c r="AM140" s="85"/>
      <c r="AN140" s="85"/>
      <c r="AO140" s="85"/>
      <c r="AP140" s="85"/>
      <c r="AQ140" s="85"/>
      <c r="AR140" s="85"/>
      <c r="AS140" s="87"/>
      <c r="AT140" s="87"/>
      <c r="AU140" s="113"/>
      <c r="AV140" s="113"/>
      <c r="AW140" s="113"/>
      <c r="AX140" s="113"/>
      <c r="AY140" s="113"/>
      <c r="AZ140" s="85"/>
      <c r="BA140" s="85"/>
      <c r="BB140" s="85"/>
      <c r="BC140" s="87"/>
      <c r="BD140" s="85"/>
      <c r="BE140" s="85"/>
      <c r="BF140" s="85"/>
      <c r="BG140" s="85"/>
      <c r="BH140" s="85"/>
      <c r="BI140" s="85"/>
      <c r="BJ140" s="85"/>
      <c r="BK140" s="87"/>
      <c r="BL140" s="87"/>
      <c r="BM140" s="87"/>
      <c r="BN140" s="85"/>
      <c r="BO140" s="85"/>
      <c r="BP140" s="85"/>
      <c r="BQ140" s="85"/>
      <c r="BR140" s="87"/>
      <c r="BS140" s="120"/>
      <c r="BT140" s="121"/>
    </row>
    <row r="141" spans="2:72" ht="17" x14ac:dyDescent="0.2">
      <c r="B141" s="81"/>
      <c r="C141" s="81"/>
      <c r="D141" s="85"/>
      <c r="E141" s="85"/>
      <c r="F141" s="85"/>
      <c r="G141" s="85"/>
      <c r="H141" s="85"/>
      <c r="I141" s="85"/>
      <c r="J141" s="85"/>
      <c r="K141" s="85"/>
      <c r="L141" s="85"/>
      <c r="M141" s="127"/>
      <c r="N141" s="85"/>
      <c r="O141" s="85"/>
      <c r="P141" s="85"/>
      <c r="Q141" s="85"/>
      <c r="R141" s="85"/>
      <c r="S141" s="85"/>
      <c r="T141" s="85"/>
      <c r="U141" s="85"/>
      <c r="V141" s="85"/>
      <c r="W141" s="85"/>
      <c r="X141" s="85"/>
      <c r="Y141" s="85"/>
      <c r="Z141" s="85"/>
      <c r="AA141" s="87"/>
      <c r="AB141" s="85"/>
      <c r="AC141" s="85"/>
      <c r="AD141" s="85"/>
      <c r="AE141" s="85"/>
      <c r="AF141" s="85"/>
      <c r="AG141" s="85"/>
      <c r="AH141" s="85"/>
      <c r="AI141" s="85"/>
      <c r="AJ141" s="85"/>
      <c r="AK141" s="85"/>
      <c r="AL141" s="85"/>
      <c r="AM141" s="85"/>
      <c r="AN141" s="85"/>
      <c r="AO141" s="85"/>
      <c r="AP141" s="85"/>
      <c r="AQ141" s="85"/>
      <c r="AR141" s="85"/>
      <c r="AS141" s="87"/>
      <c r="AT141" s="87"/>
      <c r="AU141" s="113"/>
      <c r="AV141" s="113"/>
      <c r="AW141" s="113"/>
      <c r="AX141" s="113"/>
      <c r="AY141" s="113"/>
      <c r="AZ141" s="85"/>
      <c r="BA141" s="85"/>
      <c r="BB141" s="85"/>
      <c r="BC141" s="87"/>
      <c r="BD141" s="85"/>
      <c r="BE141" s="85"/>
      <c r="BF141" s="85"/>
      <c r="BG141" s="85"/>
      <c r="BH141" s="85"/>
      <c r="BI141" s="85"/>
      <c r="BJ141" s="85"/>
      <c r="BK141" s="87"/>
      <c r="BL141" s="87"/>
      <c r="BM141" s="87"/>
      <c r="BN141" s="85"/>
      <c r="BO141" s="85"/>
      <c r="BP141" s="85"/>
      <c r="BQ141" s="85"/>
      <c r="BR141" s="87"/>
      <c r="BS141" s="120"/>
      <c r="BT141" s="121"/>
    </row>
    <row r="142" spans="2:72" ht="17" x14ac:dyDescent="0.2">
      <c r="B142" s="81"/>
      <c r="C142" s="81"/>
      <c r="D142" s="85"/>
      <c r="E142" s="85"/>
      <c r="F142" s="85"/>
      <c r="G142" s="85"/>
      <c r="H142" s="85"/>
      <c r="I142" s="85"/>
      <c r="J142" s="85"/>
      <c r="K142" s="85"/>
      <c r="L142" s="85"/>
      <c r="M142" s="127"/>
      <c r="N142" s="85"/>
      <c r="O142" s="85"/>
      <c r="P142" s="85"/>
      <c r="Q142" s="85"/>
      <c r="R142" s="85"/>
      <c r="S142" s="85"/>
      <c r="T142" s="85"/>
      <c r="U142" s="85"/>
      <c r="V142" s="85"/>
      <c r="W142" s="85"/>
      <c r="X142" s="85"/>
      <c r="Y142" s="85"/>
      <c r="Z142" s="85"/>
      <c r="AA142" s="87"/>
      <c r="AB142" s="85"/>
      <c r="AC142" s="85"/>
      <c r="AD142" s="85"/>
      <c r="AE142" s="85"/>
      <c r="AF142" s="85"/>
      <c r="AG142" s="85"/>
      <c r="AH142" s="85"/>
      <c r="AI142" s="85"/>
      <c r="AJ142" s="85"/>
      <c r="AK142" s="85"/>
      <c r="AL142" s="85"/>
      <c r="AM142" s="85"/>
      <c r="AN142" s="85"/>
      <c r="AO142" s="85"/>
      <c r="AP142" s="85"/>
      <c r="AQ142" s="85"/>
      <c r="AR142" s="85"/>
      <c r="AS142" s="87"/>
      <c r="AT142" s="87"/>
      <c r="AU142" s="113"/>
      <c r="AV142" s="113"/>
      <c r="AW142" s="113"/>
      <c r="AX142" s="113"/>
      <c r="AY142" s="113"/>
      <c r="AZ142" s="85"/>
      <c r="BA142" s="85"/>
      <c r="BB142" s="85"/>
      <c r="BC142" s="87"/>
      <c r="BD142" s="85"/>
      <c r="BE142" s="85"/>
      <c r="BF142" s="85"/>
      <c r="BG142" s="85"/>
      <c r="BH142" s="85"/>
      <c r="BI142" s="85"/>
      <c r="BJ142" s="85"/>
      <c r="BK142" s="87"/>
      <c r="BL142" s="87"/>
      <c r="BM142" s="87"/>
      <c r="BN142" s="85"/>
      <c r="BO142" s="85"/>
      <c r="BP142" s="85"/>
      <c r="BQ142" s="85"/>
      <c r="BR142" s="87"/>
      <c r="BS142" s="120"/>
      <c r="BT142" s="121"/>
    </row>
    <row r="143" spans="2:72" ht="17" x14ac:dyDescent="0.2">
      <c r="B143" s="81"/>
      <c r="C143" s="81"/>
      <c r="D143" s="85"/>
      <c r="E143" s="85"/>
      <c r="F143" s="85"/>
      <c r="G143" s="85"/>
      <c r="H143" s="85"/>
      <c r="I143" s="85"/>
      <c r="J143" s="85"/>
      <c r="K143" s="85"/>
      <c r="L143" s="85"/>
      <c r="M143" s="127"/>
      <c r="N143" s="85"/>
      <c r="O143" s="85"/>
      <c r="P143" s="85"/>
      <c r="Q143" s="85"/>
      <c r="R143" s="85"/>
      <c r="S143" s="85"/>
      <c r="T143" s="85"/>
      <c r="U143" s="85"/>
      <c r="V143" s="85"/>
      <c r="W143" s="85"/>
      <c r="X143" s="85"/>
      <c r="Y143" s="85"/>
      <c r="Z143" s="85"/>
      <c r="AA143" s="87"/>
      <c r="AB143" s="85"/>
      <c r="AC143" s="85"/>
      <c r="AD143" s="85"/>
      <c r="AE143" s="85"/>
      <c r="AF143" s="85"/>
      <c r="AG143" s="85"/>
      <c r="AH143" s="85"/>
      <c r="AI143" s="85"/>
      <c r="AJ143" s="85"/>
      <c r="AK143" s="85"/>
      <c r="AL143" s="85"/>
      <c r="AM143" s="85"/>
      <c r="AN143" s="85"/>
      <c r="AO143" s="85"/>
      <c r="AP143" s="85"/>
      <c r="AQ143" s="85"/>
      <c r="AR143" s="85"/>
      <c r="AS143" s="87"/>
      <c r="AT143" s="87"/>
      <c r="AU143" s="113"/>
      <c r="AV143" s="113"/>
      <c r="AW143" s="113"/>
      <c r="AX143" s="113"/>
      <c r="AY143" s="113"/>
      <c r="AZ143" s="85"/>
      <c r="BA143" s="85"/>
      <c r="BB143" s="85"/>
      <c r="BC143" s="87"/>
      <c r="BD143" s="85"/>
      <c r="BE143" s="85"/>
      <c r="BF143" s="85"/>
      <c r="BG143" s="85"/>
      <c r="BH143" s="85"/>
      <c r="BI143" s="85"/>
      <c r="BJ143" s="85"/>
      <c r="BK143" s="87"/>
      <c r="BL143" s="87"/>
      <c r="BM143" s="87"/>
      <c r="BN143" s="85"/>
      <c r="BO143" s="85"/>
      <c r="BP143" s="85"/>
      <c r="BQ143" s="85"/>
      <c r="BR143" s="87"/>
      <c r="BS143" s="120"/>
      <c r="BT143" s="121"/>
    </row>
    <row r="144" spans="2:72" ht="17" x14ac:dyDescent="0.2">
      <c r="B144" s="81"/>
      <c r="C144" s="81"/>
      <c r="D144" s="85"/>
      <c r="E144" s="85"/>
      <c r="F144" s="85"/>
      <c r="G144" s="85"/>
      <c r="H144" s="85"/>
      <c r="I144" s="85"/>
      <c r="J144" s="85"/>
      <c r="K144" s="85"/>
      <c r="L144" s="85"/>
      <c r="M144" s="127"/>
      <c r="N144" s="85"/>
      <c r="O144" s="85"/>
      <c r="P144" s="85"/>
      <c r="Q144" s="85"/>
      <c r="R144" s="85"/>
      <c r="S144" s="85"/>
      <c r="T144" s="85"/>
      <c r="U144" s="85"/>
      <c r="V144" s="85"/>
      <c r="W144" s="85"/>
      <c r="X144" s="85"/>
      <c r="Y144" s="85"/>
      <c r="Z144" s="85"/>
      <c r="AA144" s="87"/>
      <c r="AB144" s="85"/>
      <c r="AC144" s="85"/>
      <c r="AD144" s="85"/>
      <c r="AE144" s="85"/>
      <c r="AF144" s="85"/>
      <c r="AG144" s="85"/>
      <c r="AH144" s="85"/>
      <c r="AI144" s="85"/>
      <c r="AJ144" s="85"/>
      <c r="AK144" s="85"/>
      <c r="AL144" s="85"/>
      <c r="AM144" s="85"/>
      <c r="AN144" s="85"/>
      <c r="AO144" s="85"/>
      <c r="AP144" s="85"/>
      <c r="AQ144" s="85"/>
      <c r="AR144" s="85"/>
      <c r="AS144" s="87"/>
      <c r="AT144" s="87"/>
      <c r="AU144" s="113"/>
      <c r="AV144" s="113"/>
      <c r="AW144" s="113"/>
      <c r="AX144" s="113"/>
      <c r="AY144" s="113"/>
      <c r="AZ144" s="85"/>
      <c r="BA144" s="85"/>
      <c r="BB144" s="85"/>
      <c r="BC144" s="87"/>
      <c r="BD144" s="85"/>
      <c r="BE144" s="85"/>
      <c r="BF144" s="85"/>
      <c r="BG144" s="85"/>
      <c r="BH144" s="85"/>
      <c r="BI144" s="85"/>
      <c r="BJ144" s="85"/>
      <c r="BK144" s="87"/>
      <c r="BL144" s="87"/>
      <c r="BM144" s="87"/>
      <c r="BN144" s="85"/>
      <c r="BO144" s="85"/>
      <c r="BP144" s="85"/>
      <c r="BQ144" s="85"/>
      <c r="BR144" s="87"/>
      <c r="BS144" s="120"/>
      <c r="BT144" s="121"/>
    </row>
    <row r="145" spans="2:72" ht="17" x14ac:dyDescent="0.2">
      <c r="B145" s="81"/>
      <c r="C145" s="81"/>
      <c r="D145" s="85"/>
      <c r="E145" s="85"/>
      <c r="F145" s="85"/>
      <c r="G145" s="85"/>
      <c r="H145" s="85"/>
      <c r="I145" s="85"/>
      <c r="J145" s="85"/>
      <c r="K145" s="85"/>
      <c r="L145" s="85"/>
      <c r="M145" s="127"/>
      <c r="N145" s="85"/>
      <c r="O145" s="85"/>
      <c r="P145" s="85"/>
      <c r="Q145" s="85"/>
      <c r="R145" s="85"/>
      <c r="S145" s="85"/>
      <c r="T145" s="85"/>
      <c r="U145" s="85"/>
      <c r="V145" s="85"/>
      <c r="W145" s="85"/>
      <c r="X145" s="85"/>
      <c r="Y145" s="85"/>
      <c r="Z145" s="85"/>
      <c r="AA145" s="87"/>
      <c r="AB145" s="85"/>
      <c r="AC145" s="85"/>
      <c r="AD145" s="85"/>
      <c r="AE145" s="85"/>
      <c r="AF145" s="85"/>
      <c r="AG145" s="85"/>
      <c r="AH145" s="85"/>
      <c r="AI145" s="85"/>
      <c r="AJ145" s="85"/>
      <c r="AK145" s="85"/>
      <c r="AL145" s="85"/>
      <c r="AM145" s="85"/>
      <c r="AN145" s="85"/>
      <c r="AO145" s="85"/>
      <c r="AP145" s="85"/>
      <c r="AQ145" s="85"/>
      <c r="AR145" s="85"/>
      <c r="AS145" s="87"/>
      <c r="AT145" s="87"/>
      <c r="AU145" s="113"/>
      <c r="AV145" s="113"/>
      <c r="AW145" s="113"/>
      <c r="AX145" s="113"/>
      <c r="AY145" s="113"/>
      <c r="AZ145" s="85"/>
      <c r="BA145" s="85"/>
      <c r="BB145" s="85"/>
      <c r="BC145" s="87"/>
      <c r="BD145" s="85"/>
      <c r="BE145" s="85"/>
      <c r="BF145" s="85"/>
      <c r="BG145" s="85"/>
      <c r="BH145" s="85"/>
      <c r="BI145" s="85"/>
      <c r="BJ145" s="85"/>
      <c r="BK145" s="87"/>
      <c r="BL145" s="87"/>
      <c r="BM145" s="87"/>
      <c r="BN145" s="85"/>
      <c r="BO145" s="85"/>
      <c r="BP145" s="85"/>
      <c r="BQ145" s="85"/>
      <c r="BR145" s="87"/>
      <c r="BS145" s="120"/>
      <c r="BT145" s="121"/>
    </row>
    <row r="146" spans="2:72" ht="17" x14ac:dyDescent="0.2">
      <c r="B146" s="81"/>
      <c r="C146" s="81"/>
      <c r="D146" s="85"/>
      <c r="E146" s="85"/>
      <c r="F146" s="85"/>
      <c r="G146" s="85"/>
      <c r="H146" s="85"/>
      <c r="I146" s="85"/>
      <c r="J146" s="85"/>
      <c r="K146" s="85"/>
      <c r="L146" s="85"/>
      <c r="M146" s="127"/>
      <c r="N146" s="85"/>
      <c r="O146" s="85"/>
      <c r="P146" s="85"/>
      <c r="Q146" s="85"/>
      <c r="R146" s="85"/>
      <c r="S146" s="85"/>
      <c r="T146" s="85"/>
      <c r="U146" s="85"/>
      <c r="V146" s="85"/>
      <c r="W146" s="85"/>
      <c r="X146" s="85"/>
      <c r="Y146" s="85"/>
      <c r="Z146" s="85"/>
      <c r="AA146" s="87"/>
      <c r="AB146" s="85"/>
      <c r="AC146" s="85"/>
      <c r="AD146" s="85"/>
      <c r="AE146" s="85"/>
      <c r="AF146" s="85"/>
      <c r="AG146" s="85"/>
      <c r="AH146" s="85"/>
      <c r="AI146" s="85"/>
      <c r="AJ146" s="85"/>
      <c r="AK146" s="85"/>
      <c r="AL146" s="85"/>
      <c r="AM146" s="85"/>
      <c r="AN146" s="85"/>
      <c r="AO146" s="85"/>
      <c r="AP146" s="85"/>
      <c r="AQ146" s="85"/>
      <c r="AR146" s="85"/>
      <c r="AS146" s="87"/>
      <c r="AT146" s="87"/>
      <c r="AU146" s="113"/>
      <c r="AV146" s="113"/>
      <c r="AW146" s="113"/>
      <c r="AX146" s="113"/>
      <c r="AY146" s="113"/>
      <c r="AZ146" s="85"/>
      <c r="BA146" s="85"/>
      <c r="BB146" s="85"/>
      <c r="BC146" s="87"/>
      <c r="BD146" s="85"/>
      <c r="BE146" s="85"/>
      <c r="BF146" s="85"/>
      <c r="BG146" s="85"/>
      <c r="BH146" s="85"/>
      <c r="BI146" s="85"/>
      <c r="BJ146" s="85"/>
      <c r="BK146" s="87"/>
      <c r="BL146" s="87"/>
      <c r="BM146" s="87"/>
      <c r="BN146" s="85"/>
      <c r="BO146" s="85"/>
      <c r="BP146" s="85"/>
      <c r="BQ146" s="85"/>
      <c r="BR146" s="87"/>
      <c r="BS146" s="120"/>
      <c r="BT146" s="121"/>
    </row>
    <row r="147" spans="2:72" ht="17" x14ac:dyDescent="0.2">
      <c r="B147" s="81"/>
      <c r="C147" s="81"/>
      <c r="D147" s="85"/>
      <c r="E147" s="85"/>
      <c r="F147" s="85"/>
      <c r="G147" s="85"/>
      <c r="H147" s="85"/>
      <c r="I147" s="85"/>
      <c r="J147" s="85"/>
      <c r="K147" s="85"/>
      <c r="L147" s="85"/>
      <c r="M147" s="127"/>
      <c r="N147" s="85"/>
      <c r="O147" s="85"/>
      <c r="P147" s="85"/>
      <c r="Q147" s="85"/>
      <c r="R147" s="85"/>
      <c r="S147" s="85"/>
      <c r="T147" s="85"/>
      <c r="U147" s="85"/>
      <c r="V147" s="85"/>
      <c r="W147" s="85"/>
      <c r="X147" s="85"/>
      <c r="Y147" s="85"/>
      <c r="Z147" s="85"/>
      <c r="AA147" s="87"/>
      <c r="AB147" s="85"/>
      <c r="AC147" s="85"/>
      <c r="AD147" s="85"/>
      <c r="AE147" s="85"/>
      <c r="AF147" s="85"/>
      <c r="AG147" s="85"/>
      <c r="AH147" s="85"/>
      <c r="AI147" s="85"/>
      <c r="AJ147" s="85"/>
      <c r="AK147" s="85"/>
      <c r="AL147" s="85"/>
      <c r="AM147" s="85"/>
      <c r="AN147" s="85"/>
      <c r="AO147" s="85"/>
      <c r="AP147" s="85"/>
      <c r="AQ147" s="85"/>
      <c r="AR147" s="85"/>
      <c r="AS147" s="87"/>
      <c r="AT147" s="87"/>
      <c r="AU147" s="113"/>
      <c r="AV147" s="113"/>
      <c r="AW147" s="113"/>
      <c r="AX147" s="113"/>
      <c r="AY147" s="113"/>
      <c r="AZ147" s="85"/>
      <c r="BA147" s="85"/>
      <c r="BB147" s="85"/>
      <c r="BC147" s="87"/>
      <c r="BD147" s="85"/>
      <c r="BE147" s="85"/>
      <c r="BF147" s="85"/>
      <c r="BG147" s="85"/>
      <c r="BH147" s="85"/>
      <c r="BI147" s="85"/>
      <c r="BJ147" s="85"/>
      <c r="BK147" s="87"/>
      <c r="BL147" s="87"/>
      <c r="BM147" s="87"/>
      <c r="BN147" s="85"/>
      <c r="BO147" s="85"/>
      <c r="BP147" s="85"/>
      <c r="BQ147" s="85"/>
      <c r="BR147" s="87"/>
      <c r="BS147" s="120"/>
      <c r="BT147" s="121"/>
    </row>
    <row r="148" spans="2:72" ht="17" x14ac:dyDescent="0.2">
      <c r="B148" s="81"/>
      <c r="C148" s="81"/>
      <c r="D148" s="85"/>
      <c r="E148" s="85"/>
      <c r="F148" s="85"/>
      <c r="G148" s="85"/>
      <c r="H148" s="85"/>
      <c r="I148" s="85"/>
      <c r="J148" s="85"/>
      <c r="K148" s="85"/>
      <c r="L148" s="85"/>
      <c r="M148" s="127"/>
      <c r="N148" s="85"/>
      <c r="O148" s="85"/>
      <c r="P148" s="85"/>
      <c r="Q148" s="85"/>
      <c r="R148" s="85"/>
      <c r="S148" s="85"/>
      <c r="T148" s="85"/>
      <c r="U148" s="85"/>
      <c r="V148" s="85"/>
      <c r="W148" s="85"/>
      <c r="X148" s="85"/>
      <c r="Y148" s="85"/>
      <c r="Z148" s="85"/>
      <c r="AA148" s="87"/>
      <c r="AB148" s="85"/>
      <c r="AC148" s="85"/>
      <c r="AD148" s="85"/>
      <c r="AE148" s="85"/>
      <c r="AF148" s="85"/>
      <c r="AG148" s="85"/>
      <c r="AH148" s="85"/>
      <c r="AI148" s="85"/>
      <c r="AJ148" s="85"/>
      <c r="AK148" s="85"/>
      <c r="AL148" s="85"/>
      <c r="AM148" s="85"/>
      <c r="AN148" s="85"/>
      <c r="AO148" s="85"/>
      <c r="AP148" s="85"/>
      <c r="AQ148" s="85"/>
      <c r="AR148" s="85"/>
      <c r="AS148" s="87"/>
      <c r="AT148" s="87"/>
      <c r="AU148" s="113"/>
      <c r="AV148" s="113"/>
      <c r="AW148" s="113"/>
      <c r="AX148" s="113"/>
      <c r="AY148" s="113"/>
      <c r="AZ148" s="85"/>
      <c r="BA148" s="85"/>
      <c r="BB148" s="85"/>
      <c r="BC148" s="87"/>
      <c r="BD148" s="85"/>
      <c r="BE148" s="85"/>
      <c r="BF148" s="85"/>
      <c r="BG148" s="85"/>
      <c r="BH148" s="85"/>
      <c r="BI148" s="85"/>
      <c r="BJ148" s="85"/>
      <c r="BK148" s="87"/>
      <c r="BL148" s="87"/>
      <c r="BM148" s="87"/>
      <c r="BN148" s="85"/>
      <c r="BO148" s="85"/>
      <c r="BP148" s="85"/>
      <c r="BQ148" s="85"/>
      <c r="BR148" s="87"/>
      <c r="BS148" s="120"/>
      <c r="BT148" s="121"/>
    </row>
    <row r="149" spans="2:72" ht="17" x14ac:dyDescent="0.2">
      <c r="B149" s="81"/>
      <c r="C149" s="81"/>
      <c r="D149" s="85"/>
      <c r="E149" s="85"/>
      <c r="F149" s="85"/>
      <c r="G149" s="85"/>
      <c r="H149" s="85"/>
      <c r="I149" s="85"/>
      <c r="J149" s="85"/>
      <c r="K149" s="85"/>
      <c r="L149" s="85"/>
      <c r="M149" s="127"/>
      <c r="N149" s="85"/>
      <c r="O149" s="85"/>
      <c r="P149" s="85"/>
      <c r="Q149" s="85"/>
      <c r="R149" s="85"/>
      <c r="S149" s="85"/>
      <c r="T149" s="85"/>
      <c r="U149" s="85"/>
      <c r="V149" s="85"/>
      <c r="W149" s="85"/>
      <c r="X149" s="85"/>
      <c r="Y149" s="85"/>
      <c r="Z149" s="85"/>
      <c r="AA149" s="87"/>
      <c r="AB149" s="85"/>
      <c r="AC149" s="85"/>
      <c r="AD149" s="85"/>
      <c r="AE149" s="85"/>
      <c r="AF149" s="85"/>
      <c r="AG149" s="85"/>
      <c r="AH149" s="85"/>
      <c r="AI149" s="85"/>
      <c r="AJ149" s="85"/>
      <c r="AK149" s="85"/>
      <c r="AL149" s="85"/>
      <c r="AM149" s="85"/>
      <c r="AN149" s="85"/>
      <c r="AO149" s="85"/>
      <c r="AP149" s="85"/>
      <c r="AQ149" s="85"/>
      <c r="AR149" s="85"/>
      <c r="AS149" s="87"/>
      <c r="AT149" s="87"/>
      <c r="AU149" s="113"/>
      <c r="AV149" s="113"/>
      <c r="AW149" s="113"/>
      <c r="AX149" s="113"/>
      <c r="AY149" s="113"/>
      <c r="AZ149" s="85"/>
      <c r="BA149" s="85"/>
      <c r="BB149" s="85"/>
      <c r="BC149" s="87"/>
      <c r="BD149" s="85"/>
      <c r="BE149" s="85"/>
      <c r="BF149" s="85"/>
      <c r="BG149" s="85"/>
      <c r="BH149" s="85"/>
      <c r="BI149" s="85"/>
      <c r="BJ149" s="85"/>
      <c r="BK149" s="87"/>
      <c r="BL149" s="87"/>
      <c r="BM149" s="87"/>
      <c r="BN149" s="85"/>
      <c r="BO149" s="85"/>
      <c r="BP149" s="85"/>
      <c r="BQ149" s="85"/>
      <c r="BR149" s="87"/>
      <c r="BS149" s="120"/>
      <c r="BT149" s="121"/>
    </row>
    <row r="150" spans="2:72" ht="17" x14ac:dyDescent="0.2">
      <c r="B150" s="81"/>
      <c r="C150" s="81"/>
      <c r="D150" s="85"/>
      <c r="E150" s="85"/>
      <c r="F150" s="85"/>
      <c r="G150" s="85"/>
      <c r="H150" s="85"/>
      <c r="I150" s="85"/>
      <c r="J150" s="85"/>
      <c r="K150" s="85"/>
      <c r="L150" s="85"/>
      <c r="M150" s="127"/>
      <c r="N150" s="85"/>
      <c r="O150" s="85"/>
      <c r="P150" s="85"/>
      <c r="Q150" s="85"/>
      <c r="R150" s="85"/>
      <c r="S150" s="85"/>
      <c r="T150" s="85"/>
      <c r="U150" s="85"/>
      <c r="V150" s="85"/>
      <c r="W150" s="85"/>
      <c r="X150" s="85"/>
      <c r="Y150" s="85"/>
      <c r="Z150" s="85"/>
      <c r="AA150" s="87"/>
      <c r="AB150" s="85"/>
      <c r="AC150" s="85"/>
      <c r="AD150" s="85"/>
      <c r="AE150" s="85"/>
      <c r="AF150" s="85"/>
      <c r="AG150" s="85"/>
      <c r="AH150" s="85"/>
      <c r="AI150" s="85"/>
      <c r="AJ150" s="85"/>
      <c r="AK150" s="85"/>
      <c r="AL150" s="85"/>
      <c r="AM150" s="85"/>
      <c r="AN150" s="85"/>
      <c r="AO150" s="85"/>
      <c r="AP150" s="85"/>
      <c r="AQ150" s="85"/>
      <c r="AR150" s="85"/>
      <c r="AS150" s="87"/>
      <c r="AT150" s="87"/>
      <c r="AU150" s="113"/>
      <c r="AV150" s="113"/>
      <c r="AW150" s="113"/>
      <c r="AX150" s="113"/>
      <c r="AY150" s="113"/>
      <c r="AZ150" s="85"/>
      <c r="BA150" s="85"/>
      <c r="BB150" s="85"/>
      <c r="BC150" s="87"/>
      <c r="BD150" s="85"/>
      <c r="BE150" s="85"/>
      <c r="BF150" s="85"/>
      <c r="BG150" s="85"/>
      <c r="BH150" s="85"/>
      <c r="BI150" s="85"/>
      <c r="BJ150" s="85"/>
      <c r="BK150" s="87"/>
      <c r="BL150" s="87"/>
      <c r="BM150" s="87"/>
      <c r="BN150" s="85"/>
      <c r="BO150" s="85"/>
      <c r="BP150" s="85"/>
      <c r="BQ150" s="85"/>
      <c r="BR150" s="87"/>
      <c r="BS150" s="120"/>
      <c r="BT150" s="121"/>
    </row>
    <row r="151" spans="2:72" ht="17" x14ac:dyDescent="0.2">
      <c r="B151" s="81"/>
      <c r="C151" s="81"/>
      <c r="D151" s="85"/>
      <c r="E151" s="85"/>
      <c r="F151" s="85"/>
      <c r="G151" s="85"/>
      <c r="H151" s="85"/>
      <c r="I151" s="85"/>
      <c r="J151" s="85"/>
      <c r="K151" s="85"/>
      <c r="L151" s="85"/>
      <c r="M151" s="127"/>
      <c r="N151" s="85"/>
      <c r="O151" s="85"/>
      <c r="P151" s="85"/>
      <c r="Q151" s="85"/>
      <c r="R151" s="85"/>
      <c r="S151" s="85"/>
      <c r="T151" s="85"/>
      <c r="U151" s="85"/>
      <c r="V151" s="85"/>
      <c r="W151" s="85"/>
      <c r="X151" s="85"/>
      <c r="Y151" s="85"/>
      <c r="Z151" s="85"/>
      <c r="AA151" s="87"/>
      <c r="AB151" s="85"/>
      <c r="AC151" s="85"/>
      <c r="AD151" s="85"/>
      <c r="AE151" s="85"/>
      <c r="AF151" s="85"/>
      <c r="AG151" s="85"/>
      <c r="AH151" s="85"/>
      <c r="AI151" s="85"/>
      <c r="AJ151" s="85"/>
      <c r="AK151" s="85"/>
      <c r="AL151" s="85"/>
      <c r="AM151" s="85"/>
      <c r="AN151" s="85"/>
      <c r="AO151" s="85"/>
      <c r="AP151" s="85"/>
      <c r="AQ151" s="85"/>
      <c r="AR151" s="85"/>
      <c r="AS151" s="87"/>
      <c r="AT151" s="87"/>
      <c r="AU151" s="113"/>
      <c r="AV151" s="113"/>
      <c r="AW151" s="113"/>
      <c r="AX151" s="113"/>
      <c r="AY151" s="113"/>
      <c r="AZ151" s="85"/>
      <c r="BA151" s="85"/>
      <c r="BB151" s="85"/>
      <c r="BC151" s="87"/>
      <c r="BD151" s="85"/>
      <c r="BE151" s="85"/>
      <c r="BF151" s="85"/>
      <c r="BG151" s="85"/>
      <c r="BH151" s="85"/>
      <c r="BI151" s="85"/>
      <c r="BJ151" s="85"/>
      <c r="BK151" s="87"/>
      <c r="BL151" s="87"/>
      <c r="BM151" s="87"/>
      <c r="BN151" s="85"/>
      <c r="BO151" s="85"/>
      <c r="BP151" s="85"/>
      <c r="BQ151" s="85"/>
      <c r="BR151" s="87"/>
      <c r="BS151" s="120"/>
      <c r="BT151" s="121"/>
    </row>
    <row r="152" spans="2:72" ht="17" x14ac:dyDescent="0.2">
      <c r="B152" s="81"/>
      <c r="C152" s="81"/>
      <c r="D152" s="85"/>
      <c r="E152" s="85"/>
      <c r="F152" s="85"/>
      <c r="G152" s="85"/>
      <c r="H152" s="85"/>
      <c r="I152" s="85"/>
      <c r="J152" s="85"/>
      <c r="K152" s="85"/>
      <c r="L152" s="85"/>
      <c r="M152" s="127"/>
      <c r="N152" s="85"/>
      <c r="O152" s="85"/>
      <c r="P152" s="85"/>
      <c r="Q152" s="85"/>
      <c r="R152" s="85"/>
      <c r="S152" s="85"/>
      <c r="T152" s="85"/>
      <c r="U152" s="85"/>
      <c r="V152" s="85"/>
      <c r="W152" s="85"/>
      <c r="X152" s="85"/>
      <c r="Y152" s="85"/>
      <c r="Z152" s="85"/>
      <c r="AA152" s="87"/>
      <c r="AB152" s="85"/>
      <c r="AC152" s="85"/>
      <c r="AD152" s="85"/>
      <c r="AE152" s="85"/>
      <c r="AF152" s="85"/>
      <c r="AG152" s="85"/>
      <c r="AH152" s="85"/>
      <c r="AI152" s="85"/>
      <c r="AJ152" s="85"/>
      <c r="AK152" s="85"/>
      <c r="AL152" s="85"/>
      <c r="AM152" s="85"/>
      <c r="AN152" s="85"/>
      <c r="AO152" s="85"/>
      <c r="AP152" s="85"/>
      <c r="AQ152" s="85"/>
      <c r="AR152" s="85"/>
      <c r="AS152" s="87"/>
      <c r="AT152" s="87"/>
      <c r="AU152" s="113"/>
      <c r="AV152" s="113"/>
      <c r="AW152" s="113"/>
      <c r="AX152" s="113"/>
      <c r="AY152" s="113"/>
      <c r="AZ152" s="85"/>
      <c r="BA152" s="85"/>
      <c r="BB152" s="85"/>
      <c r="BC152" s="87"/>
      <c r="BD152" s="85"/>
      <c r="BE152" s="85"/>
      <c r="BF152" s="85"/>
      <c r="BG152" s="85"/>
      <c r="BH152" s="85"/>
      <c r="BI152" s="85"/>
      <c r="BJ152" s="85"/>
      <c r="BK152" s="87"/>
      <c r="BL152" s="87"/>
      <c r="BM152" s="87"/>
      <c r="BN152" s="85"/>
      <c r="BO152" s="85"/>
      <c r="BP152" s="85"/>
      <c r="BQ152" s="85"/>
      <c r="BR152" s="87"/>
      <c r="BS152" s="120"/>
      <c r="BT152" s="121"/>
    </row>
    <row r="153" spans="2:72" ht="17" x14ac:dyDescent="0.2">
      <c r="B153" s="81"/>
      <c r="C153" s="81"/>
      <c r="D153" s="85"/>
      <c r="E153" s="85"/>
      <c r="F153" s="85"/>
      <c r="G153" s="85"/>
      <c r="H153" s="85"/>
      <c r="I153" s="85"/>
      <c r="J153" s="85"/>
      <c r="K153" s="85"/>
      <c r="L153" s="85"/>
      <c r="M153" s="127"/>
      <c r="N153" s="85"/>
      <c r="O153" s="85"/>
      <c r="P153" s="85"/>
      <c r="Q153" s="85"/>
      <c r="R153" s="85"/>
      <c r="S153" s="85"/>
      <c r="T153" s="85"/>
      <c r="U153" s="85"/>
      <c r="V153" s="85"/>
      <c r="W153" s="85"/>
      <c r="X153" s="85"/>
      <c r="Y153" s="85"/>
      <c r="Z153" s="85"/>
      <c r="AA153" s="87"/>
      <c r="AB153" s="85"/>
      <c r="AC153" s="85"/>
      <c r="AD153" s="85"/>
      <c r="AE153" s="85"/>
      <c r="AF153" s="85"/>
      <c r="AG153" s="85"/>
      <c r="AH153" s="85"/>
      <c r="AI153" s="85"/>
      <c r="AJ153" s="85"/>
      <c r="AK153" s="85"/>
      <c r="AL153" s="85"/>
      <c r="AM153" s="85"/>
      <c r="AN153" s="85"/>
      <c r="AO153" s="85"/>
      <c r="AP153" s="85"/>
      <c r="AQ153" s="85"/>
      <c r="AR153" s="85"/>
      <c r="AS153" s="87"/>
      <c r="AT153" s="87"/>
      <c r="AU153" s="113"/>
      <c r="AV153" s="113"/>
      <c r="AW153" s="113"/>
      <c r="AX153" s="113"/>
      <c r="AY153" s="113"/>
      <c r="AZ153" s="85"/>
      <c r="BA153" s="85"/>
      <c r="BB153" s="85"/>
      <c r="BC153" s="87"/>
      <c r="BD153" s="85"/>
      <c r="BE153" s="85"/>
      <c r="BF153" s="85"/>
      <c r="BG153" s="85"/>
      <c r="BH153" s="85"/>
      <c r="BI153" s="85"/>
      <c r="BJ153" s="85"/>
      <c r="BK153" s="87"/>
      <c r="BL153" s="87"/>
      <c r="BM153" s="87"/>
      <c r="BN153" s="85"/>
      <c r="BO153" s="85"/>
      <c r="BP153" s="85"/>
      <c r="BQ153" s="85"/>
      <c r="BR153" s="87"/>
      <c r="BS153" s="120"/>
      <c r="BT153" s="121"/>
    </row>
    <row r="154" spans="2:72" ht="17" x14ac:dyDescent="0.2">
      <c r="B154" s="81"/>
      <c r="C154" s="81"/>
      <c r="D154" s="85"/>
      <c r="E154" s="85"/>
      <c r="F154" s="85"/>
      <c r="G154" s="85"/>
      <c r="H154" s="85"/>
      <c r="I154" s="85"/>
      <c r="J154" s="85"/>
      <c r="K154" s="85"/>
      <c r="L154" s="85"/>
      <c r="M154" s="127"/>
      <c r="N154" s="85"/>
      <c r="O154" s="85"/>
      <c r="P154" s="85"/>
      <c r="Q154" s="85"/>
      <c r="R154" s="85"/>
      <c r="S154" s="85"/>
      <c r="T154" s="85"/>
      <c r="U154" s="85"/>
      <c r="V154" s="85"/>
      <c r="W154" s="85"/>
      <c r="X154" s="85"/>
      <c r="Y154" s="85"/>
      <c r="Z154" s="85"/>
      <c r="AA154" s="87"/>
      <c r="AB154" s="85"/>
      <c r="AC154" s="85"/>
      <c r="AD154" s="85"/>
      <c r="AE154" s="85"/>
      <c r="AF154" s="85"/>
      <c r="AG154" s="85"/>
      <c r="AH154" s="85"/>
      <c r="AI154" s="85"/>
      <c r="AJ154" s="85"/>
      <c r="AK154" s="85"/>
      <c r="AL154" s="85"/>
      <c r="AM154" s="85"/>
      <c r="AN154" s="85"/>
      <c r="AO154" s="85"/>
      <c r="AP154" s="85"/>
      <c r="AQ154" s="85"/>
      <c r="AR154" s="85"/>
      <c r="AS154" s="87"/>
      <c r="AT154" s="87"/>
      <c r="AU154" s="113"/>
      <c r="AV154" s="113"/>
      <c r="AW154" s="113"/>
      <c r="AX154" s="113"/>
      <c r="AY154" s="113"/>
      <c r="AZ154" s="85"/>
      <c r="BA154" s="85"/>
      <c r="BB154" s="85"/>
      <c r="BC154" s="87"/>
      <c r="BD154" s="85"/>
      <c r="BE154" s="85"/>
      <c r="BF154" s="85"/>
      <c r="BG154" s="85"/>
      <c r="BH154" s="85"/>
      <c r="BI154" s="85"/>
      <c r="BJ154" s="85"/>
      <c r="BK154" s="87"/>
      <c r="BL154" s="87"/>
      <c r="BM154" s="87"/>
      <c r="BN154" s="85"/>
      <c r="BO154" s="85"/>
      <c r="BP154" s="85"/>
      <c r="BQ154" s="85"/>
      <c r="BR154" s="87"/>
      <c r="BS154" s="120"/>
      <c r="BT154" s="121"/>
    </row>
    <row r="155" spans="2:72" ht="17" x14ac:dyDescent="0.2">
      <c r="B155" s="81"/>
      <c r="C155" s="81"/>
      <c r="D155" s="85"/>
      <c r="E155" s="85"/>
      <c r="F155" s="85"/>
      <c r="G155" s="85"/>
      <c r="H155" s="85"/>
      <c r="I155" s="85"/>
      <c r="J155" s="85"/>
      <c r="K155" s="85"/>
      <c r="L155" s="85"/>
      <c r="M155" s="127"/>
      <c r="N155" s="85"/>
      <c r="O155" s="85"/>
      <c r="P155" s="85"/>
      <c r="Q155" s="85"/>
      <c r="R155" s="85"/>
      <c r="S155" s="85"/>
      <c r="T155" s="85"/>
      <c r="U155" s="85"/>
      <c r="V155" s="85"/>
      <c r="W155" s="85"/>
      <c r="X155" s="85"/>
      <c r="Y155" s="85"/>
      <c r="Z155" s="85"/>
      <c r="AA155" s="87"/>
      <c r="AB155" s="85"/>
      <c r="AC155" s="85"/>
      <c r="AD155" s="85"/>
      <c r="AE155" s="85"/>
      <c r="AF155" s="85"/>
      <c r="AG155" s="85"/>
      <c r="AH155" s="85"/>
      <c r="AI155" s="85"/>
      <c r="AJ155" s="85"/>
      <c r="AK155" s="85"/>
      <c r="AL155" s="85"/>
      <c r="AM155" s="85"/>
      <c r="AN155" s="85"/>
      <c r="AO155" s="85"/>
      <c r="AP155" s="85"/>
      <c r="AQ155" s="85"/>
      <c r="AR155" s="85"/>
      <c r="AS155" s="87"/>
      <c r="AT155" s="87"/>
      <c r="AU155" s="113"/>
      <c r="AV155" s="113"/>
      <c r="AW155" s="113"/>
      <c r="AX155" s="113"/>
      <c r="AY155" s="113"/>
      <c r="AZ155" s="85"/>
      <c r="BA155" s="85"/>
      <c r="BB155" s="85"/>
      <c r="BC155" s="87"/>
      <c r="BD155" s="85"/>
      <c r="BE155" s="85"/>
      <c r="BF155" s="85"/>
      <c r="BG155" s="85"/>
      <c r="BH155" s="85"/>
      <c r="BI155" s="85"/>
      <c r="BJ155" s="85"/>
      <c r="BK155" s="87"/>
      <c r="BL155" s="87"/>
      <c r="BM155" s="87"/>
      <c r="BN155" s="85"/>
      <c r="BO155" s="85"/>
      <c r="BP155" s="85"/>
      <c r="BQ155" s="85"/>
      <c r="BR155" s="87"/>
      <c r="BS155" s="120"/>
      <c r="BT155" s="121"/>
    </row>
    <row r="156" spans="2:72" ht="17" x14ac:dyDescent="0.2">
      <c r="B156" s="81"/>
      <c r="C156" s="81"/>
      <c r="D156" s="85"/>
      <c r="E156" s="85"/>
      <c r="F156" s="85"/>
      <c r="G156" s="85"/>
      <c r="H156" s="85"/>
      <c r="I156" s="85"/>
      <c r="J156" s="85"/>
      <c r="K156" s="85"/>
      <c r="L156" s="85"/>
      <c r="M156" s="127"/>
      <c r="N156" s="85"/>
      <c r="O156" s="85"/>
      <c r="P156" s="85"/>
      <c r="Q156" s="85"/>
      <c r="R156" s="85"/>
      <c r="S156" s="85"/>
      <c r="T156" s="85"/>
      <c r="U156" s="85"/>
      <c r="V156" s="85"/>
      <c r="W156" s="85"/>
      <c r="X156" s="85"/>
      <c r="Y156" s="85"/>
      <c r="Z156" s="85"/>
      <c r="AA156" s="87"/>
      <c r="AB156" s="85"/>
      <c r="AC156" s="85"/>
      <c r="AD156" s="85"/>
      <c r="AE156" s="85"/>
      <c r="AF156" s="85"/>
      <c r="AG156" s="85"/>
      <c r="AH156" s="85"/>
      <c r="AI156" s="85"/>
      <c r="AJ156" s="85"/>
      <c r="AK156" s="85"/>
      <c r="AL156" s="85"/>
      <c r="AM156" s="85"/>
      <c r="AN156" s="85"/>
      <c r="AO156" s="85"/>
      <c r="AP156" s="85"/>
      <c r="AQ156" s="85"/>
      <c r="AR156" s="85"/>
      <c r="AS156" s="87"/>
      <c r="AT156" s="87"/>
      <c r="AU156" s="113"/>
      <c r="AV156" s="113"/>
      <c r="AW156" s="113"/>
      <c r="AX156" s="113"/>
      <c r="AY156" s="113"/>
      <c r="AZ156" s="85"/>
      <c r="BA156" s="85"/>
      <c r="BB156" s="85"/>
      <c r="BC156" s="87"/>
      <c r="BD156" s="85"/>
      <c r="BE156" s="85"/>
      <c r="BF156" s="85"/>
      <c r="BG156" s="85"/>
      <c r="BH156" s="85"/>
      <c r="BI156" s="85"/>
      <c r="BJ156" s="85"/>
      <c r="BK156" s="87"/>
      <c r="BL156" s="87"/>
      <c r="BM156" s="87"/>
      <c r="BN156" s="85"/>
      <c r="BO156" s="85"/>
      <c r="BP156" s="85"/>
      <c r="BQ156" s="85"/>
      <c r="BR156" s="87"/>
      <c r="BS156" s="120"/>
      <c r="BT156" s="121"/>
    </row>
    <row r="157" spans="2:72" ht="17" x14ac:dyDescent="0.2">
      <c r="B157" s="81"/>
      <c r="C157" s="81"/>
      <c r="D157" s="85"/>
      <c r="E157" s="85"/>
      <c r="F157" s="85"/>
      <c r="G157" s="85"/>
      <c r="H157" s="85"/>
      <c r="I157" s="85"/>
      <c r="J157" s="85"/>
      <c r="K157" s="85"/>
      <c r="L157" s="85"/>
      <c r="M157" s="127"/>
      <c r="N157" s="85"/>
      <c r="O157" s="85"/>
      <c r="P157" s="85"/>
      <c r="Q157" s="85"/>
      <c r="R157" s="85"/>
      <c r="S157" s="85"/>
      <c r="T157" s="85"/>
      <c r="U157" s="85"/>
      <c r="V157" s="85"/>
      <c r="W157" s="85"/>
      <c r="X157" s="85"/>
      <c r="Y157" s="85"/>
      <c r="Z157" s="85"/>
      <c r="AA157" s="87"/>
      <c r="AB157" s="85"/>
      <c r="AC157" s="85"/>
      <c r="AD157" s="85"/>
      <c r="AE157" s="85"/>
      <c r="AF157" s="85"/>
      <c r="AG157" s="85"/>
      <c r="AH157" s="85"/>
      <c r="AI157" s="85"/>
      <c r="AJ157" s="85"/>
      <c r="AK157" s="85"/>
      <c r="AL157" s="85"/>
      <c r="AM157" s="85"/>
      <c r="AN157" s="85"/>
      <c r="AO157" s="85"/>
      <c r="AP157" s="85"/>
      <c r="AQ157" s="85"/>
      <c r="AR157" s="85"/>
      <c r="AS157" s="87"/>
      <c r="AT157" s="87"/>
      <c r="AU157" s="113"/>
      <c r="AV157" s="113"/>
      <c r="AW157" s="113"/>
      <c r="AX157" s="113"/>
      <c r="AY157" s="113"/>
      <c r="AZ157" s="85"/>
      <c r="BA157" s="85"/>
      <c r="BB157" s="85"/>
      <c r="BC157" s="87"/>
      <c r="BD157" s="85"/>
      <c r="BE157" s="85"/>
      <c r="BF157" s="85"/>
      <c r="BG157" s="85"/>
      <c r="BH157" s="85"/>
      <c r="BI157" s="85"/>
      <c r="BJ157" s="85"/>
      <c r="BK157" s="87"/>
      <c r="BL157" s="87"/>
      <c r="BM157" s="87"/>
      <c r="BN157" s="85"/>
      <c r="BO157" s="85"/>
      <c r="BP157" s="85"/>
      <c r="BQ157" s="85"/>
      <c r="BR157" s="87"/>
      <c r="BS157" s="120"/>
      <c r="BT157" s="121"/>
    </row>
    <row r="158" spans="2:72" ht="17" x14ac:dyDescent="0.2">
      <c r="B158" s="81"/>
      <c r="C158" s="81"/>
      <c r="D158" s="85"/>
      <c r="E158" s="85"/>
      <c r="F158" s="85"/>
      <c r="G158" s="85"/>
      <c r="H158" s="85"/>
      <c r="I158" s="85"/>
      <c r="J158" s="85"/>
      <c r="K158" s="85"/>
      <c r="L158" s="85"/>
      <c r="M158" s="127"/>
      <c r="N158" s="85"/>
      <c r="O158" s="85"/>
      <c r="P158" s="85"/>
      <c r="Q158" s="85"/>
      <c r="R158" s="85"/>
      <c r="S158" s="85"/>
      <c r="T158" s="85"/>
      <c r="U158" s="85"/>
      <c r="V158" s="85"/>
      <c r="W158" s="85"/>
      <c r="X158" s="85"/>
      <c r="Y158" s="85"/>
      <c r="Z158" s="85"/>
      <c r="AA158" s="87"/>
      <c r="AB158" s="85"/>
      <c r="AC158" s="85"/>
      <c r="AD158" s="85"/>
      <c r="AE158" s="85"/>
      <c r="AF158" s="85"/>
      <c r="AG158" s="85"/>
      <c r="AH158" s="85"/>
      <c r="AI158" s="85"/>
      <c r="AJ158" s="85"/>
      <c r="AK158" s="85"/>
      <c r="AL158" s="85"/>
      <c r="AM158" s="85"/>
      <c r="AN158" s="85"/>
      <c r="AO158" s="85"/>
      <c r="AP158" s="85"/>
      <c r="AQ158" s="85"/>
      <c r="AR158" s="85"/>
      <c r="AS158" s="87"/>
      <c r="AT158" s="87"/>
      <c r="AU158" s="113"/>
      <c r="AV158" s="113"/>
      <c r="AW158" s="113"/>
      <c r="AX158" s="113"/>
      <c r="AY158" s="113"/>
      <c r="AZ158" s="85"/>
      <c r="BA158" s="85"/>
      <c r="BB158" s="85"/>
      <c r="BC158" s="87"/>
      <c r="BD158" s="85"/>
      <c r="BE158" s="85"/>
      <c r="BF158" s="85"/>
      <c r="BG158" s="85"/>
      <c r="BH158" s="85"/>
      <c r="BI158" s="85"/>
      <c r="BJ158" s="85"/>
      <c r="BK158" s="87"/>
      <c r="BL158" s="87"/>
      <c r="BM158" s="87"/>
      <c r="BN158" s="85"/>
      <c r="BO158" s="85"/>
      <c r="BP158" s="85"/>
      <c r="BQ158" s="85"/>
      <c r="BR158" s="87"/>
      <c r="BS158" s="120"/>
      <c r="BT158" s="121"/>
    </row>
    <row r="159" spans="2:72" ht="17" x14ac:dyDescent="0.2">
      <c r="B159" s="81"/>
      <c r="C159" s="81"/>
      <c r="D159" s="85"/>
      <c r="E159" s="85"/>
      <c r="F159" s="85"/>
      <c r="G159" s="85"/>
      <c r="H159" s="85"/>
      <c r="I159" s="85"/>
      <c r="J159" s="85"/>
      <c r="K159" s="85"/>
      <c r="L159" s="85"/>
      <c r="M159" s="127"/>
      <c r="N159" s="85"/>
      <c r="O159" s="85"/>
      <c r="P159" s="85"/>
      <c r="Q159" s="85"/>
      <c r="R159" s="85"/>
      <c r="S159" s="85"/>
      <c r="T159" s="85"/>
      <c r="U159" s="85"/>
      <c r="V159" s="85"/>
      <c r="W159" s="85"/>
      <c r="X159" s="85"/>
      <c r="Y159" s="85"/>
      <c r="Z159" s="85"/>
      <c r="AA159" s="87"/>
      <c r="AB159" s="85"/>
      <c r="AC159" s="85"/>
      <c r="AD159" s="85"/>
      <c r="AE159" s="85"/>
      <c r="AF159" s="85"/>
      <c r="AG159" s="85"/>
      <c r="AH159" s="85"/>
      <c r="AI159" s="85"/>
      <c r="AJ159" s="85"/>
      <c r="AK159" s="85"/>
      <c r="AL159" s="85"/>
      <c r="AM159" s="85"/>
      <c r="AN159" s="85"/>
      <c r="AO159" s="85"/>
      <c r="AP159" s="85"/>
      <c r="AQ159" s="85"/>
      <c r="AR159" s="85"/>
      <c r="AS159" s="87"/>
      <c r="AT159" s="87"/>
      <c r="AU159" s="113"/>
      <c r="AV159" s="113"/>
      <c r="AW159" s="113"/>
      <c r="AX159" s="113"/>
      <c r="AY159" s="113"/>
      <c r="AZ159" s="85"/>
      <c r="BA159" s="85"/>
      <c r="BB159" s="85"/>
      <c r="BC159" s="87"/>
      <c r="BD159" s="85"/>
      <c r="BE159" s="85"/>
      <c r="BF159" s="85"/>
      <c r="BG159" s="85"/>
      <c r="BH159" s="85"/>
      <c r="BI159" s="85"/>
      <c r="BJ159" s="85"/>
      <c r="BK159" s="87"/>
      <c r="BL159" s="87"/>
      <c r="BM159" s="87"/>
      <c r="BN159" s="85"/>
      <c r="BO159" s="85"/>
      <c r="BP159" s="85"/>
      <c r="BQ159" s="85"/>
      <c r="BR159" s="87"/>
      <c r="BS159" s="120"/>
      <c r="BT159" s="121"/>
    </row>
    <row r="160" spans="2:72" ht="17" x14ac:dyDescent="0.2">
      <c r="B160" s="81"/>
      <c r="C160" s="81"/>
      <c r="D160" s="85"/>
      <c r="E160" s="85"/>
      <c r="F160" s="85"/>
      <c r="G160" s="85"/>
      <c r="H160" s="85"/>
      <c r="I160" s="85"/>
      <c r="J160" s="85"/>
      <c r="K160" s="85"/>
      <c r="L160" s="85"/>
      <c r="M160" s="127"/>
      <c r="N160" s="85"/>
      <c r="O160" s="85"/>
      <c r="P160" s="85"/>
      <c r="Q160" s="85"/>
      <c r="R160" s="85"/>
      <c r="S160" s="85"/>
      <c r="T160" s="85"/>
      <c r="U160" s="85"/>
      <c r="V160" s="85"/>
      <c r="W160" s="85"/>
      <c r="X160" s="85"/>
      <c r="Y160" s="85"/>
      <c r="Z160" s="85"/>
      <c r="AA160" s="87"/>
      <c r="AB160" s="85"/>
      <c r="AC160" s="85"/>
      <c r="AD160" s="85"/>
      <c r="AE160" s="85"/>
      <c r="AF160" s="85"/>
      <c r="AG160" s="85"/>
      <c r="AH160" s="85"/>
      <c r="AI160" s="85"/>
      <c r="AJ160" s="85"/>
      <c r="AK160" s="85"/>
      <c r="AL160" s="85"/>
      <c r="AM160" s="85"/>
      <c r="AN160" s="85"/>
      <c r="AO160" s="85"/>
      <c r="AP160" s="85"/>
      <c r="AQ160" s="85"/>
      <c r="AR160" s="85"/>
      <c r="AS160" s="87"/>
      <c r="AT160" s="87"/>
      <c r="AU160" s="113"/>
      <c r="AV160" s="113"/>
      <c r="AW160" s="113"/>
      <c r="AX160" s="113"/>
      <c r="AY160" s="113"/>
      <c r="AZ160" s="85"/>
      <c r="BA160" s="85"/>
      <c r="BB160" s="85"/>
      <c r="BC160" s="87"/>
      <c r="BD160" s="85"/>
      <c r="BE160" s="85"/>
      <c r="BF160" s="85"/>
      <c r="BG160" s="85"/>
      <c r="BH160" s="85"/>
      <c r="BI160" s="85"/>
      <c r="BJ160" s="85"/>
      <c r="BK160" s="87"/>
      <c r="BL160" s="87"/>
      <c r="BM160" s="87"/>
      <c r="BN160" s="85"/>
      <c r="BO160" s="85"/>
      <c r="BP160" s="85"/>
      <c r="BQ160" s="85"/>
      <c r="BR160" s="87"/>
      <c r="BS160" s="120"/>
      <c r="BT160" s="121"/>
    </row>
    <row r="161" spans="2:72" ht="17" x14ac:dyDescent="0.2">
      <c r="B161" s="81"/>
      <c r="C161" s="81"/>
      <c r="D161" s="85"/>
      <c r="E161" s="85"/>
      <c r="F161" s="85"/>
      <c r="G161" s="85"/>
      <c r="H161" s="85"/>
      <c r="I161" s="85"/>
      <c r="J161" s="85"/>
      <c r="K161" s="85"/>
      <c r="L161" s="85"/>
      <c r="M161" s="127"/>
      <c r="N161" s="85"/>
      <c r="O161" s="85"/>
      <c r="P161" s="85"/>
      <c r="Q161" s="85"/>
      <c r="R161" s="85"/>
      <c r="S161" s="85"/>
      <c r="T161" s="85"/>
      <c r="U161" s="85"/>
      <c r="V161" s="85"/>
      <c r="W161" s="85"/>
      <c r="X161" s="85"/>
      <c r="Y161" s="85"/>
      <c r="Z161" s="85"/>
      <c r="AA161" s="87"/>
      <c r="AB161" s="85"/>
      <c r="AC161" s="85"/>
      <c r="AD161" s="85"/>
      <c r="AE161" s="85"/>
      <c r="AF161" s="85"/>
      <c r="AG161" s="85"/>
      <c r="AH161" s="85"/>
      <c r="AI161" s="85"/>
      <c r="AJ161" s="85"/>
      <c r="AK161" s="85"/>
      <c r="AL161" s="85"/>
      <c r="AM161" s="85"/>
      <c r="AN161" s="85"/>
      <c r="AO161" s="85"/>
      <c r="AP161" s="85"/>
      <c r="AQ161" s="85"/>
      <c r="AR161" s="85"/>
      <c r="AS161" s="87"/>
      <c r="AT161" s="87"/>
      <c r="AU161" s="113"/>
      <c r="AV161" s="113"/>
      <c r="AW161" s="113"/>
      <c r="AX161" s="113"/>
      <c r="AY161" s="113"/>
      <c r="AZ161" s="85"/>
      <c r="BA161" s="85"/>
      <c r="BB161" s="85"/>
      <c r="BC161" s="87"/>
      <c r="BD161" s="85"/>
      <c r="BE161" s="85"/>
      <c r="BF161" s="85"/>
      <c r="BG161" s="85"/>
      <c r="BH161" s="85"/>
      <c r="BI161" s="85"/>
      <c r="BJ161" s="85"/>
      <c r="BK161" s="87"/>
      <c r="BL161" s="87"/>
      <c r="BM161" s="87"/>
      <c r="BN161" s="85"/>
      <c r="BO161" s="85"/>
      <c r="BP161" s="85"/>
      <c r="BQ161" s="85"/>
      <c r="BR161" s="87"/>
      <c r="BS161" s="120"/>
      <c r="BT161" s="121"/>
    </row>
    <row r="162" spans="2:72" ht="17" x14ac:dyDescent="0.2">
      <c r="B162" s="81"/>
      <c r="C162" s="81"/>
      <c r="D162" s="85"/>
      <c r="E162" s="85"/>
      <c r="F162" s="85"/>
      <c r="G162" s="85"/>
      <c r="H162" s="85"/>
      <c r="I162" s="85"/>
      <c r="J162" s="85"/>
      <c r="K162" s="85"/>
      <c r="L162" s="85"/>
      <c r="M162" s="127"/>
      <c r="N162" s="85"/>
      <c r="O162" s="85"/>
      <c r="P162" s="85"/>
      <c r="Q162" s="85"/>
      <c r="R162" s="85"/>
      <c r="S162" s="85"/>
      <c r="T162" s="85"/>
      <c r="U162" s="85"/>
      <c r="V162" s="85"/>
      <c r="W162" s="85"/>
      <c r="X162" s="85"/>
      <c r="Y162" s="85"/>
      <c r="Z162" s="85"/>
      <c r="AA162" s="87"/>
      <c r="AB162" s="85"/>
      <c r="AC162" s="85"/>
      <c r="AD162" s="85"/>
      <c r="AE162" s="85"/>
      <c r="AF162" s="85"/>
      <c r="AG162" s="85"/>
      <c r="AH162" s="85"/>
      <c r="AI162" s="85"/>
      <c r="AJ162" s="85"/>
      <c r="AK162" s="85"/>
      <c r="AL162" s="85"/>
      <c r="AM162" s="85"/>
      <c r="AN162" s="85"/>
      <c r="AO162" s="85"/>
      <c r="AP162" s="85"/>
      <c r="AQ162" s="85"/>
      <c r="AR162" s="85"/>
      <c r="AS162" s="87"/>
      <c r="AT162" s="87"/>
      <c r="AU162" s="113"/>
      <c r="AV162" s="113"/>
      <c r="AW162" s="113"/>
      <c r="AX162" s="113"/>
      <c r="AY162" s="113"/>
      <c r="AZ162" s="85"/>
      <c r="BA162" s="85"/>
      <c r="BB162" s="85"/>
      <c r="BC162" s="87"/>
      <c r="BD162" s="85"/>
      <c r="BE162" s="85"/>
      <c r="BF162" s="85"/>
      <c r="BG162" s="85"/>
      <c r="BH162" s="85"/>
      <c r="BI162" s="85"/>
      <c r="BJ162" s="85"/>
      <c r="BK162" s="87"/>
      <c r="BL162" s="87"/>
      <c r="BM162" s="87"/>
      <c r="BN162" s="85"/>
      <c r="BO162" s="85"/>
      <c r="BP162" s="85"/>
      <c r="BQ162" s="85"/>
      <c r="BR162" s="87"/>
      <c r="BS162" s="120"/>
      <c r="BT162" s="121"/>
    </row>
    <row r="163" spans="2:72" ht="17" x14ac:dyDescent="0.2">
      <c r="B163" s="81"/>
      <c r="C163" s="81"/>
      <c r="D163" s="85"/>
      <c r="E163" s="85"/>
      <c r="F163" s="85"/>
      <c r="G163" s="85"/>
      <c r="H163" s="85"/>
      <c r="I163" s="85"/>
      <c r="J163" s="85"/>
      <c r="K163" s="85"/>
      <c r="L163" s="85"/>
      <c r="M163" s="127"/>
      <c r="N163" s="85"/>
      <c r="O163" s="85"/>
      <c r="P163" s="85"/>
      <c r="Q163" s="85"/>
      <c r="R163" s="85"/>
      <c r="S163" s="85"/>
      <c r="T163" s="85"/>
      <c r="U163" s="85"/>
      <c r="V163" s="85"/>
      <c r="W163" s="85"/>
      <c r="X163" s="85"/>
      <c r="Y163" s="85"/>
      <c r="Z163" s="85"/>
      <c r="AA163" s="87"/>
      <c r="AB163" s="85"/>
      <c r="AC163" s="85"/>
      <c r="AD163" s="85"/>
      <c r="AE163" s="85"/>
      <c r="AF163" s="85"/>
      <c r="AG163" s="85"/>
      <c r="AH163" s="85"/>
      <c r="AI163" s="85"/>
      <c r="AJ163" s="85"/>
      <c r="AK163" s="85"/>
      <c r="AL163" s="85"/>
      <c r="AM163" s="85"/>
      <c r="AN163" s="85"/>
      <c r="AO163" s="85"/>
      <c r="AP163" s="85"/>
      <c r="AQ163" s="85"/>
      <c r="AR163" s="85"/>
      <c r="AS163" s="87"/>
      <c r="AT163" s="87"/>
      <c r="AU163" s="113"/>
      <c r="AV163" s="113"/>
      <c r="AW163" s="113"/>
      <c r="AX163" s="113"/>
      <c r="AY163" s="113"/>
      <c r="AZ163" s="85"/>
      <c r="BA163" s="85"/>
      <c r="BB163" s="85"/>
      <c r="BC163" s="87"/>
      <c r="BD163" s="85"/>
      <c r="BE163" s="85"/>
      <c r="BF163" s="85"/>
      <c r="BG163" s="85"/>
      <c r="BH163" s="85"/>
      <c r="BI163" s="85"/>
      <c r="BJ163" s="85"/>
      <c r="BK163" s="87"/>
      <c r="BL163" s="87"/>
      <c r="BM163" s="87"/>
      <c r="BN163" s="85"/>
      <c r="BO163" s="85"/>
      <c r="BP163" s="85"/>
      <c r="BQ163" s="85"/>
      <c r="BR163" s="87"/>
      <c r="BS163" s="120"/>
      <c r="BT163" s="121"/>
    </row>
    <row r="164" spans="2:72" ht="17" x14ac:dyDescent="0.2">
      <c r="B164" s="81"/>
      <c r="C164" s="81"/>
      <c r="D164" s="85"/>
      <c r="E164" s="85"/>
      <c r="F164" s="85"/>
      <c r="G164" s="85"/>
      <c r="H164" s="85"/>
      <c r="I164" s="85"/>
      <c r="J164" s="85"/>
      <c r="K164" s="85"/>
      <c r="L164" s="85"/>
      <c r="M164" s="127"/>
      <c r="N164" s="85"/>
      <c r="O164" s="85"/>
      <c r="P164" s="85"/>
      <c r="Q164" s="85"/>
      <c r="R164" s="85"/>
      <c r="S164" s="85"/>
      <c r="T164" s="85"/>
      <c r="U164" s="85"/>
      <c r="V164" s="85"/>
      <c r="W164" s="85"/>
      <c r="X164" s="85"/>
      <c r="Y164" s="85"/>
      <c r="Z164" s="85"/>
      <c r="AA164" s="87"/>
      <c r="AB164" s="85"/>
      <c r="AC164" s="85"/>
      <c r="AD164" s="85"/>
      <c r="AE164" s="85"/>
      <c r="AF164" s="85"/>
      <c r="AG164" s="85"/>
      <c r="AH164" s="85"/>
      <c r="AI164" s="85"/>
      <c r="AJ164" s="85"/>
      <c r="AK164" s="85"/>
      <c r="AL164" s="85"/>
      <c r="AM164" s="85"/>
      <c r="AN164" s="85"/>
      <c r="AO164" s="85"/>
      <c r="AP164" s="85"/>
      <c r="AQ164" s="85"/>
      <c r="AR164" s="85"/>
      <c r="AS164" s="87"/>
      <c r="AT164" s="87"/>
      <c r="AU164" s="113"/>
      <c r="AV164" s="113"/>
      <c r="AW164" s="113"/>
      <c r="AX164" s="113"/>
      <c r="AY164" s="113"/>
      <c r="AZ164" s="85"/>
      <c r="BA164" s="85"/>
      <c r="BB164" s="85"/>
      <c r="BC164" s="87"/>
      <c r="BD164" s="85"/>
      <c r="BE164" s="85"/>
      <c r="BF164" s="85"/>
      <c r="BG164" s="85"/>
      <c r="BH164" s="85"/>
      <c r="BI164" s="85"/>
      <c r="BJ164" s="85"/>
      <c r="BK164" s="87"/>
      <c r="BL164" s="87"/>
      <c r="BM164" s="87"/>
      <c r="BN164" s="85"/>
      <c r="BO164" s="85"/>
      <c r="BP164" s="85"/>
      <c r="BQ164" s="85"/>
      <c r="BR164" s="87"/>
      <c r="BS164" s="120"/>
      <c r="BT164" s="121"/>
    </row>
    <row r="165" spans="2:72" ht="17" x14ac:dyDescent="0.2">
      <c r="B165" s="81"/>
      <c r="C165" s="81"/>
      <c r="D165" s="85"/>
      <c r="E165" s="85"/>
      <c r="F165" s="85"/>
      <c r="G165" s="85"/>
      <c r="H165" s="85"/>
      <c r="I165" s="85"/>
      <c r="J165" s="85"/>
      <c r="K165" s="85"/>
      <c r="L165" s="85"/>
      <c r="M165" s="127"/>
      <c r="N165" s="85"/>
      <c r="O165" s="85"/>
      <c r="P165" s="85"/>
      <c r="Q165" s="85"/>
      <c r="R165" s="85"/>
      <c r="S165" s="85"/>
      <c r="T165" s="85"/>
      <c r="U165" s="85"/>
      <c r="V165" s="85"/>
      <c r="W165" s="85"/>
      <c r="X165" s="85"/>
      <c r="Y165" s="85"/>
      <c r="Z165" s="85"/>
      <c r="AA165" s="87"/>
      <c r="AB165" s="85"/>
      <c r="AC165" s="85"/>
      <c r="AD165" s="85"/>
      <c r="AE165" s="85"/>
      <c r="AF165" s="85"/>
      <c r="AG165" s="85"/>
      <c r="AH165" s="85"/>
      <c r="AI165" s="85"/>
      <c r="AJ165" s="85"/>
      <c r="AK165" s="85"/>
      <c r="AL165" s="85"/>
      <c r="AM165" s="85"/>
      <c r="AN165" s="85"/>
      <c r="AO165" s="85"/>
      <c r="AP165" s="85"/>
      <c r="AQ165" s="85"/>
      <c r="AR165" s="85"/>
      <c r="AS165" s="87"/>
      <c r="AT165" s="87"/>
      <c r="AU165" s="113"/>
      <c r="AV165" s="113"/>
      <c r="AW165" s="113"/>
      <c r="AX165" s="113"/>
      <c r="AY165" s="113"/>
      <c r="AZ165" s="85"/>
      <c r="BA165" s="85"/>
      <c r="BB165" s="85"/>
      <c r="BC165" s="87"/>
      <c r="BD165" s="85"/>
      <c r="BE165" s="85"/>
      <c r="BF165" s="85"/>
      <c r="BG165" s="85"/>
      <c r="BH165" s="85"/>
      <c r="BI165" s="85"/>
      <c r="BJ165" s="85"/>
      <c r="BK165" s="87"/>
      <c r="BL165" s="87"/>
      <c r="BM165" s="87"/>
      <c r="BN165" s="85"/>
      <c r="BO165" s="85"/>
      <c r="BP165" s="85"/>
      <c r="BQ165" s="85"/>
      <c r="BR165" s="87"/>
      <c r="BS165" s="120"/>
      <c r="BT165" s="121"/>
    </row>
    <row r="166" spans="2:72" ht="17" x14ac:dyDescent="0.2">
      <c r="B166" s="81"/>
      <c r="C166" s="81"/>
      <c r="D166" s="85"/>
      <c r="E166" s="85"/>
      <c r="F166" s="85"/>
      <c r="G166" s="85"/>
      <c r="H166" s="85"/>
      <c r="I166" s="85"/>
      <c r="J166" s="85"/>
      <c r="K166" s="85"/>
      <c r="L166" s="85"/>
      <c r="M166" s="127"/>
      <c r="N166" s="85"/>
      <c r="O166" s="85"/>
      <c r="P166" s="85"/>
      <c r="Q166" s="85"/>
      <c r="R166" s="85"/>
      <c r="S166" s="85"/>
      <c r="T166" s="85"/>
      <c r="U166" s="85"/>
      <c r="V166" s="85"/>
      <c r="W166" s="85"/>
      <c r="X166" s="85"/>
      <c r="Y166" s="85"/>
      <c r="Z166" s="85"/>
      <c r="AA166" s="87"/>
      <c r="AB166" s="85"/>
      <c r="AC166" s="85"/>
      <c r="AD166" s="85"/>
      <c r="AE166" s="85"/>
      <c r="AF166" s="85"/>
      <c r="AG166" s="85"/>
      <c r="AH166" s="85"/>
      <c r="AI166" s="85"/>
      <c r="AJ166" s="85"/>
      <c r="AK166" s="85"/>
      <c r="AL166" s="85"/>
      <c r="AM166" s="85"/>
      <c r="AN166" s="85"/>
      <c r="AO166" s="85"/>
      <c r="AP166" s="85"/>
      <c r="AQ166" s="85"/>
      <c r="AR166" s="85"/>
      <c r="AS166" s="87"/>
      <c r="AT166" s="87"/>
      <c r="AU166" s="113"/>
      <c r="AV166" s="113"/>
      <c r="AW166" s="113"/>
      <c r="AX166" s="113"/>
      <c r="AY166" s="113"/>
      <c r="AZ166" s="85"/>
      <c r="BA166" s="85"/>
      <c r="BB166" s="85"/>
      <c r="BC166" s="87"/>
      <c r="BD166" s="85"/>
      <c r="BE166" s="85"/>
      <c r="BF166" s="85"/>
      <c r="BG166" s="85"/>
      <c r="BH166" s="85"/>
      <c r="BI166" s="85"/>
      <c r="BJ166" s="85"/>
      <c r="BK166" s="87"/>
      <c r="BL166" s="87"/>
      <c r="BM166" s="87"/>
      <c r="BN166" s="85"/>
      <c r="BO166" s="85"/>
      <c r="BP166" s="85"/>
      <c r="BQ166" s="85"/>
      <c r="BR166" s="87"/>
      <c r="BS166" s="120"/>
      <c r="BT166" s="121"/>
    </row>
    <row r="167" spans="2:72" ht="17" x14ac:dyDescent="0.2">
      <c r="B167" s="81"/>
      <c r="C167" s="81"/>
      <c r="D167" s="85"/>
      <c r="E167" s="85"/>
      <c r="F167" s="85"/>
      <c r="G167" s="85"/>
      <c r="H167" s="85"/>
      <c r="I167" s="85"/>
      <c r="J167" s="85"/>
      <c r="K167" s="85"/>
      <c r="L167" s="85"/>
      <c r="M167" s="127"/>
      <c r="N167" s="85"/>
      <c r="O167" s="85"/>
      <c r="P167" s="85"/>
      <c r="Q167" s="85"/>
      <c r="R167" s="85"/>
      <c r="S167" s="85"/>
      <c r="T167" s="85"/>
      <c r="U167" s="85"/>
      <c r="V167" s="85"/>
      <c r="W167" s="85"/>
      <c r="X167" s="85"/>
      <c r="Y167" s="85"/>
      <c r="Z167" s="85"/>
      <c r="AA167" s="87"/>
      <c r="AB167" s="85"/>
      <c r="AC167" s="85"/>
      <c r="AD167" s="85"/>
      <c r="AE167" s="85"/>
      <c r="AF167" s="85"/>
      <c r="AG167" s="85"/>
      <c r="AH167" s="85"/>
      <c r="AI167" s="85"/>
      <c r="AJ167" s="85"/>
      <c r="AK167" s="85"/>
      <c r="AL167" s="85"/>
      <c r="AM167" s="85"/>
      <c r="AN167" s="85"/>
      <c r="AO167" s="85"/>
      <c r="AP167" s="85"/>
      <c r="AQ167" s="85"/>
      <c r="AR167" s="85"/>
      <c r="AS167" s="87"/>
      <c r="AT167" s="87"/>
      <c r="AU167" s="113"/>
      <c r="AV167" s="113"/>
      <c r="AW167" s="113"/>
      <c r="AX167" s="113"/>
      <c r="AY167" s="113"/>
      <c r="AZ167" s="85"/>
      <c r="BA167" s="85"/>
      <c r="BB167" s="85"/>
      <c r="BC167" s="87"/>
      <c r="BD167" s="85"/>
      <c r="BE167" s="85"/>
      <c r="BF167" s="85"/>
      <c r="BG167" s="85"/>
      <c r="BH167" s="85"/>
      <c r="BI167" s="85"/>
      <c r="BJ167" s="85"/>
      <c r="BK167" s="87"/>
      <c r="BL167" s="87"/>
      <c r="BM167" s="87"/>
      <c r="BN167" s="85"/>
      <c r="BO167" s="85"/>
      <c r="BP167" s="85"/>
      <c r="BQ167" s="85"/>
      <c r="BR167" s="87"/>
      <c r="BS167" s="120"/>
      <c r="BT167" s="121"/>
    </row>
    <row r="168" spans="2:72" ht="17" x14ac:dyDescent="0.2">
      <c r="B168" s="81"/>
      <c r="C168" s="81"/>
      <c r="D168" s="85"/>
      <c r="E168" s="85"/>
      <c r="F168" s="85"/>
      <c r="G168" s="85"/>
      <c r="H168" s="85"/>
      <c r="I168" s="85"/>
      <c r="J168" s="85"/>
      <c r="K168" s="85"/>
      <c r="L168" s="85"/>
      <c r="M168" s="127"/>
      <c r="N168" s="85"/>
      <c r="O168" s="85"/>
      <c r="P168" s="85"/>
      <c r="Q168" s="85"/>
      <c r="R168" s="85"/>
      <c r="S168" s="85"/>
      <c r="T168" s="85"/>
      <c r="U168" s="85"/>
      <c r="V168" s="85"/>
      <c r="W168" s="85"/>
      <c r="X168" s="85"/>
      <c r="Y168" s="85"/>
      <c r="Z168" s="85"/>
      <c r="AA168" s="87"/>
      <c r="AB168" s="85"/>
      <c r="AC168" s="85"/>
      <c r="AD168" s="85"/>
      <c r="AE168" s="85"/>
      <c r="AF168" s="85"/>
      <c r="AG168" s="85"/>
      <c r="AH168" s="85"/>
      <c r="AI168" s="85"/>
      <c r="AJ168" s="85"/>
      <c r="AK168" s="85"/>
      <c r="AL168" s="85"/>
      <c r="AM168" s="85"/>
      <c r="AN168" s="85"/>
      <c r="AO168" s="85"/>
      <c r="AP168" s="85"/>
      <c r="AQ168" s="85"/>
      <c r="AR168" s="85"/>
      <c r="AS168" s="87"/>
      <c r="AT168" s="87"/>
      <c r="AU168" s="113"/>
      <c r="AV168" s="113"/>
      <c r="AW168" s="113"/>
      <c r="AX168" s="113"/>
      <c r="AY168" s="113"/>
      <c r="AZ168" s="85"/>
      <c r="BA168" s="85"/>
      <c r="BB168" s="85"/>
      <c r="BC168" s="87"/>
      <c r="BD168" s="85"/>
      <c r="BE168" s="85"/>
      <c r="BF168" s="85"/>
      <c r="BG168" s="85"/>
      <c r="BH168" s="85"/>
      <c r="BI168" s="85"/>
      <c r="BJ168" s="85"/>
      <c r="BK168" s="87"/>
      <c r="BL168" s="87"/>
      <c r="BM168" s="87"/>
      <c r="BN168" s="85"/>
      <c r="BO168" s="85"/>
      <c r="BP168" s="85"/>
      <c r="BQ168" s="85"/>
      <c r="BR168" s="87"/>
      <c r="BS168" s="120"/>
      <c r="BT168" s="121"/>
    </row>
    <row r="169" spans="2:72" ht="17" x14ac:dyDescent="0.2">
      <c r="B169" s="81"/>
      <c r="C169" s="81"/>
      <c r="D169" s="85"/>
      <c r="E169" s="85"/>
      <c r="F169" s="85"/>
      <c r="G169" s="85"/>
      <c r="H169" s="85"/>
      <c r="I169" s="85"/>
      <c r="J169" s="85"/>
      <c r="K169" s="85"/>
      <c r="L169" s="85"/>
      <c r="M169" s="127"/>
      <c r="N169" s="85"/>
      <c r="O169" s="85"/>
      <c r="P169" s="85"/>
      <c r="Q169" s="85"/>
      <c r="R169" s="85"/>
      <c r="S169" s="85"/>
      <c r="T169" s="85"/>
      <c r="U169" s="85"/>
      <c r="V169" s="85"/>
      <c r="W169" s="85"/>
      <c r="X169" s="85"/>
      <c r="Y169" s="85"/>
      <c r="Z169" s="85"/>
      <c r="AA169" s="87"/>
      <c r="AB169" s="85"/>
      <c r="AC169" s="85"/>
      <c r="AD169" s="85"/>
      <c r="AE169" s="85"/>
      <c r="AF169" s="85"/>
      <c r="AG169" s="85"/>
      <c r="AH169" s="85"/>
      <c r="AI169" s="85"/>
      <c r="AJ169" s="85"/>
      <c r="AK169" s="85"/>
      <c r="AL169" s="85"/>
      <c r="AM169" s="85"/>
      <c r="AN169" s="85"/>
      <c r="AO169" s="85"/>
      <c r="AP169" s="85"/>
      <c r="AQ169" s="85"/>
      <c r="AR169" s="85"/>
      <c r="AS169" s="87"/>
      <c r="AT169" s="87"/>
      <c r="AU169" s="113"/>
      <c r="AV169" s="113"/>
      <c r="AW169" s="113"/>
      <c r="AX169" s="113"/>
      <c r="AY169" s="113"/>
      <c r="AZ169" s="85"/>
      <c r="BA169" s="85"/>
      <c r="BB169" s="85"/>
      <c r="BC169" s="87"/>
      <c r="BD169" s="85"/>
      <c r="BE169" s="85"/>
      <c r="BF169" s="85"/>
      <c r="BG169" s="85"/>
      <c r="BH169" s="85"/>
      <c r="BI169" s="85"/>
      <c r="BJ169" s="85"/>
      <c r="BK169" s="87"/>
      <c r="BL169" s="87"/>
      <c r="BM169" s="87"/>
      <c r="BN169" s="85"/>
      <c r="BO169" s="85"/>
      <c r="BP169" s="85"/>
      <c r="BQ169" s="85"/>
      <c r="BR169" s="87"/>
      <c r="BS169" s="120"/>
      <c r="BT169" s="121"/>
    </row>
    <row r="170" spans="2:72" ht="17" x14ac:dyDescent="0.2">
      <c r="B170" s="81"/>
      <c r="C170" s="81"/>
      <c r="D170" s="85"/>
      <c r="E170" s="85"/>
      <c r="F170" s="85"/>
      <c r="G170" s="85"/>
      <c r="H170" s="85"/>
      <c r="I170" s="85"/>
      <c r="J170" s="85"/>
      <c r="K170" s="85"/>
      <c r="L170" s="85"/>
      <c r="M170" s="127"/>
      <c r="N170" s="85"/>
      <c r="O170" s="85"/>
      <c r="P170" s="85"/>
      <c r="Q170" s="85"/>
      <c r="R170" s="85"/>
      <c r="S170" s="85"/>
      <c r="T170" s="85"/>
      <c r="U170" s="85"/>
      <c r="V170" s="85"/>
      <c r="W170" s="85"/>
      <c r="X170" s="85"/>
      <c r="Y170" s="85"/>
      <c r="Z170" s="85"/>
      <c r="AA170" s="87"/>
      <c r="AB170" s="85"/>
      <c r="AC170" s="85"/>
      <c r="AD170" s="85"/>
      <c r="AE170" s="85"/>
      <c r="AF170" s="85"/>
      <c r="AG170" s="85"/>
      <c r="AH170" s="85"/>
      <c r="AI170" s="85"/>
      <c r="AJ170" s="85"/>
      <c r="AK170" s="85"/>
      <c r="AL170" s="85"/>
      <c r="AM170" s="85"/>
      <c r="AN170" s="85"/>
      <c r="AO170" s="85"/>
      <c r="AP170" s="85"/>
      <c r="AQ170" s="85"/>
      <c r="AR170" s="85"/>
      <c r="AS170" s="87"/>
      <c r="AT170" s="87"/>
      <c r="AU170" s="113"/>
      <c r="AV170" s="113"/>
      <c r="AW170" s="113"/>
      <c r="AX170" s="113"/>
      <c r="AY170" s="113"/>
      <c r="AZ170" s="85"/>
      <c r="BA170" s="85"/>
      <c r="BB170" s="85"/>
      <c r="BC170" s="87"/>
      <c r="BD170" s="85"/>
      <c r="BE170" s="85"/>
      <c r="BF170" s="85"/>
      <c r="BG170" s="85"/>
      <c r="BH170" s="85"/>
      <c r="BI170" s="85"/>
      <c r="BJ170" s="85"/>
      <c r="BK170" s="87"/>
      <c r="BL170" s="87"/>
      <c r="BM170" s="87"/>
      <c r="BN170" s="85"/>
      <c r="BO170" s="85"/>
      <c r="BP170" s="85"/>
      <c r="BQ170" s="85"/>
      <c r="BR170" s="87"/>
      <c r="BS170" s="120"/>
      <c r="BT170" s="121"/>
    </row>
    <row r="171" spans="2:72" ht="17" x14ac:dyDescent="0.2">
      <c r="B171" s="81"/>
      <c r="C171" s="81"/>
      <c r="D171" s="85"/>
      <c r="E171" s="85"/>
      <c r="F171" s="85"/>
      <c r="G171" s="85"/>
      <c r="H171" s="85"/>
      <c r="I171" s="85"/>
      <c r="J171" s="85"/>
      <c r="K171" s="85"/>
      <c r="L171" s="85"/>
      <c r="M171" s="127"/>
      <c r="N171" s="85"/>
      <c r="O171" s="85"/>
      <c r="P171" s="85"/>
      <c r="Q171" s="85"/>
      <c r="R171" s="85"/>
      <c r="S171" s="85"/>
      <c r="T171" s="85"/>
      <c r="U171" s="85"/>
      <c r="V171" s="85"/>
      <c r="W171" s="85"/>
      <c r="X171" s="85"/>
      <c r="Y171" s="85"/>
      <c r="Z171" s="85"/>
      <c r="AA171" s="87"/>
      <c r="AB171" s="85"/>
      <c r="AC171" s="85"/>
      <c r="AD171" s="85"/>
      <c r="AE171" s="85"/>
      <c r="AF171" s="85"/>
      <c r="AG171" s="85"/>
      <c r="AH171" s="85"/>
      <c r="AI171" s="85"/>
      <c r="AJ171" s="85"/>
      <c r="AK171" s="85"/>
      <c r="AL171" s="85"/>
      <c r="AM171" s="85"/>
      <c r="AN171" s="85"/>
      <c r="AO171" s="85"/>
      <c r="AP171" s="85"/>
      <c r="AQ171" s="85"/>
      <c r="AR171" s="85"/>
      <c r="AS171" s="87"/>
      <c r="AT171" s="87"/>
      <c r="AU171" s="113"/>
      <c r="AV171" s="113"/>
      <c r="AW171" s="113"/>
      <c r="AX171" s="113"/>
      <c r="AY171" s="113"/>
      <c r="AZ171" s="85"/>
      <c r="BA171" s="85"/>
      <c r="BB171" s="85"/>
      <c r="BC171" s="87"/>
      <c r="BD171" s="85"/>
      <c r="BE171" s="85"/>
      <c r="BF171" s="85"/>
      <c r="BG171" s="85"/>
      <c r="BH171" s="85"/>
      <c r="BI171" s="85"/>
      <c r="BJ171" s="85"/>
      <c r="BK171" s="87"/>
      <c r="BL171" s="87"/>
      <c r="BM171" s="87"/>
      <c r="BN171" s="85"/>
      <c r="BO171" s="85"/>
      <c r="BP171" s="85"/>
      <c r="BQ171" s="85"/>
      <c r="BR171" s="87"/>
      <c r="BS171" s="120"/>
      <c r="BT171" s="121"/>
    </row>
    <row r="172" spans="2:72" ht="17" x14ac:dyDescent="0.2">
      <c r="B172" s="81"/>
      <c r="C172" s="81"/>
      <c r="D172" s="85"/>
      <c r="E172" s="85"/>
      <c r="F172" s="85"/>
      <c r="G172" s="85"/>
      <c r="H172" s="85"/>
      <c r="I172" s="85"/>
      <c r="J172" s="85"/>
      <c r="K172" s="85"/>
      <c r="L172" s="85"/>
      <c r="M172" s="127"/>
      <c r="N172" s="85"/>
      <c r="O172" s="85"/>
      <c r="P172" s="85"/>
      <c r="Q172" s="85"/>
      <c r="R172" s="85"/>
      <c r="S172" s="85"/>
      <c r="T172" s="85"/>
      <c r="U172" s="85"/>
      <c r="V172" s="85"/>
      <c r="W172" s="85"/>
      <c r="X172" s="85"/>
      <c r="Y172" s="85"/>
      <c r="Z172" s="85"/>
      <c r="AA172" s="87"/>
      <c r="AB172" s="85"/>
      <c r="AC172" s="85"/>
      <c r="AD172" s="85"/>
      <c r="AE172" s="85"/>
      <c r="AF172" s="85"/>
      <c r="AG172" s="85"/>
      <c r="AH172" s="85"/>
      <c r="AI172" s="85"/>
      <c r="AJ172" s="85"/>
      <c r="AK172" s="85"/>
      <c r="AL172" s="85"/>
      <c r="AM172" s="85"/>
      <c r="AN172" s="85"/>
      <c r="AO172" s="85"/>
      <c r="AP172" s="85"/>
      <c r="AQ172" s="85"/>
      <c r="AR172" s="85"/>
      <c r="AS172" s="87"/>
      <c r="AT172" s="87"/>
      <c r="AU172" s="113"/>
      <c r="AV172" s="113"/>
      <c r="AW172" s="113"/>
      <c r="AX172" s="113"/>
      <c r="AY172" s="113"/>
      <c r="AZ172" s="85"/>
      <c r="BA172" s="85"/>
      <c r="BB172" s="85"/>
      <c r="BC172" s="87"/>
      <c r="BD172" s="85"/>
      <c r="BE172" s="85"/>
      <c r="BF172" s="85"/>
      <c r="BG172" s="85"/>
      <c r="BH172" s="85"/>
      <c r="BI172" s="85"/>
      <c r="BJ172" s="85"/>
      <c r="BK172" s="87"/>
      <c r="BL172" s="87"/>
      <c r="BM172" s="87"/>
      <c r="BN172" s="85"/>
      <c r="BO172" s="85"/>
      <c r="BP172" s="85"/>
      <c r="BQ172" s="85"/>
      <c r="BR172" s="87"/>
      <c r="BS172" s="120"/>
      <c r="BT172" s="121"/>
    </row>
    <row r="173" spans="2:72" ht="17" x14ac:dyDescent="0.2">
      <c r="B173" s="81"/>
      <c r="C173" s="81"/>
      <c r="D173" s="85"/>
      <c r="E173" s="85"/>
      <c r="F173" s="85"/>
      <c r="G173" s="85"/>
      <c r="H173" s="85"/>
      <c r="I173" s="85"/>
      <c r="J173" s="85"/>
      <c r="K173" s="85"/>
      <c r="L173" s="85"/>
      <c r="M173" s="127"/>
      <c r="N173" s="85"/>
      <c r="O173" s="85"/>
      <c r="P173" s="85"/>
      <c r="Q173" s="85"/>
      <c r="R173" s="85"/>
      <c r="S173" s="85"/>
      <c r="T173" s="85"/>
      <c r="U173" s="85"/>
      <c r="V173" s="85"/>
      <c r="W173" s="85"/>
      <c r="X173" s="85"/>
      <c r="Y173" s="85"/>
      <c r="Z173" s="85"/>
      <c r="AA173" s="87"/>
      <c r="AB173" s="85"/>
      <c r="AC173" s="85"/>
      <c r="AD173" s="85"/>
      <c r="AE173" s="85"/>
      <c r="AF173" s="85"/>
      <c r="AG173" s="85"/>
      <c r="AH173" s="85"/>
      <c r="AI173" s="85"/>
      <c r="AJ173" s="85"/>
      <c r="AK173" s="85"/>
      <c r="AL173" s="85"/>
      <c r="AM173" s="85"/>
      <c r="AN173" s="85"/>
      <c r="AO173" s="85"/>
      <c r="AP173" s="85"/>
      <c r="AQ173" s="85"/>
      <c r="AR173" s="85"/>
      <c r="AS173" s="87"/>
      <c r="AT173" s="87"/>
      <c r="AU173" s="113"/>
      <c r="AV173" s="113"/>
      <c r="AW173" s="113"/>
      <c r="AX173" s="113"/>
      <c r="AY173" s="113"/>
      <c r="AZ173" s="85"/>
      <c r="BA173" s="85"/>
      <c r="BB173" s="85"/>
      <c r="BC173" s="87"/>
      <c r="BD173" s="85"/>
      <c r="BE173" s="85"/>
      <c r="BF173" s="85"/>
      <c r="BG173" s="85"/>
      <c r="BH173" s="85"/>
      <c r="BI173" s="85"/>
      <c r="BJ173" s="85"/>
      <c r="BK173" s="87"/>
      <c r="BL173" s="87"/>
      <c r="BM173" s="87"/>
      <c r="BN173" s="85"/>
      <c r="BO173" s="85"/>
      <c r="BP173" s="85"/>
      <c r="BQ173" s="85"/>
      <c r="BR173" s="87"/>
      <c r="BS173" s="120"/>
      <c r="BT173" s="121"/>
    </row>
    <row r="174" spans="2:72" ht="17" x14ac:dyDescent="0.2">
      <c r="B174" s="81"/>
      <c r="C174" s="81"/>
      <c r="D174" s="85"/>
      <c r="E174" s="85"/>
      <c r="F174" s="85"/>
      <c r="G174" s="85"/>
      <c r="H174" s="85"/>
      <c r="I174" s="85"/>
      <c r="J174" s="85"/>
      <c r="K174" s="85"/>
      <c r="L174" s="85"/>
      <c r="M174" s="127"/>
      <c r="N174" s="85"/>
      <c r="O174" s="85"/>
      <c r="P174" s="85"/>
      <c r="Q174" s="85"/>
      <c r="R174" s="85"/>
      <c r="S174" s="85"/>
      <c r="T174" s="85"/>
      <c r="U174" s="85"/>
      <c r="V174" s="85"/>
      <c r="W174" s="85"/>
      <c r="X174" s="85"/>
      <c r="Y174" s="85"/>
      <c r="Z174" s="85"/>
      <c r="AA174" s="87"/>
      <c r="AB174" s="85"/>
      <c r="AC174" s="85"/>
      <c r="AD174" s="85"/>
      <c r="AE174" s="85"/>
      <c r="AF174" s="85"/>
      <c r="AG174" s="85"/>
      <c r="AH174" s="85"/>
      <c r="AI174" s="85"/>
      <c r="AJ174" s="85"/>
      <c r="AK174" s="85"/>
      <c r="AL174" s="85"/>
      <c r="AM174" s="85"/>
      <c r="AN174" s="85"/>
      <c r="AO174" s="85"/>
      <c r="AP174" s="85"/>
      <c r="AQ174" s="85"/>
      <c r="AR174" s="85"/>
      <c r="AS174" s="87"/>
      <c r="AT174" s="87"/>
      <c r="AU174" s="113"/>
      <c r="AV174" s="113"/>
      <c r="AW174" s="113"/>
      <c r="AX174" s="113"/>
      <c r="AY174" s="113"/>
      <c r="AZ174" s="85"/>
      <c r="BA174" s="85"/>
      <c r="BB174" s="85"/>
      <c r="BC174" s="87"/>
      <c r="BD174" s="85"/>
      <c r="BE174" s="85"/>
      <c r="BF174" s="85"/>
      <c r="BG174" s="85"/>
      <c r="BH174" s="85"/>
      <c r="BI174" s="85"/>
      <c r="BJ174" s="85"/>
      <c r="BK174" s="87"/>
      <c r="BL174" s="87"/>
      <c r="BM174" s="87"/>
      <c r="BN174" s="85"/>
      <c r="BO174" s="85"/>
      <c r="BP174" s="85"/>
      <c r="BQ174" s="85"/>
      <c r="BR174" s="87"/>
      <c r="BS174" s="120"/>
      <c r="BT174" s="121"/>
    </row>
    <row r="175" spans="2:72" ht="17" x14ac:dyDescent="0.2">
      <c r="B175" s="81"/>
      <c r="C175" s="81"/>
      <c r="D175" s="85"/>
      <c r="E175" s="85"/>
      <c r="F175" s="85"/>
      <c r="G175" s="85"/>
      <c r="H175" s="85"/>
      <c r="I175" s="85"/>
      <c r="J175" s="85"/>
      <c r="K175" s="85"/>
      <c r="L175" s="85"/>
      <c r="M175" s="127"/>
      <c r="N175" s="85"/>
      <c r="O175" s="85"/>
      <c r="P175" s="85"/>
      <c r="Q175" s="85"/>
      <c r="R175" s="85"/>
      <c r="S175" s="85"/>
      <c r="T175" s="85"/>
      <c r="U175" s="85"/>
      <c r="V175" s="85"/>
      <c r="W175" s="85"/>
      <c r="X175" s="85"/>
      <c r="Y175" s="85"/>
      <c r="Z175" s="85"/>
      <c r="AA175" s="87"/>
      <c r="AB175" s="85"/>
      <c r="AC175" s="85"/>
      <c r="AD175" s="85"/>
      <c r="AE175" s="85"/>
      <c r="AF175" s="85"/>
      <c r="AG175" s="85"/>
      <c r="AH175" s="85"/>
      <c r="AI175" s="85"/>
      <c r="AJ175" s="85"/>
      <c r="AK175" s="85"/>
      <c r="AL175" s="85"/>
      <c r="AM175" s="85"/>
      <c r="AN175" s="85"/>
      <c r="AO175" s="85"/>
      <c r="AP175" s="85"/>
      <c r="AQ175" s="85"/>
      <c r="AR175" s="85"/>
      <c r="AS175" s="87"/>
      <c r="AT175" s="87"/>
      <c r="AU175" s="113"/>
      <c r="AV175" s="113"/>
      <c r="AW175" s="113"/>
      <c r="AX175" s="113"/>
      <c r="AY175" s="113"/>
      <c r="AZ175" s="85"/>
      <c r="BA175" s="85"/>
      <c r="BB175" s="85"/>
      <c r="BC175" s="87"/>
      <c r="BD175" s="85"/>
      <c r="BE175" s="85"/>
      <c r="BF175" s="85"/>
      <c r="BG175" s="85"/>
      <c r="BH175" s="85"/>
      <c r="BI175" s="85"/>
      <c r="BJ175" s="85"/>
      <c r="BK175" s="87"/>
      <c r="BL175" s="87"/>
      <c r="BM175" s="87"/>
      <c r="BN175" s="85"/>
      <c r="BO175" s="85"/>
      <c r="BP175" s="85"/>
      <c r="BQ175" s="85"/>
      <c r="BR175" s="87"/>
      <c r="BS175" s="120"/>
      <c r="BT175" s="121"/>
    </row>
    <row r="176" spans="2:72" ht="17" x14ac:dyDescent="0.2">
      <c r="B176" s="81"/>
      <c r="C176" s="81"/>
      <c r="D176" s="85"/>
      <c r="E176" s="85"/>
      <c r="F176" s="85"/>
      <c r="G176" s="85"/>
      <c r="H176" s="85"/>
      <c r="I176" s="85"/>
      <c r="J176" s="85"/>
      <c r="K176" s="85"/>
      <c r="L176" s="85"/>
      <c r="M176" s="127"/>
      <c r="N176" s="85"/>
      <c r="O176" s="85"/>
      <c r="P176" s="85"/>
      <c r="Q176" s="85"/>
      <c r="R176" s="85"/>
      <c r="S176" s="85"/>
      <c r="T176" s="85"/>
      <c r="U176" s="85"/>
      <c r="V176" s="85"/>
      <c r="W176" s="85"/>
      <c r="X176" s="85"/>
      <c r="Y176" s="85"/>
      <c r="Z176" s="85"/>
      <c r="AA176" s="87"/>
      <c r="AB176" s="85"/>
      <c r="AC176" s="85"/>
      <c r="AD176" s="85"/>
      <c r="AE176" s="85"/>
      <c r="AF176" s="85"/>
      <c r="AG176" s="85"/>
      <c r="AH176" s="85"/>
      <c r="AI176" s="85"/>
      <c r="AJ176" s="85"/>
      <c r="AK176" s="85"/>
      <c r="AL176" s="85"/>
      <c r="AM176" s="85"/>
      <c r="AN176" s="85"/>
      <c r="AO176" s="85"/>
      <c r="AP176" s="85"/>
      <c r="AQ176" s="85"/>
      <c r="AR176" s="85"/>
      <c r="AS176" s="87"/>
      <c r="AT176" s="87"/>
      <c r="AU176" s="113"/>
      <c r="AV176" s="113"/>
      <c r="AW176" s="113"/>
      <c r="AX176" s="113"/>
      <c r="AY176" s="113"/>
      <c r="AZ176" s="85"/>
      <c r="BA176" s="85"/>
      <c r="BB176" s="85"/>
      <c r="BC176" s="87"/>
      <c r="BD176" s="85"/>
      <c r="BE176" s="85"/>
      <c r="BF176" s="85"/>
      <c r="BG176" s="85"/>
      <c r="BH176" s="85"/>
      <c r="BI176" s="85"/>
      <c r="BJ176" s="85"/>
      <c r="BK176" s="87"/>
      <c r="BL176" s="87"/>
      <c r="BM176" s="87"/>
      <c r="BN176" s="85"/>
      <c r="BO176" s="85"/>
      <c r="BP176" s="85"/>
      <c r="BQ176" s="85"/>
      <c r="BR176" s="87"/>
      <c r="BS176" s="120"/>
      <c r="BT176" s="121"/>
    </row>
    <row r="177" spans="2:72" ht="17" x14ac:dyDescent="0.2">
      <c r="B177" s="81"/>
      <c r="C177" s="81"/>
      <c r="D177" s="85"/>
      <c r="E177" s="85"/>
      <c r="F177" s="85"/>
      <c r="G177" s="85"/>
      <c r="H177" s="85"/>
      <c r="I177" s="85"/>
      <c r="J177" s="85"/>
      <c r="K177" s="85"/>
      <c r="L177" s="85"/>
      <c r="M177" s="127"/>
      <c r="N177" s="85"/>
      <c r="O177" s="85"/>
      <c r="P177" s="85"/>
      <c r="Q177" s="85"/>
      <c r="R177" s="85"/>
      <c r="S177" s="85"/>
      <c r="T177" s="85"/>
      <c r="U177" s="85"/>
      <c r="V177" s="85"/>
      <c r="W177" s="85"/>
      <c r="X177" s="85"/>
      <c r="Y177" s="85"/>
      <c r="Z177" s="85"/>
      <c r="AA177" s="87"/>
      <c r="AB177" s="85"/>
      <c r="AC177" s="85"/>
      <c r="AD177" s="85"/>
      <c r="AE177" s="85"/>
      <c r="AF177" s="85"/>
      <c r="AG177" s="85"/>
      <c r="AH177" s="85"/>
      <c r="AI177" s="85"/>
      <c r="AJ177" s="85"/>
      <c r="AK177" s="85"/>
      <c r="AL177" s="85"/>
      <c r="AM177" s="85"/>
      <c r="AN177" s="85"/>
      <c r="AO177" s="85"/>
      <c r="AP177" s="85"/>
      <c r="AQ177" s="85"/>
      <c r="AR177" s="85"/>
      <c r="AS177" s="87"/>
      <c r="AT177" s="87"/>
      <c r="AU177" s="113"/>
      <c r="AV177" s="113"/>
      <c r="AW177" s="113"/>
      <c r="AX177" s="113"/>
      <c r="AY177" s="113"/>
      <c r="AZ177" s="85"/>
      <c r="BA177" s="85"/>
      <c r="BB177" s="85"/>
      <c r="BC177" s="87"/>
      <c r="BD177" s="85"/>
      <c r="BE177" s="85"/>
      <c r="BF177" s="85"/>
      <c r="BG177" s="85"/>
      <c r="BH177" s="85"/>
      <c r="BI177" s="85"/>
      <c r="BJ177" s="85"/>
      <c r="BK177" s="87"/>
      <c r="BL177" s="87"/>
      <c r="BM177" s="87"/>
      <c r="BN177" s="85"/>
      <c r="BO177" s="85"/>
      <c r="BP177" s="85"/>
      <c r="BQ177" s="85"/>
      <c r="BR177" s="87"/>
      <c r="BS177" s="120"/>
      <c r="BT177" s="121"/>
    </row>
    <row r="178" spans="2:72" ht="17" x14ac:dyDescent="0.2">
      <c r="B178" s="81"/>
      <c r="C178" s="81"/>
      <c r="D178" s="85"/>
      <c r="E178" s="85"/>
      <c r="F178" s="85"/>
      <c r="G178" s="85"/>
      <c r="H178" s="85"/>
      <c r="I178" s="85"/>
      <c r="J178" s="85"/>
      <c r="K178" s="85"/>
      <c r="L178" s="85"/>
      <c r="M178" s="127"/>
      <c r="N178" s="85"/>
      <c r="O178" s="85"/>
      <c r="P178" s="85"/>
      <c r="Q178" s="85"/>
      <c r="R178" s="85"/>
      <c r="S178" s="85"/>
      <c r="T178" s="85"/>
      <c r="U178" s="85"/>
      <c r="V178" s="85"/>
      <c r="W178" s="85"/>
      <c r="X178" s="85"/>
      <c r="Y178" s="85"/>
      <c r="Z178" s="85"/>
      <c r="AA178" s="87"/>
      <c r="AB178" s="85"/>
      <c r="AC178" s="85"/>
      <c r="AD178" s="85"/>
      <c r="AE178" s="85"/>
      <c r="AF178" s="85"/>
      <c r="AG178" s="85"/>
      <c r="AH178" s="85"/>
      <c r="AI178" s="85"/>
      <c r="AJ178" s="85"/>
      <c r="AK178" s="85"/>
      <c r="AL178" s="85"/>
      <c r="AM178" s="85"/>
      <c r="AN178" s="85"/>
      <c r="AO178" s="85"/>
      <c r="AP178" s="85"/>
      <c r="AQ178" s="85"/>
      <c r="AR178" s="85"/>
      <c r="AS178" s="87"/>
      <c r="AT178" s="87"/>
      <c r="AU178" s="113"/>
      <c r="AV178" s="113"/>
      <c r="AW178" s="113"/>
      <c r="AX178" s="113"/>
      <c r="AY178" s="113"/>
      <c r="AZ178" s="85"/>
      <c r="BA178" s="85"/>
      <c r="BB178" s="85"/>
      <c r="BC178" s="87"/>
      <c r="BD178" s="85"/>
      <c r="BE178" s="85"/>
      <c r="BF178" s="85"/>
      <c r="BG178" s="85"/>
      <c r="BH178" s="85"/>
      <c r="BI178" s="85"/>
      <c r="BJ178" s="85"/>
      <c r="BK178" s="87"/>
      <c r="BL178" s="87"/>
      <c r="BM178" s="87"/>
      <c r="BN178" s="85"/>
      <c r="BO178" s="85"/>
      <c r="BP178" s="85"/>
      <c r="BQ178" s="85"/>
      <c r="BR178" s="87"/>
      <c r="BS178" s="120"/>
      <c r="BT178" s="121"/>
    </row>
    <row r="179" spans="2:72" ht="17" x14ac:dyDescent="0.2">
      <c r="B179" s="81"/>
      <c r="C179" s="81"/>
      <c r="D179" s="85"/>
      <c r="E179" s="85"/>
      <c r="F179" s="85"/>
      <c r="G179" s="85"/>
      <c r="H179" s="85"/>
      <c r="I179" s="85"/>
      <c r="J179" s="85"/>
      <c r="K179" s="85"/>
      <c r="L179" s="85"/>
      <c r="M179" s="127"/>
      <c r="N179" s="85"/>
      <c r="O179" s="85"/>
      <c r="P179" s="85"/>
      <c r="Q179" s="85"/>
      <c r="R179" s="85"/>
      <c r="S179" s="85"/>
      <c r="T179" s="85"/>
      <c r="U179" s="85"/>
      <c r="V179" s="85"/>
      <c r="W179" s="85"/>
      <c r="X179" s="85"/>
      <c r="Y179" s="85"/>
      <c r="Z179" s="85"/>
      <c r="AA179" s="87"/>
      <c r="AB179" s="85"/>
      <c r="AC179" s="85"/>
      <c r="AD179" s="85"/>
      <c r="AE179" s="85"/>
      <c r="AF179" s="85"/>
      <c r="AG179" s="85"/>
      <c r="AH179" s="85"/>
      <c r="AI179" s="85"/>
      <c r="AJ179" s="85"/>
      <c r="AK179" s="85"/>
      <c r="AL179" s="85"/>
      <c r="AM179" s="85"/>
      <c r="AN179" s="85"/>
      <c r="AO179" s="85"/>
      <c r="AP179" s="85"/>
      <c r="AQ179" s="85"/>
      <c r="AR179" s="85"/>
      <c r="AS179" s="87"/>
      <c r="AT179" s="87"/>
      <c r="AU179" s="113"/>
      <c r="AV179" s="113"/>
      <c r="AW179" s="113"/>
      <c r="AX179" s="113"/>
      <c r="AY179" s="113"/>
      <c r="AZ179" s="85"/>
      <c r="BA179" s="85"/>
      <c r="BB179" s="85"/>
      <c r="BC179" s="87"/>
      <c r="BD179" s="85"/>
      <c r="BE179" s="85"/>
      <c r="BF179" s="85"/>
      <c r="BG179" s="85"/>
      <c r="BH179" s="85"/>
      <c r="BI179" s="85"/>
      <c r="BJ179" s="85"/>
      <c r="BK179" s="87"/>
      <c r="BL179" s="87"/>
      <c r="BM179" s="87"/>
      <c r="BN179" s="85"/>
      <c r="BO179" s="85"/>
      <c r="BP179" s="85"/>
      <c r="BQ179" s="85"/>
      <c r="BR179" s="87"/>
      <c r="BS179" s="120"/>
      <c r="BT179" s="121"/>
    </row>
    <row r="180" spans="2:72" ht="17" x14ac:dyDescent="0.2">
      <c r="B180" s="81"/>
      <c r="C180" s="81"/>
      <c r="D180" s="85"/>
      <c r="E180" s="85"/>
      <c r="F180" s="85"/>
      <c r="G180" s="85"/>
      <c r="H180" s="85"/>
      <c r="I180" s="85"/>
      <c r="J180" s="85"/>
      <c r="K180" s="85"/>
      <c r="L180" s="85"/>
      <c r="M180" s="127"/>
      <c r="N180" s="85"/>
      <c r="O180" s="85"/>
      <c r="P180" s="85"/>
      <c r="Q180" s="85"/>
      <c r="R180" s="85"/>
      <c r="S180" s="85"/>
      <c r="T180" s="85"/>
      <c r="U180" s="85"/>
      <c r="V180" s="85"/>
      <c r="W180" s="85"/>
      <c r="X180" s="85"/>
      <c r="Y180" s="85"/>
      <c r="Z180" s="85"/>
      <c r="AA180" s="87"/>
      <c r="AB180" s="85"/>
      <c r="AC180" s="85"/>
      <c r="AD180" s="85"/>
      <c r="AE180" s="85"/>
      <c r="AF180" s="85"/>
      <c r="AG180" s="85"/>
      <c r="AH180" s="85"/>
      <c r="AI180" s="85"/>
      <c r="AJ180" s="85"/>
      <c r="AK180" s="85"/>
      <c r="AL180" s="85"/>
      <c r="AM180" s="85"/>
      <c r="AN180" s="85"/>
      <c r="AO180" s="85"/>
      <c r="AP180" s="85"/>
      <c r="AQ180" s="85"/>
      <c r="AR180" s="85"/>
      <c r="AS180" s="87"/>
      <c r="AT180" s="87"/>
      <c r="AU180" s="113"/>
      <c r="AV180" s="113"/>
      <c r="AW180" s="113"/>
      <c r="AX180" s="113"/>
      <c r="AY180" s="113"/>
      <c r="AZ180" s="85"/>
      <c r="BA180" s="85"/>
      <c r="BB180" s="85"/>
      <c r="BC180" s="87"/>
      <c r="BD180" s="85"/>
      <c r="BE180" s="85"/>
      <c r="BF180" s="85"/>
      <c r="BG180" s="85"/>
      <c r="BH180" s="85"/>
      <c r="BI180" s="85"/>
      <c r="BJ180" s="85"/>
      <c r="BK180" s="87"/>
      <c r="BL180" s="87"/>
      <c r="BM180" s="87"/>
      <c r="BN180" s="85"/>
      <c r="BO180" s="85"/>
      <c r="BP180" s="85"/>
      <c r="BQ180" s="85"/>
      <c r="BR180" s="87"/>
      <c r="BS180" s="120"/>
      <c r="BT180" s="121"/>
    </row>
    <row r="181" spans="2:72" ht="17" x14ac:dyDescent="0.2">
      <c r="B181" s="81"/>
      <c r="C181" s="81"/>
      <c r="D181" s="85"/>
      <c r="E181" s="85"/>
      <c r="F181" s="85"/>
      <c r="G181" s="85"/>
      <c r="H181" s="85"/>
      <c r="I181" s="85"/>
      <c r="J181" s="85"/>
      <c r="K181" s="85"/>
      <c r="L181" s="85"/>
      <c r="M181" s="127"/>
      <c r="N181" s="85"/>
      <c r="O181" s="85"/>
      <c r="P181" s="85"/>
      <c r="Q181" s="85"/>
      <c r="R181" s="85"/>
      <c r="S181" s="85"/>
      <c r="T181" s="85"/>
      <c r="U181" s="85"/>
      <c r="V181" s="85"/>
      <c r="W181" s="85"/>
      <c r="X181" s="85"/>
      <c r="Y181" s="85"/>
      <c r="Z181" s="85"/>
      <c r="AA181" s="87"/>
      <c r="AB181" s="85"/>
      <c r="AC181" s="85"/>
      <c r="AD181" s="85"/>
      <c r="AE181" s="85"/>
      <c r="AF181" s="85"/>
      <c r="AG181" s="85"/>
      <c r="AH181" s="85"/>
      <c r="AI181" s="85"/>
      <c r="AJ181" s="85"/>
      <c r="AK181" s="85"/>
      <c r="AL181" s="85"/>
      <c r="AM181" s="85"/>
      <c r="AN181" s="85"/>
      <c r="AO181" s="85"/>
      <c r="AP181" s="85"/>
      <c r="AQ181" s="85"/>
      <c r="AR181" s="85"/>
      <c r="AS181" s="87"/>
      <c r="AT181" s="87"/>
      <c r="AU181" s="113"/>
      <c r="AV181" s="113"/>
      <c r="AW181" s="113"/>
      <c r="AX181" s="113"/>
      <c r="AY181" s="113"/>
      <c r="AZ181" s="85"/>
      <c r="BA181" s="85"/>
      <c r="BB181" s="85"/>
      <c r="BC181" s="87"/>
      <c r="BD181" s="85"/>
      <c r="BE181" s="85"/>
      <c r="BF181" s="85"/>
      <c r="BG181" s="85"/>
      <c r="BH181" s="85"/>
      <c r="BI181" s="85"/>
      <c r="BJ181" s="85"/>
      <c r="BK181" s="87"/>
      <c r="BL181" s="87"/>
      <c r="BM181" s="87"/>
      <c r="BN181" s="85"/>
      <c r="BO181" s="85"/>
      <c r="BP181" s="85"/>
      <c r="BQ181" s="85"/>
      <c r="BR181" s="87"/>
      <c r="BS181" s="120"/>
      <c r="BT181" s="121"/>
    </row>
    <row r="182" spans="2:72" ht="17" x14ac:dyDescent="0.2">
      <c r="B182" s="81"/>
      <c r="C182" s="81"/>
      <c r="D182" s="85"/>
      <c r="E182" s="85"/>
      <c r="F182" s="85"/>
      <c r="G182" s="85"/>
      <c r="H182" s="85"/>
      <c r="I182" s="85"/>
      <c r="J182" s="85"/>
      <c r="K182" s="85"/>
      <c r="L182" s="85"/>
      <c r="M182" s="127"/>
      <c r="N182" s="85"/>
      <c r="O182" s="85"/>
      <c r="P182" s="85"/>
      <c r="Q182" s="85"/>
      <c r="R182" s="85"/>
      <c r="S182" s="85"/>
      <c r="T182" s="85"/>
      <c r="U182" s="85"/>
      <c r="V182" s="85"/>
      <c r="W182" s="85"/>
      <c r="X182" s="85"/>
      <c r="Y182" s="85"/>
      <c r="Z182" s="85"/>
      <c r="AA182" s="87"/>
      <c r="AB182" s="85"/>
      <c r="AC182" s="85"/>
      <c r="AD182" s="85"/>
      <c r="AE182" s="85"/>
      <c r="AF182" s="85"/>
      <c r="AG182" s="85"/>
      <c r="AH182" s="85"/>
      <c r="AI182" s="85"/>
      <c r="AJ182" s="85"/>
      <c r="AK182" s="85"/>
      <c r="AL182" s="85"/>
      <c r="AM182" s="85"/>
      <c r="AN182" s="85"/>
      <c r="AO182" s="85"/>
      <c r="AP182" s="85"/>
      <c r="AQ182" s="85"/>
      <c r="AR182" s="85"/>
      <c r="AS182" s="87"/>
      <c r="AT182" s="87"/>
      <c r="AU182" s="113"/>
      <c r="AV182" s="113"/>
      <c r="AW182" s="113"/>
      <c r="AX182" s="113"/>
      <c r="AY182" s="113"/>
      <c r="AZ182" s="85"/>
      <c r="BA182" s="85"/>
      <c r="BB182" s="85"/>
      <c r="BC182" s="87"/>
      <c r="BD182" s="85"/>
      <c r="BE182" s="85"/>
      <c r="BF182" s="85"/>
      <c r="BG182" s="85"/>
      <c r="BH182" s="85"/>
      <c r="BI182" s="85"/>
      <c r="BJ182" s="85"/>
      <c r="BK182" s="87"/>
      <c r="BL182" s="87"/>
      <c r="BM182" s="87"/>
      <c r="BN182" s="85"/>
      <c r="BO182" s="85"/>
      <c r="BP182" s="85"/>
      <c r="BQ182" s="85"/>
      <c r="BR182" s="87"/>
      <c r="BS182" s="120"/>
      <c r="BT182" s="121"/>
    </row>
    <row r="183" spans="2:72" ht="17" x14ac:dyDescent="0.2">
      <c r="B183" s="81"/>
      <c r="C183" s="81"/>
      <c r="D183" s="85"/>
      <c r="E183" s="85"/>
      <c r="F183" s="85"/>
      <c r="G183" s="85"/>
      <c r="H183" s="85"/>
      <c r="I183" s="85"/>
      <c r="J183" s="85"/>
      <c r="K183" s="85"/>
      <c r="L183" s="85"/>
      <c r="M183" s="127"/>
      <c r="N183" s="85"/>
      <c r="O183" s="85"/>
      <c r="P183" s="85"/>
      <c r="Q183" s="85"/>
      <c r="R183" s="85"/>
      <c r="S183" s="85"/>
      <c r="T183" s="85"/>
      <c r="U183" s="85"/>
      <c r="V183" s="85"/>
      <c r="W183" s="85"/>
      <c r="X183" s="85"/>
      <c r="Y183" s="85"/>
      <c r="Z183" s="85"/>
      <c r="AA183" s="87"/>
      <c r="AB183" s="85"/>
      <c r="AC183" s="85"/>
      <c r="AD183" s="85"/>
      <c r="AE183" s="85"/>
      <c r="AF183" s="85"/>
      <c r="AG183" s="85"/>
      <c r="AH183" s="85"/>
      <c r="AI183" s="85"/>
      <c r="AJ183" s="85"/>
      <c r="AK183" s="85"/>
      <c r="AL183" s="85"/>
      <c r="AM183" s="85"/>
      <c r="AN183" s="85"/>
      <c r="AO183" s="85"/>
      <c r="AP183" s="85"/>
      <c r="AQ183" s="85"/>
      <c r="AR183" s="85"/>
      <c r="AS183" s="87"/>
      <c r="AT183" s="87"/>
      <c r="AU183" s="113"/>
      <c r="AV183" s="113"/>
      <c r="AW183" s="113"/>
      <c r="AX183" s="113"/>
      <c r="AY183" s="113"/>
      <c r="AZ183" s="85"/>
      <c r="BA183" s="85"/>
      <c r="BB183" s="85"/>
      <c r="BC183" s="87"/>
      <c r="BD183" s="85"/>
      <c r="BE183" s="85"/>
      <c r="BF183" s="85"/>
      <c r="BG183" s="85"/>
      <c r="BH183" s="85"/>
      <c r="BI183" s="85"/>
      <c r="BJ183" s="85"/>
      <c r="BK183" s="87"/>
      <c r="BL183" s="87"/>
      <c r="BM183" s="87"/>
      <c r="BN183" s="85"/>
      <c r="BO183" s="85"/>
      <c r="BP183" s="85"/>
      <c r="BQ183" s="85"/>
      <c r="BR183" s="87"/>
      <c r="BS183" s="120"/>
      <c r="BT183" s="121"/>
    </row>
  </sheetData>
  <mergeCells count="1">
    <mergeCell ref="BO2:BR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Criteria</vt:lpstr>
      <vt:lpstr>PerformanceMatrix_dev</vt:lpstr>
      <vt:lpstr>CRITERIA_Survey</vt:lpstr>
      <vt:lpstr>AHPWEIGHTS</vt:lpstr>
      <vt:lpstr>ACTIONS</vt:lpstr>
      <vt:lpstr>PerformanceMatrix</vt:lpstr>
      <vt:lpstr>IC1</vt:lpstr>
      <vt:lpstr>IC2</vt:lpstr>
      <vt:lpstr>IC3</vt:lpstr>
      <vt:lpstr>IC4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Microsoft Office User</cp:lastModifiedBy>
  <dcterms:created xsi:type="dcterms:W3CDTF">2015-09-27T00:59:53Z</dcterms:created>
  <dcterms:modified xsi:type="dcterms:W3CDTF">2017-03-18T15:47:40Z</dcterms:modified>
</cp:coreProperties>
</file>