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inize.cidoncha/ainizecm_git/APP/data/"/>
    </mc:Choice>
  </mc:AlternateContent>
  <bookViews>
    <workbookView xWindow="640" yWindow="460" windowWidth="24960" windowHeight="13600" tabRatio="50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PerformanceMatrix" sheetId="8" r:id="rId8"/>
    <sheet name="ACTIONS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8" i="9" l="1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</calcChain>
</file>

<file path=xl/sharedStrings.xml><?xml version="1.0" encoding="utf-8"?>
<sst xmlns="http://schemas.openxmlformats.org/spreadsheetml/2006/main" count="2383" uniqueCount="405">
  <si>
    <t>A1- Efectividad a nivel individual</t>
  </si>
  <si>
    <t>A2- Efectividad a nivel de populación</t>
  </si>
  <si>
    <t>A3- Estado de salud reportado por el paciente</t>
  </si>
  <si>
    <t>A4- Seguridad</t>
  </si>
  <si>
    <t>A5- Distribución de salud equitativa</t>
  </si>
  <si>
    <t>A6-Calidad de atención percibida del paciente</t>
  </si>
  <si>
    <t>A7- Disminución de la carga de la enfermedad</t>
  </si>
  <si>
    <t>A8- Gasto catastrofico en salud</t>
  </si>
  <si>
    <t>A9- Productividad economica y cuidado de terceros</t>
  </si>
  <si>
    <t>A10- Populación directamente afectada por esta acción</t>
  </si>
  <si>
    <t>Mecanismos y flujogramas de atención para pacientes diagnosticados en actividades de prevención y control</t>
  </si>
  <si>
    <t>Mecanismos de derivación de los paciente a las especialidades correspondientes</t>
  </si>
  <si>
    <t>Red telefonica de atención a pacientes</t>
  </si>
  <si>
    <t>Readecuación de infraestructura hospitalaria</t>
  </si>
  <si>
    <t>Realización periódica de controles de calidad externos de los laboratorios</t>
  </si>
  <si>
    <t>Movilidad de profesionales a casas en areas rurales</t>
  </si>
  <si>
    <t>Búsqueda domiciliaria de aquellos pacientes que no llegan a consulta</t>
  </si>
  <si>
    <t>Facilitar los medios diagnósticos (EKG-Holter) en el nivel de atención primaria y secundaria.</t>
  </si>
  <si>
    <t>Uso de cardiogramas móviles</t>
  </si>
  <si>
    <t>Fortalecimiento de laboratorios</t>
  </si>
  <si>
    <t>Fortalecimiento del equipamiento</t>
  </si>
  <si>
    <t>Provison de recursos para los bancos de sangre</t>
  </si>
  <si>
    <t>Gestión y organización de establecimientos de salud (primer y segundo nivel) para atención a Chagas normalizada</t>
  </si>
  <si>
    <t>Recursos humanos adicionales</t>
  </si>
  <si>
    <t>Cimentar los conocimientos teórico- práctico sobre la enfermedad de Chagas en todo el recurso humano de salud</t>
  </si>
  <si>
    <t>Capacitación a especialistas de chagas</t>
  </si>
  <si>
    <t>Capacitación al recurso humano de atención primaria de salud</t>
  </si>
  <si>
    <t>Capacitación del personal de programas relevantes (SAFCI, control vectorial, PNCH)</t>
  </si>
  <si>
    <t>Capacitación necesariamente a cago de profesionales</t>
  </si>
  <si>
    <t>Capacitación posible a cargo de personal previamente capacitado</t>
  </si>
  <si>
    <t>Capacitación de voluntarios y responsables de la comunidad</t>
  </si>
  <si>
    <t>Asistencia y monitorización del diagnóstico y tratamiento en terreno</t>
  </si>
  <si>
    <t>Capacitación a traves del trabajo (intercambios, practicas...)</t>
  </si>
  <si>
    <t>Capacitacion 100% presencial</t>
  </si>
  <si>
    <t>Capacitación del personal 100% online</t>
  </si>
  <si>
    <t>Combinación de capacitacion presencial y online</t>
  </si>
  <si>
    <t>Revisión, actualización y difusión de las guías y manuales</t>
  </si>
  <si>
    <t>Asignación de más horas cátedra destinadas a Dg y TX de Chagas dentro del currículo médico</t>
  </si>
  <si>
    <t>Sistema de incentivos para profesionales sanitarios en relación a la trata de chagas</t>
  </si>
  <si>
    <t>Reporte individual por médico en referencia a los casos tratados (a analizar segun prevalencia)</t>
  </si>
  <si>
    <t>Monitoreo y control de calidad de la información generada por los establecimientos de salud.</t>
  </si>
  <si>
    <t>Comité de análisis de indicadores</t>
  </si>
  <si>
    <t>Software integrado para el manejo y análisis de la información</t>
  </si>
  <si>
    <t>Previsión de demanda de medicamentos</t>
  </si>
  <si>
    <t>Apoyo externo a la cadena de abastecimiento de los medicamentos e insumos desde el programa nacional (redes de apoyo ante roturas de stock, circuito de compras, etc.).</t>
  </si>
  <si>
    <t>Suministro de insumos(p.e. marcapasos) y medicamentos esenciales para el tratamiento de la enfermedad de Chagas por el Ministerio de Salud</t>
  </si>
  <si>
    <t>Referencia a organizaciones que ofrecen marcapasos</t>
  </si>
  <si>
    <t>Intruducir NFX y BNZ en la lista nacional de medicamentos enseciales</t>
  </si>
  <si>
    <t>Desarrollo de plan de intervención</t>
  </si>
  <si>
    <t>Introducir el Chagas los POAs (Planes Operacionales Anual -Municipios)</t>
  </si>
  <si>
    <t>Asistencia a eventos científicos locales, regionales e internacionales</t>
  </si>
  <si>
    <t>Simposios específicos sobre enfermedad de Chagas y el scaling-up</t>
  </si>
  <si>
    <t>Liderar la involucración de la comunidad</t>
  </si>
  <si>
    <t>Reuniones y talleres de abogacía ante representantes de instituciones y organizaciones de los municipios involucrados.</t>
  </si>
  <si>
    <t>Publicación de artículos, manuales u otros soportes informativos para divulgar y socializar el modelo.</t>
  </si>
  <si>
    <t>Liderazgo y apoyo a los programas por parte de los representantes políticos</t>
  </si>
  <si>
    <t>Politica de manejo de chagas a nivel nacional</t>
  </si>
  <si>
    <t>Designar coordinadores locales y provinciales</t>
  </si>
  <si>
    <t>Mejorar la comunicación inter-institucional a través de reuniones para acuerdos y consensos</t>
  </si>
  <si>
    <t>Participar en mesas técnicas de discusión para apoyar en la elaboración/ actualización de protocolo nacional de diagnóstico y tratamiento.</t>
  </si>
  <si>
    <t>Actividades para que se valide un nuevo protocolo simplificado de diagnóstico</t>
  </si>
  <si>
    <t>Convenios de actuación conjunta con instituciones y servicios de salud en la red de salud</t>
  </si>
  <si>
    <t>Ley de chagas</t>
  </si>
  <si>
    <t>Financiación a través del incremento del gasto del Ministerio de Salud en Chagas</t>
  </si>
  <si>
    <t>Financiación a través de mecanismos de colaboración puntuales</t>
  </si>
  <si>
    <t>Financiación a traves de créditos concedidos por organizaciones multilaterales</t>
  </si>
  <si>
    <t>Implementar un sistema contributivo (basado en tasas de sueldos etc.)</t>
  </si>
  <si>
    <t>GASTO UNI</t>
  </si>
  <si>
    <t>IMPACTO</t>
  </si>
  <si>
    <t>Block</t>
  </si>
  <si>
    <t>Decription</t>
  </si>
  <si>
    <t>Code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</si>
  <si>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</si>
  <si>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</si>
  <si>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</si>
  <si>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</si>
  <si>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</si>
  <si>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</si>
  <si>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</si>
  <si>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</si>
  <si>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</si>
  <si>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</si>
  <si>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BSD1</t>
  </si>
  <si>
    <t>BSD2</t>
  </si>
  <si>
    <t>BSD3</t>
  </si>
  <si>
    <t>BSD4</t>
  </si>
  <si>
    <t>BSD5</t>
  </si>
  <si>
    <t>BSD6</t>
  </si>
  <si>
    <t>BSD7</t>
  </si>
  <si>
    <t>BSD8</t>
  </si>
  <si>
    <t>BSD9</t>
  </si>
  <si>
    <t>BSD10</t>
  </si>
  <si>
    <t>BSD11</t>
  </si>
  <si>
    <t>BSD12</t>
  </si>
  <si>
    <t>BSD13</t>
  </si>
  <si>
    <t>BHW1</t>
  </si>
  <si>
    <t>BHW2</t>
  </si>
  <si>
    <t>BHW3</t>
  </si>
  <si>
    <t>BHW4</t>
  </si>
  <si>
    <t>BHW5</t>
  </si>
  <si>
    <t>BHW6</t>
  </si>
  <si>
    <t>BHW7</t>
  </si>
  <si>
    <t>BHW8</t>
  </si>
  <si>
    <t>BHW9</t>
  </si>
  <si>
    <t>BHW10</t>
  </si>
  <si>
    <t>BHW11</t>
  </si>
  <si>
    <t>BHW12</t>
  </si>
  <si>
    <t>BHW13</t>
  </si>
  <si>
    <t>BHW14</t>
  </si>
  <si>
    <t>BHW15</t>
  </si>
  <si>
    <t>BHW16</t>
  </si>
  <si>
    <t>BHW17</t>
  </si>
  <si>
    <t>BI1</t>
  </si>
  <si>
    <t>BI2</t>
  </si>
  <si>
    <t>BI3</t>
  </si>
  <si>
    <t>BMVT1</t>
  </si>
  <si>
    <t>BMVT2</t>
  </si>
  <si>
    <t>BMVT3</t>
  </si>
  <si>
    <t>BMVT4</t>
  </si>
  <si>
    <t>BMVT5</t>
  </si>
  <si>
    <t>BLG1</t>
  </si>
  <si>
    <t>BLG2</t>
  </si>
  <si>
    <t>BLG3</t>
  </si>
  <si>
    <t>BLG4</t>
  </si>
  <si>
    <t>BLG5</t>
  </si>
  <si>
    <t>BLG6</t>
  </si>
  <si>
    <t>BLG7</t>
  </si>
  <si>
    <t>BLG8</t>
  </si>
  <si>
    <t>BLG9</t>
  </si>
  <si>
    <t>BLG10</t>
  </si>
  <si>
    <t>BLG11</t>
  </si>
  <si>
    <t>BLG12</t>
  </si>
  <si>
    <t>BLG13</t>
  </si>
  <si>
    <t>BLG14</t>
  </si>
  <si>
    <t>BLG15</t>
  </si>
  <si>
    <t>F1</t>
  </si>
  <si>
    <t>F2</t>
  </si>
  <si>
    <t>F3</t>
  </si>
  <si>
    <t>F4</t>
  </si>
  <si>
    <t>B8</t>
  </si>
  <si>
    <t>B9</t>
  </si>
  <si>
    <t>Respondant 1 (Infectólogo)</t>
  </si>
  <si>
    <t>Definir criterios objetivos para identificar personas con mayor riesgo de presentación de efectos adversos</t>
  </si>
  <si>
    <t>AA1</t>
  </si>
  <si>
    <t>Monitorización de efectos adversos de pacientes crónicos en tratamiento, día 10, 30 y 60</t>
  </si>
  <si>
    <t>AA2</t>
  </si>
  <si>
    <t>Monitorización de efectos adversos de pacientes crónicos en tratamiento a día 15, 30, 45 y 60</t>
  </si>
  <si>
    <t>AA3</t>
  </si>
  <si>
    <t>Seguimiento de los efectos adversos de pacientes crónicos en tratamiento los días 15 y 60 para sustiuir las visitas presenciales por llamadas por teléfono</t>
  </si>
  <si>
    <t>AA4</t>
  </si>
  <si>
    <t>Realizar analíticas de sangre cada 15 días para controlar los efectos adversos</t>
  </si>
  <si>
    <t>AA5</t>
  </si>
  <si>
    <t xml:space="preserve">Realizar analíticas de sangre cuando el paciente reporte alguna sintomatología </t>
  </si>
  <si>
    <t>AA6</t>
  </si>
  <si>
    <t>Usar eHealth para monitorizar efectos adversos</t>
  </si>
  <si>
    <t>AA7</t>
  </si>
  <si>
    <t>Atención telefónica/whatsapp para identificación rápida de efectos adversos</t>
  </si>
  <si>
    <t>AA8</t>
  </si>
  <si>
    <t>Reportar la identificación de efectos adversos (moderados y severos) para mejorar la farmacovigilancia</t>
  </si>
  <si>
    <t>AA9</t>
  </si>
  <si>
    <t>Esquemas diferenciales de seguimiento de los efectos adversos según el riesgo de los pacientes a padecerlos</t>
  </si>
  <si>
    <t>AA10</t>
  </si>
  <si>
    <t>Asegurar la suspensión de tratamiento en casos indicados</t>
  </si>
  <si>
    <t>AA11</t>
  </si>
  <si>
    <t>Respondant 2 (Internista)</t>
  </si>
  <si>
    <t>Respondant 3 (Médico =Joaquim Gascón)</t>
  </si>
  <si>
    <t>Respondant 1 (Pediatra de AP y Participación en Bolivia = Fernando)</t>
  </si>
  <si>
    <t>Seguimiento clínico anual post-tratamiento hasta negativización o 5 años en casos agudos o congénitos y de por vida en pacientes crónicos</t>
  </si>
  <si>
    <t>AF1</t>
  </si>
  <si>
    <t>Seguimiento clínico anual con electrocardiograma con todos los pacientes crónicos</t>
  </si>
  <si>
    <t>AF2</t>
  </si>
  <si>
    <t>Seguimiento serológico cada 3/5 años</t>
  </si>
  <si>
    <t>AF3</t>
  </si>
  <si>
    <t>Seguimiento serológico cada 10 años</t>
  </si>
  <si>
    <t>AF4</t>
  </si>
  <si>
    <t>Seguimiento mediante PCR del paciente crónico</t>
  </si>
  <si>
    <t>AF5</t>
  </si>
  <si>
    <t>Seguimiento mediante marcadores protrombóticos</t>
  </si>
  <si>
    <t>AF6</t>
  </si>
  <si>
    <t>Seguimiento del paciente en atención primaria en coordinación con el hospital de referencia</t>
  </si>
  <si>
    <t>AF7</t>
  </si>
  <si>
    <t>Recordatorio por whatsapp o SMS de una visita clínica antes para mejorar el seguimiento anual de los pacientes</t>
  </si>
  <si>
    <t>AF8</t>
  </si>
  <si>
    <t>Circuitos de derivación de pacientes a centros de referencia de otros países</t>
  </si>
  <si>
    <t>AF9</t>
  </si>
  <si>
    <t>Comunicación y coordinación entre centros de referencia para adaptarlo a las necesidades de los pacientes</t>
  </si>
  <si>
    <t>AF10</t>
  </si>
  <si>
    <t>Seguimiento psicológico de los pacientes</t>
  </si>
  <si>
    <t>AF11</t>
  </si>
  <si>
    <t>Respondant 2 (Director de Unidad de Medicina Tropical = Israel)</t>
  </si>
  <si>
    <t>Respondant 3 (Médico 1)</t>
  </si>
  <si>
    <t>Respondant 4 (Médico 2)</t>
  </si>
  <si>
    <t>Respondant 1 (MEDICA CLÍNICA. INVESTIGADORA)</t>
  </si>
  <si>
    <t>Seguimiento de la dieta durante el tratamiento</t>
  </si>
  <si>
    <t>AT1</t>
  </si>
  <si>
    <t>Tarjetas de tratamiento o pastilleros para guiar al paciente en la toma de pastillas</t>
  </si>
  <si>
    <t>AT2</t>
  </si>
  <si>
    <t>No entrada al tratamiento durante períodos festivos</t>
  </si>
  <si>
    <t>AT3</t>
  </si>
  <si>
    <t>Adaptabilidad de las visitas durante el tratamiento (horarios flexibles, cerca de casa)</t>
  </si>
  <si>
    <t>AT4</t>
  </si>
  <si>
    <t>Descentralización del tratamiento en atención primaria o enfermería</t>
  </si>
  <si>
    <t>AT5</t>
  </si>
  <si>
    <t>Consejería pretratamiento: informar al paciente sobre niveles de evidencia y recomendación para recibir el tratamiento</t>
  </si>
  <si>
    <t>AT6</t>
  </si>
  <si>
    <t>Valoración médica de casos crónicos previa al tratamiento</t>
  </si>
  <si>
    <t>AT7</t>
  </si>
  <si>
    <t>Ofrecer tratamiento etiológio solamente a pacientes indeterminados tras valoración médica</t>
  </si>
  <si>
    <t>AT8</t>
  </si>
  <si>
    <t>Ofrecer tratamiento etiológio solamente a pacientes cardiológicos tras valoración médica (estados iniciales de la cardiopatía)</t>
  </si>
  <si>
    <t>AT9</t>
  </si>
  <si>
    <t>Ofrecer tratamiento etiológio solamente a pacientes digestivos tras valoración médica</t>
  </si>
  <si>
    <t>AT10</t>
  </si>
  <si>
    <t>Mujeres en edad fértil: Descartar la posibilidad de embarazo previo al inicio del tratamiento e indicar la contracepción durante el mismo</t>
  </si>
  <si>
    <t>AT11</t>
  </si>
  <si>
    <t>Dar anticonceptivos durante el tratamiento para evitar el embarazo</t>
  </si>
  <si>
    <t>AT12</t>
  </si>
  <si>
    <t>Seguimiento y tratamiento no etiológico a todos los pacientes por parte de personal de salud especializado</t>
  </si>
  <si>
    <t>AC1</t>
  </si>
  <si>
    <t>Seguimiento y tratamiento no etiológico a todos los pacientes por parte de personal de centros de atención primaria</t>
  </si>
  <si>
    <t>AC2</t>
  </si>
  <si>
    <t>Dotación de marcapasos</t>
  </si>
  <si>
    <t>AC3</t>
  </si>
  <si>
    <t>Respondant 2 (Medico medicina tropical)</t>
  </si>
  <si>
    <t>Respondant 3 (Médico)</t>
  </si>
  <si>
    <t>Respondant 1 (Microbiología)</t>
  </si>
  <si>
    <t>B</t>
  </si>
  <si>
    <t>Diagnóstico usando 2 pruebas convencionales siempre (1º y confirmación diagnóstica)</t>
  </si>
  <si>
    <t>BD1</t>
  </si>
  <si>
    <t>Diagnóstico simplificado en la red de atención primeria</t>
  </si>
  <si>
    <t>BD2</t>
  </si>
  <si>
    <t>Diagnóstico con una única prueba serológica</t>
  </si>
  <si>
    <t>BD3</t>
  </si>
  <si>
    <t>Diagnóstico mediante PCR para el Chagas congénito</t>
  </si>
  <si>
    <t>BD4</t>
  </si>
  <si>
    <t>Diagnóstico mediante PCR para los pacientes inmunosuprimidos</t>
  </si>
  <si>
    <t>BD5</t>
  </si>
  <si>
    <t>Test serológico convencional como cribado y confirmación diagnóstica solo en caso de + o duda</t>
  </si>
  <si>
    <t>BD6</t>
  </si>
  <si>
    <t>Valoración cardiovascular completa con exámenes complementarios según los síntomas</t>
  </si>
  <si>
    <t>BC1</t>
  </si>
  <si>
    <t>Valoración digestiva completa con exámenes complementarios según los síntomas</t>
  </si>
  <si>
    <t>BC2</t>
  </si>
  <si>
    <t>Detecición precoz de reactivación en pacientes inmunosuprimidos mediante PCR</t>
  </si>
  <si>
    <t>BC3</t>
  </si>
  <si>
    <t>Electrocardiograma y placa de toraz en todos los pacientes de Chagas</t>
  </si>
  <si>
    <t>BC4</t>
  </si>
  <si>
    <t>Ecocardiograma y placa de toraz en todos los pacientes de Chagas</t>
  </si>
  <si>
    <t>BC5</t>
  </si>
  <si>
    <t>Enema de bario y tránsito a todos los pacientes de Chagas</t>
  </si>
  <si>
    <t>BC6</t>
  </si>
  <si>
    <t>Respondant 2 (Adjunto especialista en Microbiologia y Parasitologia)</t>
  </si>
  <si>
    <t>Respondant 1 (MD, PhD, Prof. associada a la Fac. = Carme))</t>
  </si>
  <si>
    <t>C</t>
  </si>
  <si>
    <t>Cribado a embarazadas</t>
  </si>
  <si>
    <t>CS1</t>
  </si>
  <si>
    <t>Cribado a mujeres en edad fértil</t>
  </si>
  <si>
    <t>CS2</t>
  </si>
  <si>
    <t>Cribado a recién nacidos de madres seropositivas y familiares mediante pruebas parasitológicas directas</t>
  </si>
  <si>
    <t>CS3</t>
  </si>
  <si>
    <t>Cribado a menores de 18 años en riesgo</t>
  </si>
  <si>
    <t>CS4</t>
  </si>
  <si>
    <t>Cribado a adultos con riesgo de exposición</t>
  </si>
  <si>
    <t>CS5</t>
  </si>
  <si>
    <t>Cribado a familiares de casos positivos</t>
  </si>
  <si>
    <t>CS6</t>
  </si>
  <si>
    <t>Cribado de casos agudos (accidentes de laboratorio)</t>
  </si>
  <si>
    <t>CS7</t>
  </si>
  <si>
    <t>Cribado en espacios de Comunidad Latinoamericana (test rápido): Centros de barrios, centros culturales o asociaciones de vecinos)</t>
  </si>
  <si>
    <t>CS8</t>
  </si>
  <si>
    <t>Alertas en el programa informático de atención primaria y maternidad de que el paciente es latinoamericano</t>
  </si>
  <si>
    <t>CS9</t>
  </si>
  <si>
    <t>Cribado universal a personas en riesgo en los centros de atención primaria</t>
  </si>
  <si>
    <t>CS10</t>
  </si>
  <si>
    <t>Cribado en inmunodeprimidos</t>
  </si>
  <si>
    <t>CS11</t>
  </si>
  <si>
    <t>Abrir en fin de semana los centros de referencia (en rotación) para mejorar el acceso al cribado</t>
  </si>
  <si>
    <t>CS12</t>
  </si>
  <si>
    <t>Cribado de personas donantes en bancos de sangre</t>
  </si>
  <si>
    <t>CB1</t>
  </si>
  <si>
    <t>Cribado de personas donantes de células y tejidos humanos</t>
  </si>
  <si>
    <t>CB2</t>
  </si>
  <si>
    <t>Cribado de personas donantes de órganos</t>
  </si>
  <si>
    <t>CO1</t>
  </si>
  <si>
    <t>Respondant 2 (Coordinadora = Silvia)</t>
  </si>
  <si>
    <t>Respondant 3 (Médico Salud Internacional = Ana)</t>
  </si>
  <si>
    <t>Respondant 1 (Antropóloga = Elisabeth)</t>
  </si>
  <si>
    <t>D1</t>
  </si>
  <si>
    <t>Revisión y desarrollo de materiales didácticos de prevención</t>
  </si>
  <si>
    <t>DI1</t>
  </si>
  <si>
    <t>Charlas informativas realizadas a la comunidad</t>
  </si>
  <si>
    <t>DI2</t>
  </si>
  <si>
    <t>Creación de grupos de autoayuda (pacientes, familia, vecinos)</t>
  </si>
  <si>
    <t>DI3</t>
  </si>
  <si>
    <t>Actividades de IEC centradas en personas de riesgo</t>
  </si>
  <si>
    <t>DI4</t>
  </si>
  <si>
    <t>Información en puntos de encuentro clave (consulados, iglesias) informando de los programas existentes</t>
  </si>
  <si>
    <t>DI5</t>
  </si>
  <si>
    <t>Desarrollar una página web más fiable y actualizada</t>
  </si>
  <si>
    <t>DI6</t>
  </si>
  <si>
    <t>Campañas de información a mujeres en edad fértil</t>
  </si>
  <si>
    <t>DI7</t>
  </si>
  <si>
    <t>Educación de líderes comunitarios</t>
  </si>
  <si>
    <t>DI8</t>
  </si>
  <si>
    <t>Paciente experto y otros programas de acompañamiento</t>
  </si>
  <si>
    <t>DI9</t>
  </si>
  <si>
    <t>Circuito de derivación entre las charlas de IEC y los centros de salud</t>
  </si>
  <si>
    <t>DI10</t>
  </si>
  <si>
    <t>Grupos focales con pacientes para mejorar la calidad del servicio y adaptarla a las demandas</t>
  </si>
  <si>
    <t>DI11</t>
  </si>
  <si>
    <t>Foro de comunicación entre pacientes (anónimo o no)</t>
  </si>
  <si>
    <t>DI12</t>
  </si>
  <si>
    <t>Respondant 2 (Sociólogo = Leo)</t>
  </si>
  <si>
    <t>Respondant 3 (Agente comunitario en salud = Victor)</t>
  </si>
  <si>
    <t>Respondant 1 (Coordinador = Silvia)</t>
  </si>
  <si>
    <t>D2</t>
  </si>
  <si>
    <t>Seguimiento de Recién Nacido de madres seropositivas</t>
  </si>
  <si>
    <t>DV1</t>
  </si>
  <si>
    <t>Seguimiento de mujeres embarazadas con la serología positiva</t>
  </si>
  <si>
    <t>DV2</t>
  </si>
  <si>
    <t>Sistema de alerta de mujeres embarazadas con serología + que mejore la vigilancia</t>
  </si>
  <si>
    <t>DV3</t>
  </si>
  <si>
    <t>Enfermedad de Chagas de declaración obligatoria en mujeres embarazadas</t>
  </si>
  <si>
    <t>DV4</t>
  </si>
  <si>
    <t>Reporte anual de todos los casos de vigilancia de Chagas (bb, ot, cs)</t>
  </si>
  <si>
    <t>DV5</t>
  </si>
  <si>
    <t>Red de vigilancia de casos detectados y tratados a nivel catalán</t>
  </si>
  <si>
    <t>DV6</t>
  </si>
  <si>
    <t>Sesiones informativas en los Bancos de Sangre sobre el Chagas a personas en riesgo</t>
  </si>
  <si>
    <t>DB1</t>
  </si>
  <si>
    <t>Circuito de referencias entre BB y centros de salud</t>
  </si>
  <si>
    <t>DB2</t>
  </si>
  <si>
    <t>Seguimiento del receptor de de órganos mediante PCR</t>
  </si>
  <si>
    <t>DO1</t>
  </si>
  <si>
    <t>Respondant 2 (Epidemiólgo = Luca)</t>
  </si>
  <si>
    <t>Respondant 3 (Facultativa Lab Screening BB = María Pirón)</t>
  </si>
  <si>
    <t>Respondant 4 (Médico Salud Internacional = Ana)</t>
  </si>
  <si>
    <t>Description</t>
  </si>
  <si>
    <t>Sesiones informativas en los Bancos de Sangre sobre la enfermedad de Chagas a personas en riesgo de tener la infección</t>
  </si>
  <si>
    <t>Circuito de referencias entre bancos de sangre y centros de salud</t>
  </si>
  <si>
    <t>Seguimiento y tratamiento no etiológico por los médicos en los centros de atención primaria</t>
  </si>
  <si>
    <t>Detección precoz de reactivación en pacientes inmunosuprimidos</t>
  </si>
  <si>
    <t>Electrocardiograma y placa de tórax en todos los pacientes de chagas</t>
  </si>
  <si>
    <t>Ecocardiograma en todos los pacientes de chagas</t>
  </si>
  <si>
    <t>Enema de bario y tránsito a todos los pacientes de chagas</t>
  </si>
  <si>
    <t>Diagnóstico usando 2 pruebas convencionales siempre (primera prueba y confirmación diagnóstica)</t>
  </si>
  <si>
    <t>Diagnóstico simplificado en la red de Atención Primaria: Rapid Test para la primera prueba y confirmación diagnóstica por prueba convencional</t>
  </si>
  <si>
    <t>PCR para diagnóstico de chagas congénito</t>
  </si>
  <si>
    <t>Uso de la PCR en caso de inmunosupresión</t>
  </si>
  <si>
    <t>Test serológico convencional como cribado y confirmación diagnóstica sólo en caso de positividad o resultado dudoso</t>
  </si>
  <si>
    <t>Seguimiento clínico anual posttratamiento hasta negativización ó hasta los 5 años en casos agudos o congénitos y de por vida en pacientes con complicaciones de la enfermedad</t>
  </si>
  <si>
    <t>Seguimiento anual con electrocardiograma y visita con todos los pacientes crónicos</t>
  </si>
  <si>
    <t>Seguimiento serológico cada 10</t>
  </si>
  <si>
    <t>Seguimiento mediante PCR en paciente crónico</t>
  </si>
  <si>
    <t>Recordatorio por whatsapp o mensaje de texto de una visita clínica antes para mejorar el seguimiento de los pacientes cada año</t>
  </si>
  <si>
    <t>Creación de grupos de autoayuda (pacientes, familia y vecinos)</t>
  </si>
  <si>
    <t>Actividades de IEC centradas en personas en riesgo</t>
  </si>
  <si>
    <t>Información en puntos de encuentro clave (consulados, iglesias, etc.) informando de los programas</t>
  </si>
  <si>
    <t>Página web más fiable y actualizada</t>
  </si>
  <si>
    <t>Educación de líderes comunitarios (en lugar de jovenes lideres)</t>
  </si>
  <si>
    <t>Paciente experto o otros programas de acompañamiento</t>
  </si>
  <si>
    <t>Grupos focales con pacientes para mejorar la calidad del servicio y adaptarla a la demanda</t>
  </si>
  <si>
    <t>Foro de comunicación entre pacientes</t>
  </si>
  <si>
    <t>Cribado de personas donantes en bancos de organos</t>
  </si>
  <si>
    <t xml:space="preserve">2. Seguimiento del receptor mediante técnicas PCR  para valorar trnamisión de la infección  </t>
  </si>
  <si>
    <t>Tarjetas de tratamiento o pastilleros para guiar al paciente en la toma  de pastillas</t>
  </si>
  <si>
    <t>No entrada a tratamiento en periodos festivos</t>
  </si>
  <si>
    <t>Adaptabilidad de las visitas durante el tratamiento (horarios flexibles, cerca de casa…)</t>
  </si>
  <si>
    <t>Descentralización del tratamiento en AP o enfermería</t>
  </si>
  <si>
    <t>Consejeria pre-tratamiento: informar al paciente sobre los niveles de evidencia y recomendación para recibir tratamiento</t>
  </si>
  <si>
    <t>Ofrecer tratamiento etiológico solamente a a pacientes indeterminados tras valoración médica</t>
  </si>
  <si>
    <t>Ofrecer tratamiento etiológico solamente a a pacientes cardiológicos (estadíos iniciales de su cardiopatía)</t>
  </si>
  <si>
    <t>Ofrecer tratamiento etiológico solamente a a pacientes digestivos</t>
  </si>
  <si>
    <t>Mujeres en edad fértil: Descartar la posibilidad de embarazo previo al inicio del tratamiento e indicar la anticoncepcion durante el mismo</t>
  </si>
  <si>
    <t>Dar anticonceptivos para evitar el embarazo</t>
  </si>
  <si>
    <t>Seguimiento de mujeres embarazadas con serología positiva (asegurar que el bebé se criba)</t>
  </si>
  <si>
    <t>Sistema de alertas de mujeres embarazadas + que mejore la vigilancia epidemiológica mediante un software específico / niños / hermanos</t>
  </si>
  <si>
    <t>Reporte anual de los casos de vigilancia de Chagas en BB, unidades de transplante y programa congénito</t>
  </si>
  <si>
    <t>Red de vigilancia de casos detectados y tratados a nivel catalán (inmunosuprimidos, crónicos, efectos adversos...)</t>
  </si>
  <si>
    <t>Group</t>
  </si>
  <si>
    <t>Criteria</t>
  </si>
  <si>
    <t>Spanish</t>
  </si>
  <si>
    <t>Compl1</t>
  </si>
  <si>
    <t>Compl2</t>
  </si>
  <si>
    <t>Compl3</t>
  </si>
  <si>
    <t>Compl4</t>
  </si>
  <si>
    <t>Final Complexity mark?</t>
  </si>
  <si>
    <t>Service Delivery</t>
  </si>
  <si>
    <t>B1</t>
  </si>
  <si>
    <t>B2</t>
  </si>
  <si>
    <t>B3</t>
  </si>
  <si>
    <t>B4</t>
  </si>
  <si>
    <t>Information systems</t>
  </si>
  <si>
    <t>B5</t>
  </si>
  <si>
    <t>B6</t>
  </si>
  <si>
    <t>Medicines and medical products</t>
  </si>
  <si>
    <t>B7</t>
  </si>
  <si>
    <t>Leadership and governace</t>
  </si>
  <si>
    <t>B11</t>
  </si>
  <si>
    <t>B12</t>
  </si>
  <si>
    <t>B13</t>
  </si>
  <si>
    <t>B14</t>
  </si>
  <si>
    <t>B15</t>
  </si>
  <si>
    <t>Financing</t>
  </si>
  <si>
    <t>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</si>
</sst>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41"/>
  <sheetViews>
    <sheetView workbookViewId="0">
      <selection activeCell="N1" sqref="N1:BT1048576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141</v>
      </c>
    </row>
    <row r="7" spans="1:72" x14ac:dyDescent="0.2">
      <c r="A7" t="s">
        <v>72</v>
      </c>
      <c r="B7" t="s">
        <v>142</v>
      </c>
      <c r="C7" t="s">
        <v>143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</row>
    <row r="8" spans="1:72" x14ac:dyDescent="0.2">
      <c r="A8" t="s">
        <v>72</v>
      </c>
      <c r="B8" t="s">
        <v>144</v>
      </c>
      <c r="C8" t="s">
        <v>145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1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</row>
    <row r="9" spans="1:72" x14ac:dyDescent="0.2">
      <c r="A9" t="s">
        <v>72</v>
      </c>
      <c r="B9" t="s">
        <v>146</v>
      </c>
      <c r="C9" t="s">
        <v>147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0.25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</row>
    <row r="10" spans="1:72" x14ac:dyDescent="0.2">
      <c r="A10" t="s">
        <v>72</v>
      </c>
      <c r="B10" t="s">
        <v>148</v>
      </c>
      <c r="C10" t="s">
        <v>149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0.25</v>
      </c>
      <c r="BT10">
        <v>0</v>
      </c>
    </row>
    <row r="11" spans="1:72" x14ac:dyDescent="0.2">
      <c r="A11" t="s">
        <v>72</v>
      </c>
      <c r="B11" t="s">
        <v>150</v>
      </c>
      <c r="C11" t="s">
        <v>151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0.25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0.75</v>
      </c>
      <c r="BT11">
        <v>0</v>
      </c>
    </row>
    <row r="12" spans="1:72" x14ac:dyDescent="0.2">
      <c r="A12" t="s">
        <v>72</v>
      </c>
      <c r="B12" t="s">
        <v>152</v>
      </c>
      <c r="C12" t="s">
        <v>153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0.75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0.25</v>
      </c>
      <c r="BT12">
        <v>0</v>
      </c>
    </row>
    <row r="13" spans="1:72" x14ac:dyDescent="0.2">
      <c r="A13" t="s">
        <v>72</v>
      </c>
      <c r="B13" t="s">
        <v>154</v>
      </c>
      <c r="C13" t="s">
        <v>155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</row>
    <row r="14" spans="1:72" x14ac:dyDescent="0.2">
      <c r="A14" t="s">
        <v>72</v>
      </c>
      <c r="B14" t="s">
        <v>156</v>
      </c>
      <c r="C14" t="s">
        <v>157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</row>
    <row r="15" spans="1:72" x14ac:dyDescent="0.2">
      <c r="A15" t="s">
        <v>72</v>
      </c>
      <c r="B15" t="s">
        <v>158</v>
      </c>
      <c r="C15" t="s">
        <v>159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0.5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0.25</v>
      </c>
      <c r="BT15">
        <v>0</v>
      </c>
    </row>
    <row r="16" spans="1:72" x14ac:dyDescent="0.2">
      <c r="A16" t="s">
        <v>72</v>
      </c>
      <c r="B16" t="s">
        <v>160</v>
      </c>
      <c r="C16" t="s">
        <v>161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0.5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0.75</v>
      </c>
      <c r="BT16">
        <v>0</v>
      </c>
    </row>
    <row r="17" spans="1:72" x14ac:dyDescent="0.2">
      <c r="A17" t="s">
        <v>72</v>
      </c>
      <c r="B17" t="s">
        <v>162</v>
      </c>
      <c r="C17" t="s">
        <v>163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0.5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0.25</v>
      </c>
      <c r="BT17">
        <v>0</v>
      </c>
    </row>
    <row r="18" spans="1:72" x14ac:dyDescent="0.2">
      <c r="B18" t="s">
        <v>164</v>
      </c>
    </row>
    <row r="19" spans="1:72" x14ac:dyDescent="0.2">
      <c r="A19" t="s">
        <v>72</v>
      </c>
      <c r="B19" t="s">
        <v>142</v>
      </c>
      <c r="C19" t="s">
        <v>143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0.25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1</v>
      </c>
      <c r="BH19">
        <v>1</v>
      </c>
      <c r="BI19">
        <v>0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0.5</v>
      </c>
      <c r="BT19">
        <v>0.25</v>
      </c>
    </row>
    <row r="20" spans="1:72" x14ac:dyDescent="0.2">
      <c r="A20" t="s">
        <v>72</v>
      </c>
      <c r="B20" t="s">
        <v>144</v>
      </c>
      <c r="C20" t="s">
        <v>145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1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0.25</v>
      </c>
      <c r="BT20">
        <v>0</v>
      </c>
    </row>
    <row r="21" spans="1:72" x14ac:dyDescent="0.2">
      <c r="A21" t="s">
        <v>72</v>
      </c>
      <c r="B21" t="s">
        <v>146</v>
      </c>
      <c r="C21" t="s">
        <v>147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0</v>
      </c>
      <c r="BJ21">
        <v>1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A22" t="s">
        <v>72</v>
      </c>
      <c r="B22" t="s">
        <v>148</v>
      </c>
      <c r="C22" t="s">
        <v>149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1</v>
      </c>
      <c r="BI22">
        <v>0</v>
      </c>
      <c r="BJ22">
        <v>1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0.25</v>
      </c>
      <c r="BT22">
        <v>0</v>
      </c>
    </row>
    <row r="23" spans="1:72" x14ac:dyDescent="0.2">
      <c r="A23" t="s">
        <v>72</v>
      </c>
      <c r="B23" t="s">
        <v>150</v>
      </c>
      <c r="C23" t="s">
        <v>151</v>
      </c>
      <c r="D23">
        <v>1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1</v>
      </c>
      <c r="BG23">
        <v>0</v>
      </c>
      <c r="BH23">
        <v>1</v>
      </c>
      <c r="BI23">
        <v>0</v>
      </c>
      <c r="BJ23">
        <v>1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0.5</v>
      </c>
      <c r="BT23">
        <v>0.25</v>
      </c>
    </row>
    <row r="24" spans="1:72" x14ac:dyDescent="0.2">
      <c r="A24" t="s">
        <v>72</v>
      </c>
      <c r="B24" t="s">
        <v>152</v>
      </c>
      <c r="C24" t="s">
        <v>153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0.25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0.25</v>
      </c>
      <c r="BT24">
        <v>0</v>
      </c>
    </row>
    <row r="25" spans="1:72" x14ac:dyDescent="0.2">
      <c r="A25" t="s">
        <v>72</v>
      </c>
      <c r="B25" t="s">
        <v>154</v>
      </c>
      <c r="C25" t="s">
        <v>155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0.25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1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0.25</v>
      </c>
      <c r="BT25">
        <v>0</v>
      </c>
    </row>
    <row r="26" spans="1:72" x14ac:dyDescent="0.2">
      <c r="A26" t="s">
        <v>72</v>
      </c>
      <c r="B26" t="s">
        <v>156</v>
      </c>
      <c r="C26" t="s">
        <v>157</v>
      </c>
      <c r="D26">
        <v>1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1</v>
      </c>
      <c r="M26">
        <v>0.5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1</v>
      </c>
      <c r="AV26">
        <v>0</v>
      </c>
      <c r="AW26">
        <v>0</v>
      </c>
      <c r="AX26">
        <v>0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0.5</v>
      </c>
      <c r="BT26">
        <v>0.25</v>
      </c>
    </row>
    <row r="27" spans="1:72" x14ac:dyDescent="0.2">
      <c r="A27" t="s">
        <v>72</v>
      </c>
      <c r="B27" t="s">
        <v>158</v>
      </c>
      <c r="C27" t="s">
        <v>159</v>
      </c>
      <c r="D27">
        <v>1</v>
      </c>
      <c r="E27">
        <v>1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1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1</v>
      </c>
      <c r="BK27">
        <v>1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0.25</v>
      </c>
      <c r="BT27">
        <v>0</v>
      </c>
    </row>
    <row r="28" spans="1:72" x14ac:dyDescent="0.2">
      <c r="A28" t="s">
        <v>72</v>
      </c>
      <c r="B28" t="s">
        <v>160</v>
      </c>
      <c r="C28" t="s">
        <v>161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1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0.5</v>
      </c>
      <c r="BT28">
        <v>0.25</v>
      </c>
    </row>
    <row r="29" spans="1:72" x14ac:dyDescent="0.2">
      <c r="A29" t="s">
        <v>72</v>
      </c>
      <c r="B29" t="s">
        <v>162</v>
      </c>
      <c r="C29" t="s">
        <v>163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0.25</v>
      </c>
      <c r="BT29">
        <v>0</v>
      </c>
    </row>
    <row r="30" spans="1:72" x14ac:dyDescent="0.2">
      <c r="B30" t="s">
        <v>165</v>
      </c>
    </row>
    <row r="31" spans="1:72" x14ac:dyDescent="0.2">
      <c r="A31" t="s">
        <v>72</v>
      </c>
      <c r="B31" t="s">
        <v>142</v>
      </c>
      <c r="C31" t="s">
        <v>143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1</v>
      </c>
      <c r="M31">
        <v>0.75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0.25</v>
      </c>
      <c r="BT31">
        <v>0</v>
      </c>
    </row>
    <row r="32" spans="1:72" x14ac:dyDescent="0.2">
      <c r="A32" t="s">
        <v>72</v>
      </c>
      <c r="B32" t="s">
        <v>144</v>
      </c>
      <c r="C32" t="s">
        <v>145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0.5</v>
      </c>
      <c r="BT32">
        <v>0</v>
      </c>
    </row>
    <row r="33" spans="1:72" x14ac:dyDescent="0.2">
      <c r="A33" t="s">
        <v>72</v>
      </c>
      <c r="B33" t="s">
        <v>146</v>
      </c>
      <c r="C33" t="s">
        <v>147</v>
      </c>
      <c r="D33">
        <v>1</v>
      </c>
      <c r="E33">
        <v>0</v>
      </c>
      <c r="F33">
        <v>1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0.5</v>
      </c>
      <c r="BT33">
        <v>0</v>
      </c>
    </row>
    <row r="34" spans="1:72" x14ac:dyDescent="0.2">
      <c r="A34" t="s">
        <v>72</v>
      </c>
      <c r="B34" t="s">
        <v>148</v>
      </c>
      <c r="C34" t="s">
        <v>149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0.5</v>
      </c>
      <c r="BT34">
        <v>0</v>
      </c>
    </row>
    <row r="35" spans="1:72" x14ac:dyDescent="0.2">
      <c r="A35" t="s">
        <v>72</v>
      </c>
      <c r="B35" t="s">
        <v>150</v>
      </c>
      <c r="C35" t="s">
        <v>151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0.75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</v>
      </c>
    </row>
    <row r="36" spans="1:72" x14ac:dyDescent="0.2">
      <c r="A36" t="s">
        <v>72</v>
      </c>
      <c r="B36" t="s">
        <v>152</v>
      </c>
      <c r="C36" t="s">
        <v>153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0.5</v>
      </c>
      <c r="BT36">
        <v>0</v>
      </c>
    </row>
    <row r="37" spans="1:72" x14ac:dyDescent="0.2">
      <c r="A37" t="s">
        <v>72</v>
      </c>
      <c r="B37" t="s">
        <v>154</v>
      </c>
      <c r="C37" t="s">
        <v>155</v>
      </c>
      <c r="D37">
        <v>1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1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1</v>
      </c>
    </row>
    <row r="38" spans="1:72" x14ac:dyDescent="0.2">
      <c r="A38" t="s">
        <v>72</v>
      </c>
      <c r="B38" t="s">
        <v>156</v>
      </c>
      <c r="C38" t="s">
        <v>157</v>
      </c>
      <c r="D38">
        <v>1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1</v>
      </c>
      <c r="BT38">
        <v>1</v>
      </c>
    </row>
    <row r="39" spans="1:72" x14ac:dyDescent="0.2">
      <c r="A39" t="s">
        <v>72</v>
      </c>
      <c r="B39" t="s">
        <v>158</v>
      </c>
      <c r="C39" t="s">
        <v>159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0.25</v>
      </c>
      <c r="BT39">
        <v>0</v>
      </c>
    </row>
    <row r="40" spans="1:72" x14ac:dyDescent="0.2">
      <c r="A40" t="s">
        <v>72</v>
      </c>
      <c r="B40" t="s">
        <v>160</v>
      </c>
      <c r="C40" t="s">
        <v>161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0.25</v>
      </c>
      <c r="BT40">
        <v>0</v>
      </c>
    </row>
    <row r="41" spans="1:72" x14ac:dyDescent="0.2">
      <c r="A41" t="s">
        <v>72</v>
      </c>
      <c r="B41" t="s">
        <v>162</v>
      </c>
      <c r="C41" t="s">
        <v>163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0</v>
      </c>
      <c r="M41">
        <v>0.25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0.25</v>
      </c>
      <c r="BT41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53"/>
  <sheetViews>
    <sheetView workbookViewId="0">
      <selection activeCell="A7" sqref="A7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166</v>
      </c>
    </row>
    <row r="7" spans="1:72" x14ac:dyDescent="0.2">
      <c r="A7" t="s">
        <v>73</v>
      </c>
      <c r="B7" t="s">
        <v>167</v>
      </c>
      <c r="C7" t="s">
        <v>168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0.25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1</v>
      </c>
      <c r="BC7">
        <v>1</v>
      </c>
      <c r="BD7">
        <v>0</v>
      </c>
      <c r="BE7">
        <v>0</v>
      </c>
      <c r="BF7">
        <v>0</v>
      </c>
      <c r="BG7">
        <v>1</v>
      </c>
      <c r="BH7">
        <v>1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0.25</v>
      </c>
    </row>
    <row r="8" spans="1:72" x14ac:dyDescent="0.2">
      <c r="A8" t="s">
        <v>73</v>
      </c>
      <c r="B8" t="s">
        <v>169</v>
      </c>
      <c r="C8" t="s">
        <v>170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0.25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1</v>
      </c>
      <c r="BC8">
        <v>1</v>
      </c>
      <c r="BD8">
        <v>0</v>
      </c>
      <c r="BE8">
        <v>0</v>
      </c>
      <c r="BF8">
        <v>0</v>
      </c>
      <c r="BG8">
        <v>1</v>
      </c>
      <c r="BH8">
        <v>1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0.75</v>
      </c>
      <c r="BT8">
        <v>0</v>
      </c>
    </row>
    <row r="9" spans="1:72" x14ac:dyDescent="0.2">
      <c r="A9" t="s">
        <v>73</v>
      </c>
      <c r="B9" t="s">
        <v>171</v>
      </c>
      <c r="C9" t="s">
        <v>172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0.25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1</v>
      </c>
      <c r="BC9">
        <v>1</v>
      </c>
      <c r="BD9">
        <v>0</v>
      </c>
      <c r="BE9">
        <v>0</v>
      </c>
      <c r="BF9">
        <v>0</v>
      </c>
      <c r="BG9">
        <v>1</v>
      </c>
      <c r="BH9">
        <v>1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0.25</v>
      </c>
    </row>
    <row r="10" spans="1:72" x14ac:dyDescent="0.2">
      <c r="A10" t="s">
        <v>73</v>
      </c>
      <c r="B10" t="s">
        <v>173</v>
      </c>
      <c r="C10" t="s">
        <v>174</v>
      </c>
      <c r="D10">
        <v>0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0.25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</row>
    <row r="11" spans="1:72" x14ac:dyDescent="0.2">
      <c r="A11" t="s">
        <v>73</v>
      </c>
      <c r="B11" t="s">
        <v>175</v>
      </c>
      <c r="C11" t="s">
        <v>176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0.25</v>
      </c>
      <c r="N11">
        <v>0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0.25</v>
      </c>
    </row>
    <row r="12" spans="1:72" x14ac:dyDescent="0.2">
      <c r="A12" t="s">
        <v>73</v>
      </c>
      <c r="B12" t="s">
        <v>177</v>
      </c>
      <c r="C12" t="s">
        <v>178</v>
      </c>
      <c r="D12">
        <v>0</v>
      </c>
      <c r="E12">
        <v>1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0.25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0.25</v>
      </c>
    </row>
    <row r="13" spans="1:72" x14ac:dyDescent="0.2">
      <c r="A13" t="s">
        <v>73</v>
      </c>
      <c r="B13" t="s">
        <v>179</v>
      </c>
      <c r="C13" t="s">
        <v>180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0.25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0.25</v>
      </c>
      <c r="BT13">
        <v>0</v>
      </c>
    </row>
    <row r="14" spans="1:72" x14ac:dyDescent="0.2">
      <c r="A14" t="s">
        <v>73</v>
      </c>
      <c r="B14" t="s">
        <v>181</v>
      </c>
      <c r="C14" t="s">
        <v>182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0.25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0.25</v>
      </c>
      <c r="BT14">
        <v>0</v>
      </c>
    </row>
    <row r="15" spans="1:72" x14ac:dyDescent="0.2">
      <c r="A15" t="s">
        <v>73</v>
      </c>
      <c r="B15" t="s">
        <v>183</v>
      </c>
      <c r="C15" t="s">
        <v>184</v>
      </c>
      <c r="D15">
        <v>0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0.25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0.25</v>
      </c>
      <c r="BT15">
        <v>0</v>
      </c>
    </row>
    <row r="16" spans="1:72" x14ac:dyDescent="0.2">
      <c r="A16" t="s">
        <v>73</v>
      </c>
      <c r="B16" t="s">
        <v>185</v>
      </c>
      <c r="C16" t="s">
        <v>186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0.25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0.25</v>
      </c>
      <c r="BT16">
        <v>0</v>
      </c>
    </row>
    <row r="17" spans="1:72" x14ac:dyDescent="0.2">
      <c r="A17" t="s">
        <v>73</v>
      </c>
      <c r="B17" t="s">
        <v>187</v>
      </c>
      <c r="C17" t="s">
        <v>188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0.25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0.25</v>
      </c>
    </row>
    <row r="18" spans="1:72" x14ac:dyDescent="0.2">
      <c r="B18" t="s">
        <v>189</v>
      </c>
    </row>
    <row r="19" spans="1:72" x14ac:dyDescent="0.2">
      <c r="A19" t="s">
        <v>73</v>
      </c>
      <c r="B19" t="s">
        <v>167</v>
      </c>
      <c r="C19" t="s">
        <v>168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0.75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0.75</v>
      </c>
      <c r="BT19">
        <v>0.25</v>
      </c>
    </row>
    <row r="20" spans="1:72" x14ac:dyDescent="0.2">
      <c r="A20" t="s">
        <v>73</v>
      </c>
      <c r="B20" t="s">
        <v>169</v>
      </c>
      <c r="C20" t="s">
        <v>170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0.75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0.5</v>
      </c>
      <c r="BT20">
        <v>0.25</v>
      </c>
    </row>
    <row r="21" spans="1:72" x14ac:dyDescent="0.2">
      <c r="A21" t="s">
        <v>73</v>
      </c>
      <c r="B21" t="s">
        <v>171</v>
      </c>
      <c r="C21" t="s">
        <v>172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A22" t="s">
        <v>73</v>
      </c>
      <c r="B22" t="s">
        <v>173</v>
      </c>
      <c r="C22" t="s">
        <v>174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0.75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1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0.25</v>
      </c>
      <c r="BT22">
        <v>0</v>
      </c>
    </row>
    <row r="23" spans="1:72" x14ac:dyDescent="0.2">
      <c r="A23" t="s">
        <v>73</v>
      </c>
      <c r="B23" t="s">
        <v>175</v>
      </c>
      <c r="C23" t="s">
        <v>176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0.75</v>
      </c>
      <c r="BT23">
        <v>0.5</v>
      </c>
    </row>
    <row r="24" spans="1:72" x14ac:dyDescent="0.2">
      <c r="A24" t="s">
        <v>73</v>
      </c>
      <c r="B24" t="s">
        <v>177</v>
      </c>
      <c r="C24" t="s">
        <v>178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0.25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0.25</v>
      </c>
    </row>
    <row r="25" spans="1:72" x14ac:dyDescent="0.2">
      <c r="A25" t="s">
        <v>73</v>
      </c>
      <c r="B25" t="s">
        <v>179</v>
      </c>
      <c r="C25" t="s">
        <v>180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0.5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0.5</v>
      </c>
      <c r="BT25">
        <v>0</v>
      </c>
    </row>
    <row r="26" spans="1:72" x14ac:dyDescent="0.2">
      <c r="A26" t="s">
        <v>73</v>
      </c>
      <c r="B26" t="s">
        <v>181</v>
      </c>
      <c r="C26" t="s">
        <v>182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0.25</v>
      </c>
      <c r="BT26">
        <v>0</v>
      </c>
    </row>
    <row r="27" spans="1:72" x14ac:dyDescent="0.2">
      <c r="A27" t="s">
        <v>73</v>
      </c>
      <c r="B27" t="s">
        <v>183</v>
      </c>
      <c r="C27" t="s">
        <v>184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0.25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0.75</v>
      </c>
      <c r="BT27">
        <v>0.25</v>
      </c>
    </row>
    <row r="28" spans="1:72" x14ac:dyDescent="0.2">
      <c r="A28" t="s">
        <v>73</v>
      </c>
      <c r="B28" t="s">
        <v>185</v>
      </c>
      <c r="C28" t="s">
        <v>186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0.5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0.25</v>
      </c>
      <c r="BT28">
        <v>0</v>
      </c>
    </row>
    <row r="29" spans="1:72" x14ac:dyDescent="0.2">
      <c r="A29" t="s">
        <v>73</v>
      </c>
      <c r="B29" t="s">
        <v>187</v>
      </c>
      <c r="C29" t="s">
        <v>188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0.25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  <c r="AB29">
        <v>0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1</v>
      </c>
      <c r="BT29">
        <v>0.5</v>
      </c>
    </row>
    <row r="30" spans="1:72" x14ac:dyDescent="0.2">
      <c r="B30" t="s">
        <v>190</v>
      </c>
    </row>
    <row r="31" spans="1:72" x14ac:dyDescent="0.2">
      <c r="A31" t="s">
        <v>73</v>
      </c>
      <c r="B31" t="s">
        <v>167</v>
      </c>
      <c r="C31" t="s">
        <v>168</v>
      </c>
      <c r="D31">
        <v>1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0.5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0.25</v>
      </c>
    </row>
    <row r="32" spans="1:72" x14ac:dyDescent="0.2">
      <c r="A32" t="s">
        <v>73</v>
      </c>
      <c r="B32" t="s">
        <v>169</v>
      </c>
      <c r="C32" t="s">
        <v>170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0.25</v>
      </c>
    </row>
    <row r="33" spans="1:72" x14ac:dyDescent="0.2">
      <c r="A33" t="s">
        <v>73</v>
      </c>
      <c r="B33" t="s">
        <v>171</v>
      </c>
      <c r="C33" t="s">
        <v>172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0.25</v>
      </c>
    </row>
    <row r="34" spans="1:72" x14ac:dyDescent="0.2">
      <c r="A34" t="s">
        <v>73</v>
      </c>
      <c r="B34" t="s">
        <v>173</v>
      </c>
      <c r="C34" t="s">
        <v>174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0</v>
      </c>
    </row>
    <row r="35" spans="1:72" x14ac:dyDescent="0.2">
      <c r="A35" t="s">
        <v>73</v>
      </c>
      <c r="B35" t="s">
        <v>175</v>
      </c>
      <c r="C35" t="s">
        <v>176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0.25</v>
      </c>
    </row>
    <row r="36" spans="1:72" x14ac:dyDescent="0.2">
      <c r="A36" t="s">
        <v>73</v>
      </c>
      <c r="B36" t="s">
        <v>177</v>
      </c>
      <c r="C36" t="s">
        <v>178</v>
      </c>
      <c r="D36">
        <v>1</v>
      </c>
      <c r="E36">
        <v>0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0.25</v>
      </c>
    </row>
    <row r="37" spans="1:72" x14ac:dyDescent="0.2">
      <c r="A37" t="s">
        <v>73</v>
      </c>
      <c r="B37" t="s">
        <v>179</v>
      </c>
      <c r="C37" t="s">
        <v>180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0.25</v>
      </c>
    </row>
    <row r="38" spans="1:72" x14ac:dyDescent="0.2">
      <c r="A38" t="s">
        <v>73</v>
      </c>
      <c r="B38" t="s">
        <v>181</v>
      </c>
      <c r="C38" t="s">
        <v>182</v>
      </c>
      <c r="D38">
        <v>1</v>
      </c>
      <c r="E38">
        <v>1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0.25</v>
      </c>
    </row>
    <row r="39" spans="1:72" x14ac:dyDescent="0.2">
      <c r="A39" t="s">
        <v>73</v>
      </c>
      <c r="B39" t="s">
        <v>183</v>
      </c>
      <c r="C39" t="s">
        <v>184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0.25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</v>
      </c>
    </row>
    <row r="40" spans="1:72" x14ac:dyDescent="0.2">
      <c r="A40" t="s">
        <v>73</v>
      </c>
      <c r="B40" t="s">
        <v>185</v>
      </c>
      <c r="C40" t="s">
        <v>186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0.25</v>
      </c>
      <c r="BT40">
        <v>0</v>
      </c>
    </row>
    <row r="41" spans="1:72" x14ac:dyDescent="0.2">
      <c r="A41" t="s">
        <v>73</v>
      </c>
      <c r="B41" t="s">
        <v>187</v>
      </c>
      <c r="C41" t="s">
        <v>188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0.25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0.75</v>
      </c>
      <c r="BT41">
        <v>0.25</v>
      </c>
    </row>
    <row r="42" spans="1:72" x14ac:dyDescent="0.2">
      <c r="B42" t="s">
        <v>191</v>
      </c>
    </row>
    <row r="43" spans="1:72" x14ac:dyDescent="0.2">
      <c r="A43" t="s">
        <v>73</v>
      </c>
      <c r="B43" t="s">
        <v>167</v>
      </c>
      <c r="C43" t="s">
        <v>168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1</v>
      </c>
      <c r="K43">
        <v>0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0</v>
      </c>
      <c r="V43">
        <v>1</v>
      </c>
      <c r="W43">
        <v>1</v>
      </c>
      <c r="X43">
        <v>1</v>
      </c>
      <c r="Y43">
        <v>0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0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0</v>
      </c>
      <c r="AY43">
        <v>1</v>
      </c>
      <c r="AZ43">
        <v>1</v>
      </c>
      <c r="BA43">
        <v>1</v>
      </c>
      <c r="BB43">
        <v>0</v>
      </c>
      <c r="BC43">
        <v>0</v>
      </c>
      <c r="BD43">
        <v>1</v>
      </c>
      <c r="BE43">
        <v>1</v>
      </c>
      <c r="BF43">
        <v>0</v>
      </c>
      <c r="BG43">
        <v>1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0.25</v>
      </c>
    </row>
    <row r="44" spans="1:72" x14ac:dyDescent="0.2">
      <c r="A44" t="s">
        <v>73</v>
      </c>
      <c r="B44" t="s">
        <v>169</v>
      </c>
      <c r="C44" t="s">
        <v>170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1</v>
      </c>
      <c r="BE44">
        <v>1</v>
      </c>
      <c r="BF44">
        <v>0</v>
      </c>
      <c r="BG44">
        <v>1</v>
      </c>
      <c r="BH44">
        <v>1</v>
      </c>
      <c r="BI44">
        <v>1</v>
      </c>
      <c r="BJ44">
        <v>1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0.5</v>
      </c>
      <c r="BT44">
        <v>0.25</v>
      </c>
    </row>
    <row r="45" spans="1:72" x14ac:dyDescent="0.2">
      <c r="A45" t="s">
        <v>73</v>
      </c>
      <c r="B45" t="s">
        <v>171</v>
      </c>
      <c r="C45" t="s">
        <v>172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0</v>
      </c>
      <c r="V45">
        <v>1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1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1</v>
      </c>
      <c r="BH45">
        <v>1</v>
      </c>
      <c r="BI45">
        <v>1</v>
      </c>
      <c r="BJ45">
        <v>1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0.75</v>
      </c>
      <c r="BT45">
        <v>0.25</v>
      </c>
    </row>
    <row r="46" spans="1:72" x14ac:dyDescent="0.2">
      <c r="A46" t="s">
        <v>73</v>
      </c>
      <c r="B46" t="s">
        <v>173</v>
      </c>
      <c r="C46" t="s">
        <v>174</v>
      </c>
      <c r="D46">
        <v>1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0</v>
      </c>
      <c r="O46">
        <v>1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1</v>
      </c>
      <c r="AC46">
        <v>0</v>
      </c>
      <c r="AD46">
        <v>1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1</v>
      </c>
      <c r="AV46">
        <v>1</v>
      </c>
      <c r="AW46">
        <v>1</v>
      </c>
      <c r="AX46">
        <v>0</v>
      </c>
      <c r="AY46">
        <v>1</v>
      </c>
      <c r="AZ46">
        <v>1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1</v>
      </c>
      <c r="BI46">
        <v>1</v>
      </c>
      <c r="BJ46">
        <v>1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0.25</v>
      </c>
    </row>
    <row r="47" spans="1:72" x14ac:dyDescent="0.2">
      <c r="A47" t="s">
        <v>73</v>
      </c>
      <c r="B47" t="s">
        <v>175</v>
      </c>
      <c r="C47" t="s">
        <v>176</v>
      </c>
      <c r="D47">
        <v>0</v>
      </c>
      <c r="E47">
        <v>0</v>
      </c>
      <c r="F47">
        <v>1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0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0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0.25</v>
      </c>
    </row>
    <row r="48" spans="1:72" x14ac:dyDescent="0.2">
      <c r="A48" t="s">
        <v>73</v>
      </c>
      <c r="B48" t="s">
        <v>177</v>
      </c>
      <c r="C48" t="s">
        <v>178</v>
      </c>
      <c r="D48">
        <v>1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1</v>
      </c>
      <c r="U48">
        <v>0</v>
      </c>
      <c r="V48">
        <v>0</v>
      </c>
      <c r="W48">
        <v>1</v>
      </c>
      <c r="X48">
        <v>0</v>
      </c>
      <c r="Y48">
        <v>0</v>
      </c>
      <c r="Z48">
        <v>1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1</v>
      </c>
      <c r="BB48">
        <v>0</v>
      </c>
      <c r="BC48">
        <v>0</v>
      </c>
      <c r="BD48">
        <v>1</v>
      </c>
      <c r="BE48">
        <v>1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0.25</v>
      </c>
    </row>
    <row r="49" spans="1:72" x14ac:dyDescent="0.2">
      <c r="A49" t="s">
        <v>73</v>
      </c>
      <c r="B49" t="s">
        <v>179</v>
      </c>
      <c r="C49" t="s">
        <v>180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0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0.5</v>
      </c>
      <c r="BT49">
        <v>0.25</v>
      </c>
    </row>
    <row r="50" spans="1:72" x14ac:dyDescent="0.2">
      <c r="A50" t="s">
        <v>73</v>
      </c>
      <c r="B50" t="s">
        <v>181</v>
      </c>
      <c r="C50" t="s">
        <v>182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1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0.25</v>
      </c>
      <c r="BT50">
        <v>0</v>
      </c>
    </row>
    <row r="51" spans="1:72" x14ac:dyDescent="0.2">
      <c r="A51" t="s">
        <v>73</v>
      </c>
      <c r="B51" t="s">
        <v>183</v>
      </c>
      <c r="C51" t="s">
        <v>184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0.25</v>
      </c>
      <c r="BT51">
        <v>0</v>
      </c>
    </row>
    <row r="52" spans="1:72" x14ac:dyDescent="0.2">
      <c r="A52" t="s">
        <v>73</v>
      </c>
      <c r="B52" t="s">
        <v>185</v>
      </c>
      <c r="C52" t="s">
        <v>186</v>
      </c>
      <c r="D52">
        <v>1</v>
      </c>
      <c r="E52">
        <v>0</v>
      </c>
      <c r="F52">
        <v>0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1</v>
      </c>
      <c r="BH52">
        <v>1</v>
      </c>
      <c r="BI52">
        <v>0</v>
      </c>
      <c r="BJ52">
        <v>1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0.25</v>
      </c>
      <c r="BT52">
        <v>0.25</v>
      </c>
    </row>
    <row r="53" spans="1:72" x14ac:dyDescent="0.2">
      <c r="A53" t="s">
        <v>73</v>
      </c>
      <c r="B53" t="s">
        <v>187</v>
      </c>
      <c r="C53" t="s">
        <v>188</v>
      </c>
      <c r="D53">
        <v>1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1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1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53"/>
  <sheetViews>
    <sheetView workbookViewId="0">
      <selection activeCell="A4" sqref="A4:BT53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192</v>
      </c>
    </row>
    <row r="7" spans="1:72" x14ac:dyDescent="0.2">
      <c r="A7" t="s">
        <v>74</v>
      </c>
      <c r="B7" t="s">
        <v>193</v>
      </c>
      <c r="C7" t="s">
        <v>194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0.75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0.25</v>
      </c>
      <c r="BT7">
        <v>0</v>
      </c>
    </row>
    <row r="8" spans="1:72" x14ac:dyDescent="0.2">
      <c r="A8" t="s">
        <v>74</v>
      </c>
      <c r="B8" t="s">
        <v>195</v>
      </c>
      <c r="C8" t="s">
        <v>196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0.75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1</v>
      </c>
      <c r="BS8">
        <v>0.25</v>
      </c>
      <c r="BT8">
        <v>0.25</v>
      </c>
    </row>
    <row r="9" spans="1:72" x14ac:dyDescent="0.2">
      <c r="A9" t="s">
        <v>74</v>
      </c>
      <c r="B9" t="s">
        <v>197</v>
      </c>
      <c r="C9" t="s">
        <v>198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0.25</v>
      </c>
      <c r="BT9">
        <v>0</v>
      </c>
    </row>
    <row r="10" spans="1:72" x14ac:dyDescent="0.2">
      <c r="A10" t="s">
        <v>74</v>
      </c>
      <c r="B10" t="s">
        <v>199</v>
      </c>
      <c r="C10" t="s">
        <v>200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0.75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1</v>
      </c>
      <c r="BQ10">
        <v>0</v>
      </c>
      <c r="BR10">
        <v>1</v>
      </c>
      <c r="BS10">
        <v>0.75</v>
      </c>
      <c r="BT10">
        <v>0.5</v>
      </c>
    </row>
    <row r="11" spans="1:72" x14ac:dyDescent="0.2">
      <c r="A11" t="s">
        <v>74</v>
      </c>
      <c r="B11" t="s">
        <v>201</v>
      </c>
      <c r="C11" t="s">
        <v>202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1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1</v>
      </c>
      <c r="BJ11">
        <v>0</v>
      </c>
      <c r="BK11">
        <v>1</v>
      </c>
      <c r="BL11">
        <v>0</v>
      </c>
      <c r="BM11">
        <v>1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0.75</v>
      </c>
      <c r="BT11">
        <v>0.5</v>
      </c>
    </row>
    <row r="12" spans="1:72" x14ac:dyDescent="0.2">
      <c r="A12" t="s">
        <v>74</v>
      </c>
      <c r="B12" t="s">
        <v>203</v>
      </c>
      <c r="C12" t="s">
        <v>204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0.75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0.25</v>
      </c>
      <c r="BT12">
        <v>0</v>
      </c>
    </row>
    <row r="13" spans="1:72" x14ac:dyDescent="0.2">
      <c r="A13" t="s">
        <v>74</v>
      </c>
      <c r="B13" t="s">
        <v>205</v>
      </c>
      <c r="C13" t="s">
        <v>206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0.5</v>
      </c>
      <c r="BT13">
        <v>0.25</v>
      </c>
    </row>
    <row r="14" spans="1:72" x14ac:dyDescent="0.2">
      <c r="A14" t="s">
        <v>74</v>
      </c>
      <c r="B14" t="s">
        <v>207</v>
      </c>
      <c r="C14" t="s">
        <v>208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1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0.25</v>
      </c>
      <c r="BT14">
        <v>0.25</v>
      </c>
    </row>
    <row r="15" spans="1:72" x14ac:dyDescent="0.2">
      <c r="A15" t="s">
        <v>74</v>
      </c>
      <c r="B15" t="s">
        <v>209</v>
      </c>
      <c r="C15" t="s">
        <v>210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0.25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0.75</v>
      </c>
      <c r="BT15">
        <v>0.25</v>
      </c>
    </row>
    <row r="16" spans="1:72" x14ac:dyDescent="0.2">
      <c r="A16" t="s">
        <v>74</v>
      </c>
      <c r="B16" t="s">
        <v>211</v>
      </c>
      <c r="C16" t="s">
        <v>212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0.25</v>
      </c>
      <c r="BT16">
        <v>0</v>
      </c>
    </row>
    <row r="17" spans="1:72" x14ac:dyDescent="0.2">
      <c r="A17" t="s">
        <v>74</v>
      </c>
      <c r="B17" t="s">
        <v>213</v>
      </c>
      <c r="C17" t="s">
        <v>214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0.5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0.25</v>
      </c>
      <c r="BT17">
        <v>0</v>
      </c>
    </row>
    <row r="18" spans="1:72" x14ac:dyDescent="0.2">
      <c r="A18" t="s">
        <v>74</v>
      </c>
      <c r="B18" t="s">
        <v>215</v>
      </c>
      <c r="C18" t="s">
        <v>216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0.25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2">
      <c r="A19" t="s">
        <v>74</v>
      </c>
      <c r="B19" t="s">
        <v>217</v>
      </c>
      <c r="C19" t="s">
        <v>218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0.75</v>
      </c>
      <c r="BT19">
        <v>0.5</v>
      </c>
    </row>
    <row r="20" spans="1:72" x14ac:dyDescent="0.2">
      <c r="A20" t="s">
        <v>74</v>
      </c>
      <c r="B20" t="s">
        <v>219</v>
      </c>
      <c r="C20" t="s">
        <v>220</v>
      </c>
      <c r="D20">
        <v>1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  <c r="M20">
        <v>0.25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0.25</v>
      </c>
    </row>
    <row r="21" spans="1:72" x14ac:dyDescent="0.2">
      <c r="A21" t="s">
        <v>74</v>
      </c>
      <c r="B21" t="s">
        <v>221</v>
      </c>
      <c r="C21" t="s">
        <v>222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1</v>
      </c>
      <c r="AH21">
        <v>0</v>
      </c>
      <c r="AI21">
        <v>1</v>
      </c>
      <c r="AJ21">
        <v>1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1</v>
      </c>
      <c r="BB21">
        <v>0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0.75</v>
      </c>
      <c r="BT21">
        <v>0.5</v>
      </c>
    </row>
    <row r="22" spans="1:72" x14ac:dyDescent="0.2">
      <c r="B22" t="s">
        <v>223</v>
      </c>
    </row>
    <row r="23" spans="1:72" x14ac:dyDescent="0.2">
      <c r="A23" t="s">
        <v>74</v>
      </c>
      <c r="B23" t="s">
        <v>193</v>
      </c>
      <c r="C23" t="s">
        <v>194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0.25</v>
      </c>
      <c r="BT23">
        <v>0</v>
      </c>
    </row>
    <row r="24" spans="1:72" x14ac:dyDescent="0.2">
      <c r="A24" t="s">
        <v>74</v>
      </c>
      <c r="B24" t="s">
        <v>195</v>
      </c>
      <c r="C24" t="s">
        <v>196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0.25</v>
      </c>
      <c r="BT24">
        <v>0</v>
      </c>
    </row>
    <row r="25" spans="1:72" x14ac:dyDescent="0.2">
      <c r="A25" t="s">
        <v>74</v>
      </c>
      <c r="B25" t="s">
        <v>197</v>
      </c>
      <c r="C25" t="s">
        <v>198</v>
      </c>
      <c r="D25">
        <v>1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0.25</v>
      </c>
      <c r="BT25">
        <v>0</v>
      </c>
    </row>
    <row r="26" spans="1:72" x14ac:dyDescent="0.2">
      <c r="A26" t="s">
        <v>74</v>
      </c>
      <c r="B26" t="s">
        <v>199</v>
      </c>
      <c r="C26" t="s">
        <v>200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0.5</v>
      </c>
    </row>
    <row r="27" spans="1:72" x14ac:dyDescent="0.2">
      <c r="A27" t="s">
        <v>74</v>
      </c>
      <c r="B27" t="s">
        <v>201</v>
      </c>
      <c r="C27" t="s">
        <v>202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0.25</v>
      </c>
      <c r="BT27">
        <v>0.25</v>
      </c>
    </row>
    <row r="28" spans="1:72" x14ac:dyDescent="0.2">
      <c r="A28" t="s">
        <v>74</v>
      </c>
      <c r="B28" t="s">
        <v>203</v>
      </c>
      <c r="C28" t="s">
        <v>204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0.25</v>
      </c>
      <c r="BT28">
        <v>0</v>
      </c>
    </row>
    <row r="29" spans="1:72" x14ac:dyDescent="0.2">
      <c r="A29" t="s">
        <v>74</v>
      </c>
      <c r="B29" t="s">
        <v>205</v>
      </c>
      <c r="C29" t="s">
        <v>206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</row>
    <row r="30" spans="1:72" x14ac:dyDescent="0.2">
      <c r="A30" t="s">
        <v>74</v>
      </c>
      <c r="B30" t="s">
        <v>207</v>
      </c>
      <c r="C30" t="s">
        <v>208</v>
      </c>
      <c r="D30">
        <v>1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</row>
    <row r="31" spans="1:72" x14ac:dyDescent="0.2">
      <c r="A31" t="s">
        <v>74</v>
      </c>
      <c r="B31" t="s">
        <v>209</v>
      </c>
      <c r="C31" t="s">
        <v>210</v>
      </c>
      <c r="D31">
        <v>1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0.25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0</v>
      </c>
    </row>
    <row r="32" spans="1:72" x14ac:dyDescent="0.2">
      <c r="A32" t="s">
        <v>74</v>
      </c>
      <c r="B32" t="s">
        <v>211</v>
      </c>
      <c r="C32" t="s">
        <v>212</v>
      </c>
      <c r="D32">
        <v>1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0.5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</row>
    <row r="33" spans="1:72" x14ac:dyDescent="0.2">
      <c r="A33" t="s">
        <v>74</v>
      </c>
      <c r="B33" t="s">
        <v>213</v>
      </c>
      <c r="C33" t="s">
        <v>214</v>
      </c>
      <c r="D33">
        <v>1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0.25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0.25</v>
      </c>
      <c r="BT33">
        <v>0</v>
      </c>
    </row>
    <row r="34" spans="1:72" x14ac:dyDescent="0.2">
      <c r="A34" t="s">
        <v>74</v>
      </c>
      <c r="B34" t="s">
        <v>215</v>
      </c>
      <c r="C34" t="s">
        <v>216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0.25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0.75</v>
      </c>
      <c r="BT34">
        <v>0</v>
      </c>
    </row>
    <row r="35" spans="1:72" x14ac:dyDescent="0.2">
      <c r="A35" t="s">
        <v>74</v>
      </c>
      <c r="B35" t="s">
        <v>217</v>
      </c>
      <c r="C35" t="s">
        <v>218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</row>
    <row r="36" spans="1:72" x14ac:dyDescent="0.2">
      <c r="A36" t="s">
        <v>74</v>
      </c>
      <c r="B36" t="s">
        <v>219</v>
      </c>
      <c r="C36" t="s">
        <v>220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0.25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</row>
    <row r="37" spans="1:72" x14ac:dyDescent="0.2">
      <c r="A37" t="s">
        <v>74</v>
      </c>
      <c r="B37" t="s">
        <v>221</v>
      </c>
      <c r="C37" t="s">
        <v>222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</row>
    <row r="38" spans="1:72" x14ac:dyDescent="0.2">
      <c r="B38" t="s">
        <v>224</v>
      </c>
    </row>
    <row r="39" spans="1:72" x14ac:dyDescent="0.2">
      <c r="A39" t="s">
        <v>74</v>
      </c>
      <c r="B39" t="s">
        <v>193</v>
      </c>
      <c r="C39" t="s">
        <v>194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0.5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1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1</v>
      </c>
      <c r="BS39">
        <v>0.5</v>
      </c>
      <c r="BT39">
        <v>0.5</v>
      </c>
    </row>
    <row r="40" spans="1:72" x14ac:dyDescent="0.2">
      <c r="A40" t="s">
        <v>74</v>
      </c>
      <c r="B40" t="s">
        <v>195</v>
      </c>
      <c r="C40" t="s">
        <v>196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0.25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1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1</v>
      </c>
      <c r="BS40">
        <v>0.5</v>
      </c>
      <c r="BT40">
        <v>0.5</v>
      </c>
    </row>
    <row r="41" spans="1:72" x14ac:dyDescent="0.2">
      <c r="A41" t="s">
        <v>74</v>
      </c>
      <c r="B41" t="s">
        <v>197</v>
      </c>
      <c r="C41" t="s">
        <v>198</v>
      </c>
      <c r="D41">
        <v>1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0.5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1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1</v>
      </c>
      <c r="BS41">
        <v>0.5</v>
      </c>
      <c r="BT41">
        <v>0.5</v>
      </c>
    </row>
    <row r="42" spans="1:72" x14ac:dyDescent="0.2">
      <c r="A42" t="s">
        <v>74</v>
      </c>
      <c r="B42" t="s">
        <v>199</v>
      </c>
      <c r="C42" t="s">
        <v>200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0.25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1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1</v>
      </c>
      <c r="AS42">
        <v>0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1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1</v>
      </c>
      <c r="BS42">
        <v>0.5</v>
      </c>
      <c r="BT42">
        <v>0.5</v>
      </c>
    </row>
    <row r="43" spans="1:72" x14ac:dyDescent="0.2">
      <c r="A43" t="s">
        <v>74</v>
      </c>
      <c r="B43" t="s">
        <v>201</v>
      </c>
      <c r="C43" t="s">
        <v>202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1</v>
      </c>
      <c r="M43">
        <v>0.5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1</v>
      </c>
      <c r="BS43">
        <v>0.5</v>
      </c>
      <c r="BT43">
        <v>0.5</v>
      </c>
    </row>
    <row r="44" spans="1:72" x14ac:dyDescent="0.2">
      <c r="A44" t="s">
        <v>74</v>
      </c>
      <c r="B44" t="s">
        <v>203</v>
      </c>
      <c r="C44" t="s">
        <v>204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1</v>
      </c>
      <c r="BS44">
        <v>0.5</v>
      </c>
      <c r="BT44">
        <v>0.5</v>
      </c>
    </row>
    <row r="45" spans="1:72" x14ac:dyDescent="0.2">
      <c r="A45" t="s">
        <v>74</v>
      </c>
      <c r="B45" t="s">
        <v>205</v>
      </c>
      <c r="C45" t="s">
        <v>206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0.5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1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0.5</v>
      </c>
      <c r="BT45">
        <v>0.5</v>
      </c>
    </row>
    <row r="46" spans="1:72" x14ac:dyDescent="0.2">
      <c r="A46" t="s">
        <v>74</v>
      </c>
      <c r="B46" t="s">
        <v>207</v>
      </c>
      <c r="C46" t="s">
        <v>208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0.5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1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1</v>
      </c>
      <c r="BS46">
        <v>0.5</v>
      </c>
      <c r="BT46">
        <v>0.75</v>
      </c>
    </row>
    <row r="47" spans="1:72" x14ac:dyDescent="0.2">
      <c r="A47" t="s">
        <v>74</v>
      </c>
      <c r="B47" t="s">
        <v>209</v>
      </c>
      <c r="C47" t="s">
        <v>210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0.5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  <c r="BP47">
        <v>0</v>
      </c>
      <c r="BQ47">
        <v>0</v>
      </c>
      <c r="BR47">
        <v>1</v>
      </c>
      <c r="BS47">
        <v>0.5</v>
      </c>
      <c r="BT47">
        <v>0.5</v>
      </c>
    </row>
    <row r="48" spans="1:72" x14ac:dyDescent="0.2">
      <c r="A48" t="s">
        <v>74</v>
      </c>
      <c r="B48" t="s">
        <v>211</v>
      </c>
      <c r="C48" t="s">
        <v>212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0.5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1</v>
      </c>
      <c r="BS48">
        <v>0.5</v>
      </c>
      <c r="BT48">
        <v>0.5</v>
      </c>
    </row>
    <row r="49" spans="1:72" x14ac:dyDescent="0.2">
      <c r="A49" t="s">
        <v>74</v>
      </c>
      <c r="B49" t="s">
        <v>213</v>
      </c>
      <c r="C49" t="s">
        <v>214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0.5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0.5</v>
      </c>
      <c r="BT49">
        <v>0.5</v>
      </c>
    </row>
    <row r="50" spans="1:72" x14ac:dyDescent="0.2">
      <c r="A50" t="s">
        <v>74</v>
      </c>
      <c r="B50" t="s">
        <v>215</v>
      </c>
      <c r="C50" t="s">
        <v>216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0.25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0.5</v>
      </c>
      <c r="BT50">
        <v>0.5</v>
      </c>
    </row>
    <row r="51" spans="1:72" x14ac:dyDescent="0.2">
      <c r="A51" t="s">
        <v>74</v>
      </c>
      <c r="B51" t="s">
        <v>217</v>
      </c>
      <c r="C51" t="s">
        <v>218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0.25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0.5</v>
      </c>
      <c r="BT51">
        <v>0.5</v>
      </c>
    </row>
    <row r="52" spans="1:72" x14ac:dyDescent="0.2">
      <c r="A52" t="s">
        <v>74</v>
      </c>
      <c r="B52" t="s">
        <v>219</v>
      </c>
      <c r="C52" t="s">
        <v>220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0.5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0.5</v>
      </c>
      <c r="BT52">
        <v>0.75</v>
      </c>
    </row>
    <row r="53" spans="1:72" x14ac:dyDescent="0.2">
      <c r="A53" t="s">
        <v>74</v>
      </c>
      <c r="B53" t="s">
        <v>221</v>
      </c>
      <c r="C53" t="s">
        <v>222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0.5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0.5</v>
      </c>
      <c r="BT53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44"/>
  <sheetViews>
    <sheetView workbookViewId="0">
      <selection activeCell="E8" sqref="E8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225</v>
      </c>
    </row>
    <row r="7" spans="1:72" x14ac:dyDescent="0.2">
      <c r="A7" t="s">
        <v>226</v>
      </c>
      <c r="B7" t="s">
        <v>227</v>
      </c>
      <c r="C7" t="s">
        <v>228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0.75</v>
      </c>
      <c r="BT7">
        <v>0.25</v>
      </c>
    </row>
    <row r="8" spans="1:72" x14ac:dyDescent="0.2">
      <c r="A8" t="s">
        <v>226</v>
      </c>
      <c r="B8" t="s">
        <v>229</v>
      </c>
      <c r="C8" t="s">
        <v>230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0.75</v>
      </c>
      <c r="BT8">
        <v>0.25</v>
      </c>
    </row>
    <row r="9" spans="1:72" x14ac:dyDescent="0.2">
      <c r="A9" t="s">
        <v>226</v>
      </c>
      <c r="B9" t="s">
        <v>231</v>
      </c>
      <c r="C9" t="s">
        <v>232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0.75</v>
      </c>
      <c r="BT9">
        <v>0</v>
      </c>
    </row>
    <row r="10" spans="1:72" x14ac:dyDescent="0.2">
      <c r="A10" t="s">
        <v>226</v>
      </c>
      <c r="B10" t="s">
        <v>233</v>
      </c>
      <c r="C10" t="s">
        <v>234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0.5</v>
      </c>
      <c r="BT10">
        <v>0</v>
      </c>
    </row>
    <row r="11" spans="1:72" x14ac:dyDescent="0.2">
      <c r="A11" t="s">
        <v>226</v>
      </c>
      <c r="B11" t="s">
        <v>235</v>
      </c>
      <c r="C11" t="s">
        <v>236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0.75</v>
      </c>
      <c r="BT11">
        <v>0</v>
      </c>
    </row>
    <row r="12" spans="1:72" x14ac:dyDescent="0.2">
      <c r="A12" t="s">
        <v>226</v>
      </c>
      <c r="B12" t="s">
        <v>237</v>
      </c>
      <c r="C12" t="s">
        <v>238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0.5</v>
      </c>
      <c r="BT12">
        <v>0</v>
      </c>
    </row>
    <row r="13" spans="1:72" x14ac:dyDescent="0.2">
      <c r="A13" t="s">
        <v>226</v>
      </c>
      <c r="B13" t="s">
        <v>239</v>
      </c>
      <c r="C13" t="s">
        <v>240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0.25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0.25</v>
      </c>
    </row>
    <row r="14" spans="1:72" x14ac:dyDescent="0.2">
      <c r="A14" t="s">
        <v>226</v>
      </c>
      <c r="B14" t="s">
        <v>241</v>
      </c>
      <c r="C14" t="s">
        <v>242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0.25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0.25</v>
      </c>
    </row>
    <row r="15" spans="1:72" x14ac:dyDescent="0.2">
      <c r="A15" t="s">
        <v>226</v>
      </c>
      <c r="B15" t="s">
        <v>243</v>
      </c>
      <c r="C15" t="s">
        <v>244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0.25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0</v>
      </c>
    </row>
    <row r="16" spans="1:72" x14ac:dyDescent="0.2">
      <c r="A16" t="s">
        <v>226</v>
      </c>
      <c r="B16" t="s">
        <v>245</v>
      </c>
      <c r="C16" t="s">
        <v>246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0.75</v>
      </c>
      <c r="BT16">
        <v>0.25</v>
      </c>
    </row>
    <row r="17" spans="1:72" x14ac:dyDescent="0.2">
      <c r="A17" t="s">
        <v>226</v>
      </c>
      <c r="B17" t="s">
        <v>247</v>
      </c>
      <c r="C17" t="s">
        <v>248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0.5</v>
      </c>
    </row>
    <row r="18" spans="1:72" x14ac:dyDescent="0.2">
      <c r="A18" t="s">
        <v>226</v>
      </c>
      <c r="B18" t="s">
        <v>249</v>
      </c>
      <c r="C18" t="s">
        <v>250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0.25</v>
      </c>
    </row>
    <row r="19" spans="1:72" x14ac:dyDescent="0.2">
      <c r="B19" t="s">
        <v>251</v>
      </c>
    </row>
    <row r="20" spans="1:72" x14ac:dyDescent="0.2">
      <c r="A20" t="s">
        <v>226</v>
      </c>
      <c r="B20" t="s">
        <v>227</v>
      </c>
      <c r="C20" t="s">
        <v>228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0.25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0.75</v>
      </c>
      <c r="BT20">
        <v>0</v>
      </c>
    </row>
    <row r="21" spans="1:72" x14ac:dyDescent="0.2">
      <c r="A21" t="s">
        <v>226</v>
      </c>
      <c r="B21" t="s">
        <v>229</v>
      </c>
      <c r="C21" t="s">
        <v>230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0.75</v>
      </c>
      <c r="BT21">
        <v>0</v>
      </c>
    </row>
    <row r="22" spans="1:72" x14ac:dyDescent="0.2">
      <c r="A22" t="s">
        <v>226</v>
      </c>
      <c r="B22" t="s">
        <v>231</v>
      </c>
      <c r="C22" t="s">
        <v>232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0.25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0.75</v>
      </c>
      <c r="BT22">
        <v>0</v>
      </c>
    </row>
    <row r="23" spans="1:72" x14ac:dyDescent="0.2">
      <c r="A23" t="s">
        <v>226</v>
      </c>
      <c r="B23" t="s">
        <v>233</v>
      </c>
      <c r="C23" t="s">
        <v>234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0.75</v>
      </c>
      <c r="BT23">
        <v>0</v>
      </c>
    </row>
    <row r="24" spans="1:72" x14ac:dyDescent="0.2">
      <c r="A24" t="s">
        <v>226</v>
      </c>
      <c r="B24" t="s">
        <v>235</v>
      </c>
      <c r="C24" t="s">
        <v>236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0.25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0.75</v>
      </c>
      <c r="BT24">
        <v>0</v>
      </c>
    </row>
    <row r="25" spans="1:72" x14ac:dyDescent="0.2">
      <c r="A25" t="s">
        <v>226</v>
      </c>
      <c r="B25" t="s">
        <v>237</v>
      </c>
      <c r="C25" t="s">
        <v>238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0.75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0.75</v>
      </c>
      <c r="BT25">
        <v>0</v>
      </c>
    </row>
    <row r="26" spans="1:72" x14ac:dyDescent="0.2">
      <c r="A26" t="s">
        <v>226</v>
      </c>
      <c r="B26" t="s">
        <v>239</v>
      </c>
      <c r="C26" t="s">
        <v>240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0.75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0.75</v>
      </c>
      <c r="BT26">
        <v>0</v>
      </c>
    </row>
    <row r="27" spans="1:72" x14ac:dyDescent="0.2">
      <c r="A27" t="s">
        <v>226</v>
      </c>
      <c r="B27" t="s">
        <v>241</v>
      </c>
      <c r="C27" t="s">
        <v>242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0.75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0.75</v>
      </c>
      <c r="BT27">
        <v>0</v>
      </c>
    </row>
    <row r="28" spans="1:72" x14ac:dyDescent="0.2">
      <c r="A28" t="s">
        <v>226</v>
      </c>
      <c r="B28" t="s">
        <v>243</v>
      </c>
      <c r="C28" t="s">
        <v>244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0.75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0.75</v>
      </c>
      <c r="BT28">
        <v>0</v>
      </c>
    </row>
    <row r="29" spans="1:72" x14ac:dyDescent="0.2">
      <c r="A29" t="s">
        <v>226</v>
      </c>
      <c r="B29" t="s">
        <v>245</v>
      </c>
      <c r="C29" t="s">
        <v>246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0.75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0.75</v>
      </c>
      <c r="BT29">
        <v>0</v>
      </c>
    </row>
    <row r="30" spans="1:72" x14ac:dyDescent="0.2">
      <c r="A30" t="s">
        <v>226</v>
      </c>
      <c r="B30" t="s">
        <v>247</v>
      </c>
      <c r="C30" t="s">
        <v>248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0.75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0.75</v>
      </c>
      <c r="BT30">
        <v>0</v>
      </c>
    </row>
    <row r="31" spans="1:72" x14ac:dyDescent="0.2">
      <c r="A31" t="s">
        <v>226</v>
      </c>
      <c r="B31" t="s">
        <v>249</v>
      </c>
      <c r="C31" t="s">
        <v>250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0.75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0.75</v>
      </c>
      <c r="BT31">
        <v>0</v>
      </c>
    </row>
    <row r="32" spans="1:72" x14ac:dyDescent="0.2">
      <c r="B32" t="s">
        <v>224</v>
      </c>
    </row>
    <row r="33" spans="1:72" x14ac:dyDescent="0.2">
      <c r="A33" t="s">
        <v>226</v>
      </c>
      <c r="B33" t="s">
        <v>227</v>
      </c>
      <c r="C33" t="s">
        <v>228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0.5</v>
      </c>
      <c r="BT33">
        <v>0.25</v>
      </c>
    </row>
    <row r="34" spans="1:72" x14ac:dyDescent="0.2">
      <c r="A34" t="s">
        <v>226</v>
      </c>
      <c r="B34" t="s">
        <v>229</v>
      </c>
      <c r="C34" t="s">
        <v>230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0.25</v>
      </c>
      <c r="BT34">
        <v>0.25</v>
      </c>
    </row>
    <row r="35" spans="1:72" x14ac:dyDescent="0.2">
      <c r="A35" t="s">
        <v>226</v>
      </c>
      <c r="B35" t="s">
        <v>231</v>
      </c>
      <c r="C35" t="s">
        <v>232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0.25</v>
      </c>
      <c r="BT35">
        <v>0</v>
      </c>
    </row>
    <row r="36" spans="1:72" x14ac:dyDescent="0.2">
      <c r="A36" t="s">
        <v>226</v>
      </c>
      <c r="B36" t="s">
        <v>233</v>
      </c>
      <c r="C36" t="s">
        <v>234</v>
      </c>
      <c r="D36">
        <v>1</v>
      </c>
      <c r="E36">
        <v>0</v>
      </c>
      <c r="F36">
        <v>1</v>
      </c>
      <c r="G36">
        <v>1</v>
      </c>
      <c r="H36">
        <v>0</v>
      </c>
      <c r="I36">
        <v>1</v>
      </c>
      <c r="J36">
        <v>1</v>
      </c>
      <c r="K36">
        <v>0</v>
      </c>
      <c r="L36">
        <v>0</v>
      </c>
      <c r="M36">
        <v>0.25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0.5</v>
      </c>
      <c r="BT36">
        <v>0.25</v>
      </c>
    </row>
    <row r="37" spans="1:72" x14ac:dyDescent="0.2">
      <c r="A37" t="s">
        <v>226</v>
      </c>
      <c r="B37" t="s">
        <v>235</v>
      </c>
      <c r="C37" t="s">
        <v>236</v>
      </c>
      <c r="D37">
        <v>1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0.75</v>
      </c>
      <c r="BT37">
        <v>0.25</v>
      </c>
    </row>
    <row r="38" spans="1:72" x14ac:dyDescent="0.2">
      <c r="A38" t="s">
        <v>226</v>
      </c>
      <c r="B38" t="s">
        <v>237</v>
      </c>
      <c r="C38" t="s">
        <v>238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0.25</v>
      </c>
      <c r="BT38">
        <v>0.75</v>
      </c>
    </row>
    <row r="39" spans="1:72" x14ac:dyDescent="0.2">
      <c r="A39" t="s">
        <v>226</v>
      </c>
      <c r="B39" t="s">
        <v>239</v>
      </c>
      <c r="C39" t="s">
        <v>240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0</v>
      </c>
      <c r="M39">
        <v>0.75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0.5</v>
      </c>
    </row>
    <row r="40" spans="1:72" x14ac:dyDescent="0.2">
      <c r="A40" t="s">
        <v>226</v>
      </c>
      <c r="B40" t="s">
        <v>241</v>
      </c>
      <c r="C40" t="s">
        <v>242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1</v>
      </c>
      <c r="M40">
        <v>0.25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0.25</v>
      </c>
    </row>
    <row r="41" spans="1:72" x14ac:dyDescent="0.2">
      <c r="A41" t="s">
        <v>226</v>
      </c>
      <c r="B41" t="s">
        <v>243</v>
      </c>
      <c r="C41" t="s">
        <v>244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0</v>
      </c>
      <c r="L41">
        <v>1</v>
      </c>
      <c r="M41">
        <v>0.25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0.75</v>
      </c>
      <c r="BT41">
        <v>0.25</v>
      </c>
    </row>
    <row r="42" spans="1:72" x14ac:dyDescent="0.2">
      <c r="A42" t="s">
        <v>226</v>
      </c>
      <c r="B42" t="s">
        <v>245</v>
      </c>
      <c r="C42" t="s">
        <v>246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0.5</v>
      </c>
      <c r="BT42">
        <v>0.25</v>
      </c>
    </row>
    <row r="43" spans="1:72" x14ac:dyDescent="0.2">
      <c r="A43" t="s">
        <v>226</v>
      </c>
      <c r="B43" t="s">
        <v>247</v>
      </c>
      <c r="C43" t="s">
        <v>248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1</v>
      </c>
      <c r="M43">
        <v>0.25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0.75</v>
      </c>
      <c r="BT43">
        <v>0.75</v>
      </c>
    </row>
    <row r="44" spans="1:72" x14ac:dyDescent="0.2">
      <c r="A44" t="s">
        <v>226</v>
      </c>
      <c r="B44" t="s">
        <v>249</v>
      </c>
      <c r="C44" t="s">
        <v>250</v>
      </c>
      <c r="D44">
        <v>1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0</v>
      </c>
      <c r="L44">
        <v>0</v>
      </c>
      <c r="M44">
        <v>0.25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0.75</v>
      </c>
      <c r="BT44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53"/>
  <sheetViews>
    <sheetView topLeftCell="BK1" workbookViewId="0">
      <selection activeCell="D4" sqref="D4:BT5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252</v>
      </c>
    </row>
    <row r="7" spans="1:72" x14ac:dyDescent="0.2">
      <c r="A7" t="s">
        <v>253</v>
      </c>
      <c r="B7" t="s">
        <v>254</v>
      </c>
      <c r="C7" t="s">
        <v>255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0.5</v>
      </c>
      <c r="BT7">
        <v>0.25</v>
      </c>
    </row>
    <row r="8" spans="1:72" x14ac:dyDescent="0.2">
      <c r="A8" t="s">
        <v>253</v>
      </c>
      <c r="B8" t="s">
        <v>256</v>
      </c>
      <c r="C8" t="s">
        <v>257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0.25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0.25</v>
      </c>
      <c r="BT8">
        <v>0.25</v>
      </c>
    </row>
    <row r="9" spans="1:72" x14ac:dyDescent="0.2">
      <c r="A9" t="s">
        <v>253</v>
      </c>
      <c r="B9" t="s">
        <v>258</v>
      </c>
      <c r="C9" t="s">
        <v>259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0.25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0.5</v>
      </c>
      <c r="BT9">
        <v>0.25</v>
      </c>
    </row>
    <row r="10" spans="1:72" x14ac:dyDescent="0.2">
      <c r="A10" t="s">
        <v>253</v>
      </c>
      <c r="B10" t="s">
        <v>260</v>
      </c>
      <c r="C10" t="s">
        <v>261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0.25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0.25</v>
      </c>
      <c r="BT10">
        <v>0.25</v>
      </c>
    </row>
    <row r="11" spans="1:72" x14ac:dyDescent="0.2">
      <c r="A11" t="s">
        <v>253</v>
      </c>
      <c r="B11" t="s">
        <v>262</v>
      </c>
      <c r="C11" t="s">
        <v>263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0.25</v>
      </c>
      <c r="BT11">
        <v>0.25</v>
      </c>
    </row>
    <row r="12" spans="1:72" x14ac:dyDescent="0.2">
      <c r="A12" t="s">
        <v>253</v>
      </c>
      <c r="B12" t="s">
        <v>264</v>
      </c>
      <c r="C12" t="s">
        <v>265</v>
      </c>
      <c r="D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1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0.25</v>
      </c>
      <c r="BT12">
        <v>0.25</v>
      </c>
    </row>
    <row r="13" spans="1:72" x14ac:dyDescent="0.2">
      <c r="A13" t="s">
        <v>253</v>
      </c>
      <c r="B13" t="s">
        <v>266</v>
      </c>
      <c r="C13" t="s">
        <v>267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0.25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0.25</v>
      </c>
      <c r="BT13">
        <v>0.25</v>
      </c>
    </row>
    <row r="14" spans="1:72" x14ac:dyDescent="0.2">
      <c r="A14" t="s">
        <v>253</v>
      </c>
      <c r="B14" t="s">
        <v>268</v>
      </c>
      <c r="C14" t="s">
        <v>269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0.5</v>
      </c>
      <c r="BT14">
        <v>0.25</v>
      </c>
    </row>
    <row r="15" spans="1:72" x14ac:dyDescent="0.2">
      <c r="A15" t="s">
        <v>253</v>
      </c>
      <c r="B15" t="s">
        <v>270</v>
      </c>
      <c r="C15" t="s">
        <v>271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0.75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0.25</v>
      </c>
      <c r="BT15">
        <v>0</v>
      </c>
    </row>
    <row r="16" spans="1:72" x14ac:dyDescent="0.2">
      <c r="A16" t="s">
        <v>253</v>
      </c>
      <c r="B16" t="s">
        <v>272</v>
      </c>
      <c r="C16" t="s">
        <v>273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0.25</v>
      </c>
      <c r="BT16">
        <v>0.25</v>
      </c>
    </row>
    <row r="17" spans="1:72" x14ac:dyDescent="0.2">
      <c r="A17" t="s">
        <v>253</v>
      </c>
      <c r="B17" t="s">
        <v>274</v>
      </c>
      <c r="C17" t="s">
        <v>275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1</v>
      </c>
      <c r="L17">
        <v>1</v>
      </c>
      <c r="M17">
        <v>0.25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0.25</v>
      </c>
      <c r="BT17">
        <v>0.25</v>
      </c>
    </row>
    <row r="18" spans="1:72" x14ac:dyDescent="0.2">
      <c r="A18" t="s">
        <v>253</v>
      </c>
      <c r="B18" t="s">
        <v>276</v>
      </c>
      <c r="C18" t="s">
        <v>277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0.25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0.75</v>
      </c>
      <c r="BT18">
        <v>0.5</v>
      </c>
    </row>
    <row r="19" spans="1:72" x14ac:dyDescent="0.2">
      <c r="A19" t="s">
        <v>253</v>
      </c>
      <c r="B19" t="s">
        <v>278</v>
      </c>
      <c r="C19" t="s">
        <v>279</v>
      </c>
      <c r="D19">
        <v>1</v>
      </c>
      <c r="E19">
        <v>1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0.25</v>
      </c>
      <c r="BT19">
        <v>0.25</v>
      </c>
    </row>
    <row r="20" spans="1:72" x14ac:dyDescent="0.2">
      <c r="A20" t="s">
        <v>253</v>
      </c>
      <c r="B20" t="s">
        <v>280</v>
      </c>
      <c r="C20" t="s">
        <v>281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0.25</v>
      </c>
      <c r="BT20">
        <v>0</v>
      </c>
    </row>
    <row r="21" spans="1:72" x14ac:dyDescent="0.2">
      <c r="A21" t="s">
        <v>253</v>
      </c>
      <c r="B21" t="s">
        <v>282</v>
      </c>
      <c r="C21" t="s">
        <v>283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B22" t="s">
        <v>284</v>
      </c>
    </row>
    <row r="23" spans="1:72" x14ac:dyDescent="0.2">
      <c r="A23" t="s">
        <v>253</v>
      </c>
      <c r="B23" t="s">
        <v>254</v>
      </c>
      <c r="C23" t="s">
        <v>255</v>
      </c>
      <c r="D23">
        <v>1</v>
      </c>
      <c r="E23">
        <v>1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0.5</v>
      </c>
      <c r="BT23">
        <v>0.25</v>
      </c>
    </row>
    <row r="24" spans="1:72" x14ac:dyDescent="0.2">
      <c r="A24" t="s">
        <v>253</v>
      </c>
      <c r="B24" t="s">
        <v>256</v>
      </c>
      <c r="C24" t="s">
        <v>257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  <c r="K24">
        <v>1</v>
      </c>
      <c r="L24">
        <v>1</v>
      </c>
      <c r="M24">
        <v>0.75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0.5</v>
      </c>
      <c r="BT24">
        <v>0.25</v>
      </c>
    </row>
    <row r="25" spans="1:72" x14ac:dyDescent="0.2">
      <c r="A25" t="s">
        <v>253</v>
      </c>
      <c r="B25" t="s">
        <v>258</v>
      </c>
      <c r="C25" t="s">
        <v>259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1</v>
      </c>
      <c r="L25">
        <v>1</v>
      </c>
      <c r="M25">
        <v>0.25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0.25</v>
      </c>
      <c r="BT25">
        <v>0.25</v>
      </c>
    </row>
    <row r="26" spans="1:72" x14ac:dyDescent="0.2">
      <c r="A26" t="s">
        <v>253</v>
      </c>
      <c r="B26" t="s">
        <v>260</v>
      </c>
      <c r="C26" t="s">
        <v>261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0.5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1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0</v>
      </c>
      <c r="BJ26">
        <v>1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0.25</v>
      </c>
      <c r="BT26">
        <v>0.5</v>
      </c>
    </row>
    <row r="27" spans="1:72" x14ac:dyDescent="0.2">
      <c r="A27" t="s">
        <v>253</v>
      </c>
      <c r="B27" t="s">
        <v>262</v>
      </c>
      <c r="C27" t="s">
        <v>263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1</v>
      </c>
      <c r="K27">
        <v>1</v>
      </c>
      <c r="L27">
        <v>1</v>
      </c>
      <c r="M27">
        <v>0.75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1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0.25</v>
      </c>
      <c r="BT27">
        <v>0.25</v>
      </c>
    </row>
    <row r="28" spans="1:72" x14ac:dyDescent="0.2">
      <c r="A28" t="s">
        <v>253</v>
      </c>
      <c r="B28" t="s">
        <v>264</v>
      </c>
      <c r="C28" t="s">
        <v>265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1</v>
      </c>
      <c r="L28">
        <v>1</v>
      </c>
      <c r="M28">
        <v>0.5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0.25</v>
      </c>
      <c r="BT28">
        <v>0.25</v>
      </c>
    </row>
    <row r="29" spans="1:72" x14ac:dyDescent="0.2">
      <c r="A29" t="s">
        <v>253</v>
      </c>
      <c r="B29" t="s">
        <v>266</v>
      </c>
      <c r="C29" t="s">
        <v>267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0.25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0.25</v>
      </c>
      <c r="BT29">
        <v>0</v>
      </c>
    </row>
    <row r="30" spans="1:72" x14ac:dyDescent="0.2">
      <c r="A30" t="s">
        <v>253</v>
      </c>
      <c r="B30" t="s">
        <v>268</v>
      </c>
      <c r="C30" t="s">
        <v>269</v>
      </c>
      <c r="D30">
        <v>1</v>
      </c>
      <c r="E30">
        <v>1</v>
      </c>
      <c r="F30">
        <v>0</v>
      </c>
      <c r="G30">
        <v>0</v>
      </c>
      <c r="H30">
        <v>1</v>
      </c>
      <c r="I30">
        <v>0</v>
      </c>
      <c r="J30">
        <v>1</v>
      </c>
      <c r="K30">
        <v>1</v>
      </c>
      <c r="L30">
        <v>1</v>
      </c>
      <c r="M30">
        <v>0.75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1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0.25</v>
      </c>
      <c r="BT30">
        <v>0.25</v>
      </c>
    </row>
    <row r="31" spans="1:72" x14ac:dyDescent="0.2">
      <c r="A31" t="s">
        <v>253</v>
      </c>
      <c r="B31" t="s">
        <v>270</v>
      </c>
      <c r="C31" t="s">
        <v>271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1</v>
      </c>
      <c r="K31">
        <v>1</v>
      </c>
      <c r="L31">
        <v>1</v>
      </c>
      <c r="M31">
        <v>0.75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1</v>
      </c>
      <c r="BK31">
        <v>0</v>
      </c>
      <c r="BL31">
        <v>0</v>
      </c>
      <c r="BM31">
        <v>1</v>
      </c>
      <c r="BN31">
        <v>0</v>
      </c>
      <c r="BO31">
        <v>1</v>
      </c>
      <c r="BP31">
        <v>0</v>
      </c>
      <c r="BQ31">
        <v>0</v>
      </c>
      <c r="BR31">
        <v>0</v>
      </c>
      <c r="BS31">
        <v>0.25</v>
      </c>
      <c r="BT31">
        <v>0.25</v>
      </c>
    </row>
    <row r="32" spans="1:72" x14ac:dyDescent="0.2">
      <c r="A32" t="s">
        <v>253</v>
      </c>
      <c r="B32" t="s">
        <v>272</v>
      </c>
      <c r="C32" t="s">
        <v>273</v>
      </c>
      <c r="D32">
        <v>1</v>
      </c>
      <c r="E32">
        <v>1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0.75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1</v>
      </c>
      <c r="BI32">
        <v>1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0.25</v>
      </c>
      <c r="BT32">
        <v>0.5</v>
      </c>
    </row>
    <row r="33" spans="1:72" x14ac:dyDescent="0.2">
      <c r="A33" t="s">
        <v>253</v>
      </c>
      <c r="B33" t="s">
        <v>274</v>
      </c>
      <c r="C33" t="s">
        <v>275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1</v>
      </c>
      <c r="M33">
        <v>0.25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0.25</v>
      </c>
      <c r="BT33">
        <v>0.25</v>
      </c>
    </row>
    <row r="34" spans="1:72" x14ac:dyDescent="0.2">
      <c r="A34" t="s">
        <v>253</v>
      </c>
      <c r="B34" t="s">
        <v>276</v>
      </c>
      <c r="C34" t="s">
        <v>277</v>
      </c>
      <c r="D34">
        <v>1</v>
      </c>
      <c r="E34">
        <v>1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1</v>
      </c>
      <c r="BI34">
        <v>0</v>
      </c>
      <c r="BJ34">
        <v>1</v>
      </c>
      <c r="BK34">
        <v>0</v>
      </c>
      <c r="BL34">
        <v>0</v>
      </c>
      <c r="BM34">
        <v>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0.5</v>
      </c>
      <c r="BT34">
        <v>0.25</v>
      </c>
    </row>
    <row r="35" spans="1:72" x14ac:dyDescent="0.2">
      <c r="A35" t="s">
        <v>253</v>
      </c>
      <c r="B35" t="s">
        <v>278</v>
      </c>
      <c r="C35" t="s">
        <v>279</v>
      </c>
      <c r="D35">
        <v>1</v>
      </c>
      <c r="E35">
        <v>1</v>
      </c>
      <c r="F35">
        <v>0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0.25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0.25</v>
      </c>
      <c r="BT35">
        <v>0</v>
      </c>
    </row>
    <row r="36" spans="1:72" x14ac:dyDescent="0.2">
      <c r="A36" t="s">
        <v>253</v>
      </c>
      <c r="B36" t="s">
        <v>280</v>
      </c>
      <c r="C36" t="s">
        <v>281</v>
      </c>
      <c r="D36">
        <v>1</v>
      </c>
      <c r="E36">
        <v>0</v>
      </c>
      <c r="F36">
        <v>1</v>
      </c>
      <c r="G36">
        <v>1</v>
      </c>
      <c r="H36">
        <v>0</v>
      </c>
      <c r="I36">
        <v>1</v>
      </c>
      <c r="J36">
        <v>0</v>
      </c>
      <c r="K36">
        <v>1</v>
      </c>
      <c r="L36">
        <v>1</v>
      </c>
      <c r="M36">
        <v>0.25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0.25</v>
      </c>
      <c r="BT36">
        <v>0</v>
      </c>
    </row>
    <row r="37" spans="1:72" x14ac:dyDescent="0.2">
      <c r="A37" t="s">
        <v>253</v>
      </c>
      <c r="B37" t="s">
        <v>282</v>
      </c>
      <c r="C37" t="s">
        <v>283</v>
      </c>
      <c r="D37">
        <v>1</v>
      </c>
      <c r="E37">
        <v>1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0.25</v>
      </c>
      <c r="BT37">
        <v>0</v>
      </c>
    </row>
    <row r="38" spans="1:72" x14ac:dyDescent="0.2">
      <c r="B38" t="s">
        <v>285</v>
      </c>
    </row>
    <row r="39" spans="1:72" x14ac:dyDescent="0.2">
      <c r="A39" t="s">
        <v>253</v>
      </c>
      <c r="B39" t="s">
        <v>254</v>
      </c>
      <c r="C39" t="s">
        <v>255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  <c r="K39">
        <v>0</v>
      </c>
      <c r="L39">
        <v>1</v>
      </c>
      <c r="M39">
        <v>0.25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</v>
      </c>
    </row>
    <row r="40" spans="1:72" x14ac:dyDescent="0.2">
      <c r="A40" t="s">
        <v>253</v>
      </c>
      <c r="B40" t="s">
        <v>256</v>
      </c>
      <c r="C40" t="s">
        <v>257</v>
      </c>
      <c r="D40">
        <v>1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0.5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  <c r="AV40">
        <v>10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0.5</v>
      </c>
      <c r="BT40">
        <v>0.25</v>
      </c>
    </row>
    <row r="41" spans="1:72" x14ac:dyDescent="0.2">
      <c r="A41" t="s">
        <v>253</v>
      </c>
      <c r="B41" t="s">
        <v>258</v>
      </c>
      <c r="C41" t="s">
        <v>259</v>
      </c>
      <c r="D41">
        <v>1</v>
      </c>
      <c r="E41">
        <v>1</v>
      </c>
      <c r="F41">
        <v>0</v>
      </c>
      <c r="G41">
        <v>1</v>
      </c>
      <c r="H41">
        <v>1</v>
      </c>
      <c r="I41">
        <v>0</v>
      </c>
      <c r="J41">
        <v>1</v>
      </c>
      <c r="K41">
        <v>0</v>
      </c>
      <c r="L41">
        <v>0</v>
      </c>
      <c r="M41">
        <v>0.25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0.5</v>
      </c>
      <c r="BT41">
        <v>0</v>
      </c>
    </row>
    <row r="42" spans="1:72" x14ac:dyDescent="0.2">
      <c r="A42" t="s">
        <v>253</v>
      </c>
      <c r="B42" t="s">
        <v>260</v>
      </c>
      <c r="C42" t="s">
        <v>261</v>
      </c>
      <c r="D42">
        <v>1</v>
      </c>
      <c r="E42">
        <v>1</v>
      </c>
      <c r="F42">
        <v>0</v>
      </c>
      <c r="G42">
        <v>1</v>
      </c>
      <c r="H42">
        <v>1</v>
      </c>
      <c r="I42">
        <v>0</v>
      </c>
      <c r="J42">
        <v>1</v>
      </c>
      <c r="K42">
        <v>0</v>
      </c>
      <c r="L42">
        <v>1</v>
      </c>
      <c r="M42">
        <v>0.25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1</v>
      </c>
      <c r="BJ42">
        <v>1</v>
      </c>
      <c r="BK42">
        <v>0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0.5</v>
      </c>
      <c r="BT42">
        <v>0.5</v>
      </c>
    </row>
    <row r="43" spans="1:72" x14ac:dyDescent="0.2">
      <c r="A43" t="s">
        <v>253</v>
      </c>
      <c r="B43" t="s">
        <v>262</v>
      </c>
      <c r="C43" t="s">
        <v>263</v>
      </c>
      <c r="D43">
        <v>1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1</v>
      </c>
      <c r="BI43">
        <v>0</v>
      </c>
      <c r="BJ43">
        <v>1</v>
      </c>
      <c r="BK43">
        <v>0</v>
      </c>
      <c r="BL43">
        <v>0</v>
      </c>
      <c r="BM43">
        <v>1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0.5</v>
      </c>
      <c r="BT43">
        <v>0.5</v>
      </c>
    </row>
    <row r="44" spans="1:72" x14ac:dyDescent="0.2">
      <c r="A44" t="s">
        <v>253</v>
      </c>
      <c r="B44" t="s">
        <v>264</v>
      </c>
      <c r="C44" t="s">
        <v>265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1</v>
      </c>
      <c r="M44">
        <v>0.25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0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0.5</v>
      </c>
      <c r="BT44">
        <v>0</v>
      </c>
    </row>
    <row r="45" spans="1:72" x14ac:dyDescent="0.2">
      <c r="A45" t="s">
        <v>253</v>
      </c>
      <c r="B45" t="s">
        <v>266</v>
      </c>
      <c r="C45" t="s">
        <v>267</v>
      </c>
      <c r="D45">
        <v>1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1</v>
      </c>
      <c r="M45">
        <v>0.25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0.5</v>
      </c>
      <c r="BT45">
        <v>0</v>
      </c>
    </row>
    <row r="46" spans="1:72" x14ac:dyDescent="0.2">
      <c r="A46" t="s">
        <v>253</v>
      </c>
      <c r="B46" t="s">
        <v>268</v>
      </c>
      <c r="C46" t="s">
        <v>269</v>
      </c>
      <c r="D46">
        <v>1</v>
      </c>
      <c r="E46">
        <v>1</v>
      </c>
      <c r="F46">
        <v>0</v>
      </c>
      <c r="G46">
        <v>1</v>
      </c>
      <c r="H46">
        <v>0</v>
      </c>
      <c r="I46">
        <v>1</v>
      </c>
      <c r="J46">
        <v>1</v>
      </c>
      <c r="K46">
        <v>0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1</v>
      </c>
      <c r="BE46">
        <v>1</v>
      </c>
      <c r="BF46">
        <v>0</v>
      </c>
      <c r="BG46">
        <v>1</v>
      </c>
      <c r="BH46">
        <v>0</v>
      </c>
      <c r="BI46">
        <v>0</v>
      </c>
      <c r="BJ46">
        <v>1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0.5</v>
      </c>
      <c r="BT46">
        <v>0.5</v>
      </c>
    </row>
    <row r="47" spans="1:72" x14ac:dyDescent="0.2">
      <c r="A47" t="s">
        <v>253</v>
      </c>
      <c r="B47" t="s">
        <v>270</v>
      </c>
      <c r="C47" t="s">
        <v>271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1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0.25</v>
      </c>
      <c r="BT47">
        <v>0</v>
      </c>
    </row>
    <row r="48" spans="1:72" x14ac:dyDescent="0.2">
      <c r="A48" t="s">
        <v>253</v>
      </c>
      <c r="B48" t="s">
        <v>272</v>
      </c>
      <c r="C48" t="s">
        <v>273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  <c r="K48">
        <v>0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1</v>
      </c>
      <c r="AR48">
        <v>1</v>
      </c>
      <c r="AS48">
        <v>0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0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0.5</v>
      </c>
      <c r="BT48">
        <v>0.5</v>
      </c>
    </row>
    <row r="49" spans="1:72" x14ac:dyDescent="0.2">
      <c r="A49" t="s">
        <v>253</v>
      </c>
      <c r="B49" t="s">
        <v>274</v>
      </c>
      <c r="C49" t="s">
        <v>275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0</v>
      </c>
      <c r="L49">
        <v>1</v>
      </c>
      <c r="M49">
        <v>0.25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0.5</v>
      </c>
      <c r="BT49">
        <v>0</v>
      </c>
    </row>
    <row r="50" spans="1:72" x14ac:dyDescent="0.2">
      <c r="A50" t="s">
        <v>253</v>
      </c>
      <c r="B50" t="s">
        <v>276</v>
      </c>
      <c r="C50" t="s">
        <v>277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1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0.5</v>
      </c>
      <c r="BT50">
        <v>0.25</v>
      </c>
    </row>
    <row r="51" spans="1:72" x14ac:dyDescent="0.2">
      <c r="A51" t="s">
        <v>253</v>
      </c>
      <c r="B51" t="s">
        <v>278</v>
      </c>
      <c r="C51" t="s">
        <v>279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1</v>
      </c>
      <c r="M51">
        <v>0.25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0.25</v>
      </c>
      <c r="BT51">
        <v>0</v>
      </c>
    </row>
    <row r="52" spans="1:72" x14ac:dyDescent="0.2">
      <c r="A52" t="s">
        <v>253</v>
      </c>
      <c r="B52" t="s">
        <v>280</v>
      </c>
      <c r="C52" t="s">
        <v>281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>
        <v>0</v>
      </c>
      <c r="L52">
        <v>1</v>
      </c>
      <c r="M52">
        <v>0.25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0.25</v>
      </c>
      <c r="BT52">
        <v>0</v>
      </c>
    </row>
    <row r="53" spans="1:72" x14ac:dyDescent="0.2">
      <c r="A53" t="s">
        <v>253</v>
      </c>
      <c r="B53" t="s">
        <v>282</v>
      </c>
      <c r="C53" t="s">
        <v>283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0.25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0.25</v>
      </c>
      <c r="BT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44"/>
  <sheetViews>
    <sheetView workbookViewId="0">
      <selection activeCell="C6" sqref="C6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286</v>
      </c>
    </row>
    <row r="7" spans="1:72" x14ac:dyDescent="0.2">
      <c r="A7" t="s">
        <v>287</v>
      </c>
      <c r="B7" t="s">
        <v>288</v>
      </c>
      <c r="C7" t="s">
        <v>289</v>
      </c>
      <c r="D7">
        <v>1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0.5</v>
      </c>
    </row>
    <row r="8" spans="1:72" x14ac:dyDescent="0.2">
      <c r="A8" t="s">
        <v>287</v>
      </c>
      <c r="B8" t="s">
        <v>290</v>
      </c>
      <c r="C8" t="s">
        <v>291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0.5</v>
      </c>
      <c r="BT8">
        <v>0.5</v>
      </c>
    </row>
    <row r="9" spans="1:72" x14ac:dyDescent="0.2">
      <c r="A9" t="s">
        <v>287</v>
      </c>
      <c r="B9" t="s">
        <v>292</v>
      </c>
      <c r="C9" t="s">
        <v>293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0.5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0.5</v>
      </c>
      <c r="BT9">
        <v>0.5</v>
      </c>
    </row>
    <row r="10" spans="1:72" x14ac:dyDescent="0.2">
      <c r="A10" t="s">
        <v>287</v>
      </c>
      <c r="B10" t="s">
        <v>294</v>
      </c>
      <c r="C10" t="s">
        <v>295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0</v>
      </c>
      <c r="L10">
        <v>0</v>
      </c>
      <c r="M10">
        <v>0.25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0.5</v>
      </c>
      <c r="BT10">
        <v>0.5</v>
      </c>
    </row>
    <row r="11" spans="1:72" x14ac:dyDescent="0.2">
      <c r="A11" t="s">
        <v>287</v>
      </c>
      <c r="B11" t="s">
        <v>296</v>
      </c>
      <c r="C11" t="s">
        <v>297</v>
      </c>
      <c r="D11">
        <v>1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0.25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0.5</v>
      </c>
      <c r="BT11">
        <v>0.25</v>
      </c>
    </row>
    <row r="12" spans="1:72" x14ac:dyDescent="0.2">
      <c r="A12" t="s">
        <v>287</v>
      </c>
      <c r="B12" t="s">
        <v>298</v>
      </c>
      <c r="C12" t="s">
        <v>299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0.25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0.25</v>
      </c>
      <c r="BT12">
        <v>0</v>
      </c>
    </row>
    <row r="13" spans="1:72" x14ac:dyDescent="0.2">
      <c r="A13" t="s">
        <v>287</v>
      </c>
      <c r="B13" t="s">
        <v>300</v>
      </c>
      <c r="C13" t="s">
        <v>301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0.25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0.25</v>
      </c>
      <c r="BT13">
        <v>0.25</v>
      </c>
    </row>
    <row r="14" spans="1:72" x14ac:dyDescent="0.2">
      <c r="A14" t="s">
        <v>287</v>
      </c>
      <c r="B14" t="s">
        <v>302</v>
      </c>
      <c r="C14" t="s">
        <v>303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0.25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0.25</v>
      </c>
      <c r="BT14">
        <v>0</v>
      </c>
    </row>
    <row r="15" spans="1:72" x14ac:dyDescent="0.2">
      <c r="A15" t="s">
        <v>287</v>
      </c>
      <c r="B15" t="s">
        <v>304</v>
      </c>
      <c r="C15" t="s">
        <v>305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0.25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0.5</v>
      </c>
      <c r="BT15">
        <v>0.25</v>
      </c>
    </row>
    <row r="16" spans="1:72" x14ac:dyDescent="0.2">
      <c r="A16" t="s">
        <v>287</v>
      </c>
      <c r="B16" t="s">
        <v>306</v>
      </c>
      <c r="C16" t="s">
        <v>307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0.5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0.5</v>
      </c>
      <c r="BT16">
        <v>0.25</v>
      </c>
    </row>
    <row r="17" spans="1:72" x14ac:dyDescent="0.2">
      <c r="A17" t="s">
        <v>287</v>
      </c>
      <c r="B17" t="s">
        <v>308</v>
      </c>
      <c r="C17" t="s">
        <v>309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0.75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0.25</v>
      </c>
      <c r="BT17">
        <v>0</v>
      </c>
    </row>
    <row r="18" spans="1:72" x14ac:dyDescent="0.2">
      <c r="A18" t="s">
        <v>287</v>
      </c>
      <c r="B18" t="s">
        <v>310</v>
      </c>
      <c r="C18" t="s">
        <v>311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0.25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2">
      <c r="B19" t="s">
        <v>312</v>
      </c>
    </row>
    <row r="20" spans="1:72" x14ac:dyDescent="0.2">
      <c r="A20" t="s">
        <v>287</v>
      </c>
      <c r="B20" t="s">
        <v>288</v>
      </c>
      <c r="C20" t="s">
        <v>289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0.25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0.25</v>
      </c>
      <c r="BT20">
        <v>0.75</v>
      </c>
    </row>
    <row r="21" spans="1:72" x14ac:dyDescent="0.2">
      <c r="A21" t="s">
        <v>287</v>
      </c>
      <c r="B21" t="s">
        <v>290</v>
      </c>
      <c r="C21" t="s">
        <v>291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0.25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0.25</v>
      </c>
      <c r="BT21">
        <v>0.25</v>
      </c>
    </row>
    <row r="22" spans="1:72" x14ac:dyDescent="0.2">
      <c r="A22" t="s">
        <v>287</v>
      </c>
      <c r="B22" t="s">
        <v>292</v>
      </c>
      <c r="C22" t="s">
        <v>293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0.25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0.5</v>
      </c>
      <c r="BT22">
        <v>0.5</v>
      </c>
    </row>
    <row r="23" spans="1:72" x14ac:dyDescent="0.2">
      <c r="A23" t="s">
        <v>287</v>
      </c>
      <c r="B23" t="s">
        <v>294</v>
      </c>
      <c r="C23" t="s">
        <v>295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0.25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0.25</v>
      </c>
      <c r="BT23">
        <v>0.25</v>
      </c>
    </row>
    <row r="24" spans="1:72" x14ac:dyDescent="0.2">
      <c r="A24" t="s">
        <v>287</v>
      </c>
      <c r="B24" t="s">
        <v>296</v>
      </c>
      <c r="C24" t="s">
        <v>297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0.25</v>
      </c>
      <c r="BT24">
        <v>0</v>
      </c>
    </row>
    <row r="25" spans="1:72" x14ac:dyDescent="0.2">
      <c r="A25" t="s">
        <v>287</v>
      </c>
      <c r="B25" t="s">
        <v>298</v>
      </c>
      <c r="C25" t="s">
        <v>299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0.25</v>
      </c>
      <c r="BT25">
        <v>0</v>
      </c>
    </row>
    <row r="26" spans="1:72" x14ac:dyDescent="0.2">
      <c r="A26" t="s">
        <v>287</v>
      </c>
      <c r="B26" t="s">
        <v>300</v>
      </c>
      <c r="C26" t="s">
        <v>301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0.5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0.25</v>
      </c>
      <c r="BT26">
        <v>0.25</v>
      </c>
    </row>
    <row r="27" spans="1:72" x14ac:dyDescent="0.2">
      <c r="A27" t="s">
        <v>287</v>
      </c>
      <c r="B27" t="s">
        <v>302</v>
      </c>
      <c r="C27" t="s">
        <v>303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0.25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</v>
      </c>
      <c r="BQ27">
        <v>0</v>
      </c>
      <c r="BR27">
        <v>0</v>
      </c>
      <c r="BS27">
        <v>0.5</v>
      </c>
      <c r="BT27">
        <v>0.25</v>
      </c>
    </row>
    <row r="28" spans="1:72" x14ac:dyDescent="0.2">
      <c r="A28" t="s">
        <v>287</v>
      </c>
      <c r="B28" t="s">
        <v>304</v>
      </c>
      <c r="C28" t="s">
        <v>305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0.25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0.5</v>
      </c>
      <c r="BT28">
        <v>0.5</v>
      </c>
    </row>
    <row r="29" spans="1:72" x14ac:dyDescent="0.2">
      <c r="A29" t="s">
        <v>287</v>
      </c>
      <c r="B29" t="s">
        <v>306</v>
      </c>
      <c r="C29" t="s">
        <v>307</v>
      </c>
      <c r="D29">
        <v>1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0.75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0.25</v>
      </c>
      <c r="BT29">
        <v>0</v>
      </c>
    </row>
    <row r="30" spans="1:72" x14ac:dyDescent="0.2">
      <c r="A30" t="s">
        <v>287</v>
      </c>
      <c r="B30" t="s">
        <v>308</v>
      </c>
      <c r="C30" t="s">
        <v>309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0.5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0.5</v>
      </c>
      <c r="BT30">
        <v>0</v>
      </c>
    </row>
    <row r="31" spans="1:72" x14ac:dyDescent="0.2">
      <c r="A31" t="s">
        <v>287</v>
      </c>
      <c r="B31" t="s">
        <v>310</v>
      </c>
      <c r="C31" t="s">
        <v>311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0.5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0.25</v>
      </c>
      <c r="BT31">
        <v>0.25</v>
      </c>
    </row>
    <row r="32" spans="1:72" x14ac:dyDescent="0.2">
      <c r="B32" t="s">
        <v>313</v>
      </c>
    </row>
    <row r="33" spans="1:72" x14ac:dyDescent="0.2">
      <c r="A33" t="s">
        <v>287</v>
      </c>
      <c r="B33" t="s">
        <v>288</v>
      </c>
      <c r="C33" t="s">
        <v>289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0.75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0.5</v>
      </c>
      <c r="BT33">
        <v>0.25</v>
      </c>
    </row>
    <row r="34" spans="1:72" x14ac:dyDescent="0.2">
      <c r="A34" t="s">
        <v>287</v>
      </c>
      <c r="B34" t="s">
        <v>290</v>
      </c>
      <c r="C34" t="s">
        <v>291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0.75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1</v>
      </c>
      <c r="AV34">
        <v>1</v>
      </c>
      <c r="AW34">
        <v>1</v>
      </c>
      <c r="AX34">
        <v>0</v>
      </c>
      <c r="AY34">
        <v>0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0.5</v>
      </c>
      <c r="BT34">
        <v>0.25</v>
      </c>
    </row>
    <row r="35" spans="1:72" x14ac:dyDescent="0.2">
      <c r="A35" t="s">
        <v>287</v>
      </c>
      <c r="B35" t="s">
        <v>292</v>
      </c>
      <c r="C35" t="s">
        <v>293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0.75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0.25</v>
      </c>
    </row>
    <row r="36" spans="1:72" x14ac:dyDescent="0.2">
      <c r="A36" t="s">
        <v>287</v>
      </c>
      <c r="B36" t="s">
        <v>294</v>
      </c>
      <c r="C36" t="s">
        <v>295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0.75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0.5</v>
      </c>
      <c r="BT36">
        <v>0.25</v>
      </c>
    </row>
    <row r="37" spans="1:72" x14ac:dyDescent="0.2">
      <c r="A37" t="s">
        <v>287</v>
      </c>
      <c r="B37" t="s">
        <v>296</v>
      </c>
      <c r="C37" t="s">
        <v>297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0.75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0.5</v>
      </c>
      <c r="BT37">
        <v>0.25</v>
      </c>
    </row>
    <row r="38" spans="1:72" x14ac:dyDescent="0.2">
      <c r="A38" t="s">
        <v>287</v>
      </c>
      <c r="B38" t="s">
        <v>298</v>
      </c>
      <c r="C38" t="s">
        <v>299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0.5</v>
      </c>
      <c r="BT38">
        <v>0.25</v>
      </c>
    </row>
    <row r="39" spans="1:72" x14ac:dyDescent="0.2">
      <c r="A39" t="s">
        <v>287</v>
      </c>
      <c r="B39" t="s">
        <v>300</v>
      </c>
      <c r="C39" t="s">
        <v>301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0.25</v>
      </c>
    </row>
    <row r="40" spans="1:72" x14ac:dyDescent="0.2">
      <c r="A40" t="s">
        <v>287</v>
      </c>
      <c r="B40" t="s">
        <v>302</v>
      </c>
      <c r="C40" t="s">
        <v>303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0.75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0.5</v>
      </c>
      <c r="BT40">
        <v>0.25</v>
      </c>
    </row>
    <row r="41" spans="1:72" x14ac:dyDescent="0.2">
      <c r="A41" t="s">
        <v>287</v>
      </c>
      <c r="B41" t="s">
        <v>304</v>
      </c>
      <c r="C41" t="s">
        <v>305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0.5</v>
      </c>
      <c r="BT41">
        <v>0.25</v>
      </c>
    </row>
    <row r="42" spans="1:72" x14ac:dyDescent="0.2">
      <c r="A42" t="s">
        <v>287</v>
      </c>
      <c r="B42" t="s">
        <v>306</v>
      </c>
      <c r="C42" t="s">
        <v>307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0.75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0.5</v>
      </c>
      <c r="BT42">
        <v>0.25</v>
      </c>
    </row>
    <row r="43" spans="1:72" x14ac:dyDescent="0.2">
      <c r="A43" t="s">
        <v>287</v>
      </c>
      <c r="B43" t="s">
        <v>308</v>
      </c>
      <c r="C43" t="s">
        <v>309</v>
      </c>
      <c r="D43">
        <v>0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0.75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>
        <v>0</v>
      </c>
      <c r="BS43">
        <v>0.5</v>
      </c>
      <c r="BT43">
        <v>0.25</v>
      </c>
    </row>
    <row r="44" spans="1:72" x14ac:dyDescent="0.2">
      <c r="A44" t="s">
        <v>287</v>
      </c>
      <c r="B44" t="s">
        <v>310</v>
      </c>
      <c r="C44" t="s">
        <v>311</v>
      </c>
      <c r="D44">
        <v>1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0.5</v>
      </c>
      <c r="BT44">
        <v>0.25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45"/>
  <sheetViews>
    <sheetView topLeftCell="BE1" workbookViewId="0">
      <selection activeCell="BN20" sqref="BN20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B6" t="s">
        <v>314</v>
      </c>
    </row>
    <row r="7" spans="1:72" x14ac:dyDescent="0.2">
      <c r="A7" t="s">
        <v>315</v>
      </c>
      <c r="B7" t="s">
        <v>316</v>
      </c>
      <c r="C7" t="s">
        <v>317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0.25</v>
      </c>
      <c r="BT7">
        <v>0</v>
      </c>
    </row>
    <row r="8" spans="1:72" x14ac:dyDescent="0.2">
      <c r="A8" t="s">
        <v>315</v>
      </c>
      <c r="B8" t="s">
        <v>318</v>
      </c>
      <c r="C8" t="s">
        <v>319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0.25</v>
      </c>
      <c r="BT8">
        <v>0</v>
      </c>
    </row>
    <row r="9" spans="1:72" x14ac:dyDescent="0.2">
      <c r="A9" t="s">
        <v>315</v>
      </c>
      <c r="B9" t="s">
        <v>320</v>
      </c>
      <c r="C9" t="s">
        <v>321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0.5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0.5</v>
      </c>
      <c r="BT9">
        <v>0.25</v>
      </c>
    </row>
    <row r="10" spans="1:72" x14ac:dyDescent="0.2">
      <c r="A10" t="s">
        <v>315</v>
      </c>
      <c r="B10" t="s">
        <v>322</v>
      </c>
      <c r="C10" t="s">
        <v>323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  <c r="M10">
        <v>0.5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0.25</v>
      </c>
      <c r="BT10">
        <v>0</v>
      </c>
    </row>
    <row r="11" spans="1:72" x14ac:dyDescent="0.2">
      <c r="A11" t="s">
        <v>315</v>
      </c>
      <c r="B11" t="s">
        <v>324</v>
      </c>
      <c r="C11" t="s">
        <v>325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0.25</v>
      </c>
      <c r="BT11">
        <v>0</v>
      </c>
    </row>
    <row r="12" spans="1:72" x14ac:dyDescent="0.2">
      <c r="A12" t="s">
        <v>315</v>
      </c>
      <c r="B12" t="s">
        <v>326</v>
      </c>
      <c r="C12" t="s">
        <v>327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0.5</v>
      </c>
      <c r="BT12">
        <v>0.25</v>
      </c>
    </row>
    <row r="13" spans="1:72" x14ac:dyDescent="0.2">
      <c r="A13" t="s">
        <v>315</v>
      </c>
      <c r="B13" t="s">
        <v>328</v>
      </c>
      <c r="C13" t="s">
        <v>329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0.5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0.25</v>
      </c>
      <c r="BT13">
        <v>0</v>
      </c>
    </row>
    <row r="14" spans="1:72" x14ac:dyDescent="0.2">
      <c r="A14" t="s">
        <v>315</v>
      </c>
      <c r="B14" t="s">
        <v>330</v>
      </c>
      <c r="C14" t="s">
        <v>331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0.5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1</v>
      </c>
      <c r="BK14">
        <v>0</v>
      </c>
      <c r="BL14">
        <v>0</v>
      </c>
      <c r="BM14">
        <v>1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0.5</v>
      </c>
      <c r="BT14">
        <v>0.25</v>
      </c>
    </row>
    <row r="15" spans="1:72" x14ac:dyDescent="0.2">
      <c r="A15" t="s">
        <v>315</v>
      </c>
      <c r="B15" t="s">
        <v>332</v>
      </c>
      <c r="C15" t="s">
        <v>333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0.5</v>
      </c>
      <c r="BT15">
        <v>0</v>
      </c>
    </row>
    <row r="16" spans="1:72" x14ac:dyDescent="0.2">
      <c r="B16" t="s">
        <v>334</v>
      </c>
    </row>
    <row r="17" spans="1:72" x14ac:dyDescent="0.2">
      <c r="A17" t="s">
        <v>315</v>
      </c>
      <c r="B17" t="s">
        <v>316</v>
      </c>
      <c r="C17" t="s">
        <v>317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0.5</v>
      </c>
      <c r="BT17">
        <v>0</v>
      </c>
    </row>
    <row r="18" spans="1:72" x14ac:dyDescent="0.2">
      <c r="A18" t="s">
        <v>315</v>
      </c>
      <c r="B18" t="s">
        <v>318</v>
      </c>
      <c r="C18" t="s">
        <v>319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1</v>
      </c>
      <c r="BF18">
        <v>1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2">
      <c r="A19" t="s">
        <v>315</v>
      </c>
      <c r="B19" t="s">
        <v>320</v>
      </c>
      <c r="C19" t="s">
        <v>321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0.25</v>
      </c>
      <c r="BT19">
        <v>0</v>
      </c>
    </row>
    <row r="20" spans="1:72" x14ac:dyDescent="0.2">
      <c r="A20" t="s">
        <v>315</v>
      </c>
      <c r="B20" t="s">
        <v>322</v>
      </c>
      <c r="C20" t="s">
        <v>323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0.25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0.25</v>
      </c>
      <c r="BT20">
        <v>0</v>
      </c>
    </row>
    <row r="21" spans="1:72" x14ac:dyDescent="0.2">
      <c r="A21" t="s">
        <v>315</v>
      </c>
      <c r="B21" t="s">
        <v>324</v>
      </c>
      <c r="C21" t="s">
        <v>325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1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1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A22" t="s">
        <v>315</v>
      </c>
      <c r="B22" t="s">
        <v>326</v>
      </c>
      <c r="C22" t="s">
        <v>327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0.25</v>
      </c>
      <c r="BT22">
        <v>0</v>
      </c>
    </row>
    <row r="23" spans="1:72" x14ac:dyDescent="0.2">
      <c r="A23" t="s">
        <v>315</v>
      </c>
      <c r="B23" t="s">
        <v>328</v>
      </c>
      <c r="C23" t="s">
        <v>329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0.25</v>
      </c>
      <c r="BT23">
        <v>0</v>
      </c>
    </row>
    <row r="24" spans="1:72" x14ac:dyDescent="0.2">
      <c r="A24" t="s">
        <v>315</v>
      </c>
      <c r="B24" t="s">
        <v>330</v>
      </c>
      <c r="C24" t="s">
        <v>331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0.25</v>
      </c>
      <c r="BT24">
        <v>0</v>
      </c>
    </row>
    <row r="25" spans="1:72" x14ac:dyDescent="0.2">
      <c r="A25" t="s">
        <v>315</v>
      </c>
      <c r="B25" t="s">
        <v>332</v>
      </c>
      <c r="C25" t="s">
        <v>333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K25">
        <v>0</v>
      </c>
      <c r="L25">
        <v>0</v>
      </c>
      <c r="M25">
        <v>0.25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1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0.25</v>
      </c>
      <c r="BT25">
        <v>0</v>
      </c>
    </row>
    <row r="26" spans="1:72" x14ac:dyDescent="0.2">
      <c r="B26" t="s">
        <v>335</v>
      </c>
    </row>
    <row r="27" spans="1:72" x14ac:dyDescent="0.2">
      <c r="A27" t="s">
        <v>315</v>
      </c>
      <c r="B27" t="s">
        <v>316</v>
      </c>
      <c r="C27" t="s">
        <v>317</v>
      </c>
      <c r="D27">
        <v>1</v>
      </c>
      <c r="E27">
        <v>0</v>
      </c>
      <c r="F27">
        <v>1</v>
      </c>
      <c r="G27">
        <v>1</v>
      </c>
      <c r="H27">
        <v>0</v>
      </c>
      <c r="I27">
        <v>1</v>
      </c>
      <c r="J27">
        <v>1</v>
      </c>
      <c r="K27">
        <v>0</v>
      </c>
      <c r="L27">
        <v>0</v>
      </c>
      <c r="M27">
        <v>0.25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0.25</v>
      </c>
      <c r="BT27">
        <v>0</v>
      </c>
    </row>
    <row r="28" spans="1:72" x14ac:dyDescent="0.2">
      <c r="A28" t="s">
        <v>315</v>
      </c>
      <c r="B28" t="s">
        <v>318</v>
      </c>
      <c r="C28" t="s">
        <v>319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0.25</v>
      </c>
      <c r="BT28">
        <v>0</v>
      </c>
    </row>
    <row r="29" spans="1:72" x14ac:dyDescent="0.2">
      <c r="A29" t="s">
        <v>315</v>
      </c>
      <c r="B29" t="s">
        <v>320</v>
      </c>
      <c r="C29" t="s">
        <v>321</v>
      </c>
      <c r="D29">
        <v>0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0.25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0.5</v>
      </c>
      <c r="BT29">
        <v>0.25</v>
      </c>
    </row>
    <row r="30" spans="1:72" x14ac:dyDescent="0.2">
      <c r="A30" t="s">
        <v>315</v>
      </c>
      <c r="B30" t="s">
        <v>322</v>
      </c>
      <c r="C30" t="s">
        <v>323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0.25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0.25</v>
      </c>
      <c r="BT30">
        <v>0</v>
      </c>
    </row>
    <row r="31" spans="1:72" x14ac:dyDescent="0.2">
      <c r="A31" t="s">
        <v>315</v>
      </c>
      <c r="B31" t="s">
        <v>324</v>
      </c>
      <c r="C31" t="s">
        <v>325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0.25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1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0.25</v>
      </c>
      <c r="BT31">
        <v>0</v>
      </c>
    </row>
    <row r="32" spans="1:72" x14ac:dyDescent="0.2">
      <c r="A32" t="s">
        <v>315</v>
      </c>
      <c r="B32" t="s">
        <v>326</v>
      </c>
      <c r="C32" t="s">
        <v>327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1</v>
      </c>
      <c r="BI32">
        <v>1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0.5</v>
      </c>
      <c r="BT32">
        <v>0.25</v>
      </c>
    </row>
    <row r="33" spans="1:72" x14ac:dyDescent="0.2">
      <c r="A33" t="s">
        <v>315</v>
      </c>
      <c r="B33" t="s">
        <v>328</v>
      </c>
      <c r="C33" t="s">
        <v>329</v>
      </c>
      <c r="D33">
        <v>0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0.25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0.5</v>
      </c>
      <c r="BT33">
        <v>0.25</v>
      </c>
    </row>
    <row r="34" spans="1:72" x14ac:dyDescent="0.2">
      <c r="A34" t="s">
        <v>315</v>
      </c>
      <c r="B34" t="s">
        <v>330</v>
      </c>
      <c r="C34" t="s">
        <v>331</v>
      </c>
      <c r="D34">
        <v>1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0.25</v>
      </c>
      <c r="BT34">
        <v>0</v>
      </c>
    </row>
    <row r="35" spans="1:72" x14ac:dyDescent="0.2">
      <c r="A35" t="s">
        <v>315</v>
      </c>
      <c r="B35" t="s">
        <v>332</v>
      </c>
      <c r="C35" t="s">
        <v>333</v>
      </c>
      <c r="D35">
        <v>1</v>
      </c>
      <c r="E35">
        <v>0</v>
      </c>
      <c r="F35">
        <v>1</v>
      </c>
      <c r="G35">
        <v>1</v>
      </c>
      <c r="H35">
        <v>1</v>
      </c>
      <c r="I35">
        <v>0</v>
      </c>
      <c r="J35">
        <v>1</v>
      </c>
      <c r="K35">
        <v>0</v>
      </c>
      <c r="L35">
        <v>0</v>
      </c>
      <c r="M35">
        <v>0.75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</row>
    <row r="36" spans="1:72" x14ac:dyDescent="0.2">
      <c r="B36" t="s">
        <v>336</v>
      </c>
    </row>
    <row r="37" spans="1:72" x14ac:dyDescent="0.2">
      <c r="A37" t="s">
        <v>315</v>
      </c>
      <c r="B37" t="s">
        <v>316</v>
      </c>
      <c r="C37" t="s">
        <v>317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0.5</v>
      </c>
      <c r="BT37">
        <v>0</v>
      </c>
    </row>
    <row r="38" spans="1:72" x14ac:dyDescent="0.2">
      <c r="A38" t="s">
        <v>315</v>
      </c>
      <c r="B38" t="s">
        <v>318</v>
      </c>
      <c r="C38" t="s">
        <v>319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  <c r="K38">
        <v>0</v>
      </c>
      <c r="L38">
        <v>1</v>
      </c>
      <c r="M38">
        <v>0.25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0.25</v>
      </c>
    </row>
    <row r="39" spans="1:72" x14ac:dyDescent="0.2">
      <c r="A39" t="s">
        <v>315</v>
      </c>
      <c r="B39" t="s">
        <v>320</v>
      </c>
      <c r="C39" t="s">
        <v>321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0.25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0.25</v>
      </c>
      <c r="BT39">
        <v>0</v>
      </c>
    </row>
    <row r="40" spans="1:72" x14ac:dyDescent="0.2">
      <c r="A40" t="s">
        <v>315</v>
      </c>
      <c r="B40" t="s">
        <v>322</v>
      </c>
      <c r="C40" t="s">
        <v>323</v>
      </c>
      <c r="D40">
        <v>0</v>
      </c>
      <c r="E40">
        <v>1</v>
      </c>
      <c r="F40">
        <v>0</v>
      </c>
      <c r="G40">
        <v>1</v>
      </c>
      <c r="H40">
        <v>1</v>
      </c>
      <c r="I40">
        <v>0</v>
      </c>
      <c r="J40">
        <v>1</v>
      </c>
      <c r="K40">
        <v>0</v>
      </c>
      <c r="L40">
        <v>0</v>
      </c>
      <c r="M40">
        <v>0.25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0.25</v>
      </c>
      <c r="BT40">
        <v>0</v>
      </c>
    </row>
    <row r="41" spans="1:72" x14ac:dyDescent="0.2">
      <c r="A41" t="s">
        <v>315</v>
      </c>
      <c r="B41" t="s">
        <v>324</v>
      </c>
      <c r="C41" t="s">
        <v>325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0.75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1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0.25</v>
      </c>
      <c r="BT41">
        <v>0</v>
      </c>
    </row>
    <row r="42" spans="1:72" x14ac:dyDescent="0.2">
      <c r="A42" t="s">
        <v>315</v>
      </c>
      <c r="B42" t="s">
        <v>326</v>
      </c>
      <c r="C42" t="s">
        <v>327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0.25</v>
      </c>
      <c r="BT42">
        <v>0.25</v>
      </c>
    </row>
    <row r="43" spans="1:72" x14ac:dyDescent="0.2">
      <c r="A43" t="s">
        <v>315</v>
      </c>
      <c r="B43" t="s">
        <v>328</v>
      </c>
      <c r="C43" t="s">
        <v>329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0.25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0.25</v>
      </c>
      <c r="BT43">
        <v>0</v>
      </c>
    </row>
    <row r="44" spans="1:72" x14ac:dyDescent="0.2">
      <c r="A44" t="s">
        <v>315</v>
      </c>
      <c r="B44" t="s">
        <v>330</v>
      </c>
      <c r="C44" t="s">
        <v>331</v>
      </c>
      <c r="D44">
        <v>1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0.25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0.25</v>
      </c>
      <c r="BT44">
        <v>0</v>
      </c>
    </row>
    <row r="45" spans="1:72" x14ac:dyDescent="0.2">
      <c r="A45" t="s">
        <v>315</v>
      </c>
      <c r="B45" t="s">
        <v>332</v>
      </c>
      <c r="C45" t="s">
        <v>333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1</v>
      </c>
      <c r="M45">
        <v>0.25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0.5</v>
      </c>
      <c r="BT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90"/>
  <sheetViews>
    <sheetView tabSelected="1" workbookViewId="0">
      <selection activeCell="D6" sqref="D6:BT90"/>
    </sheetView>
  </sheetViews>
  <sheetFormatPr baseColWidth="10" defaultRowHeight="16" x14ac:dyDescent="0.2"/>
  <sheetData>
    <row r="4" spans="1:72" x14ac:dyDescent="0.2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</row>
    <row r="5" spans="1:72" x14ac:dyDescent="0.2">
      <c r="A5" t="s">
        <v>69</v>
      </c>
      <c r="B5" t="s">
        <v>337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 t="s">
        <v>85</v>
      </c>
      <c r="R5" t="s">
        <v>86</v>
      </c>
      <c r="S5" t="s">
        <v>87</v>
      </c>
      <c r="T5" t="s">
        <v>88</v>
      </c>
      <c r="U5" t="s">
        <v>89</v>
      </c>
      <c r="V5" t="s">
        <v>90</v>
      </c>
      <c r="W5" t="s">
        <v>91</v>
      </c>
      <c r="X5" t="s">
        <v>92</v>
      </c>
      <c r="Y5" t="s">
        <v>93</v>
      </c>
      <c r="Z5" t="s">
        <v>94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  <c r="AF5" t="s">
        <v>100</v>
      </c>
      <c r="AG5" t="s">
        <v>101</v>
      </c>
      <c r="AH5" t="s">
        <v>102</v>
      </c>
      <c r="AI5" t="s">
        <v>103</v>
      </c>
      <c r="AJ5" t="s">
        <v>104</v>
      </c>
      <c r="AK5" t="s">
        <v>105</v>
      </c>
      <c r="AL5" t="s">
        <v>106</v>
      </c>
      <c r="AM5" t="s">
        <v>107</v>
      </c>
      <c r="AN5" t="s">
        <v>108</v>
      </c>
      <c r="AO5" t="s">
        <v>109</v>
      </c>
      <c r="AP5" t="s">
        <v>110</v>
      </c>
      <c r="AQ5" t="s">
        <v>111</v>
      </c>
      <c r="AR5" t="s">
        <v>112</v>
      </c>
      <c r="AS5" t="s">
        <v>113</v>
      </c>
      <c r="AT5" t="s">
        <v>114</v>
      </c>
      <c r="AU5" t="s">
        <v>115</v>
      </c>
      <c r="AV5" t="s">
        <v>116</v>
      </c>
      <c r="AW5" t="s">
        <v>117</v>
      </c>
      <c r="AX5" t="s">
        <v>118</v>
      </c>
      <c r="AY5" t="s">
        <v>119</v>
      </c>
      <c r="AZ5" t="s">
        <v>120</v>
      </c>
      <c r="BA5" t="s">
        <v>121</v>
      </c>
      <c r="BB5" t="s">
        <v>122</v>
      </c>
      <c r="BC5" t="s">
        <v>123</v>
      </c>
      <c r="BD5" t="s">
        <v>124</v>
      </c>
      <c r="BE5" t="s">
        <v>125</v>
      </c>
      <c r="BF5" t="s">
        <v>126</v>
      </c>
      <c r="BG5" t="s">
        <v>127</v>
      </c>
      <c r="BH5" t="s">
        <v>128</v>
      </c>
      <c r="BI5" t="s">
        <v>129</v>
      </c>
      <c r="BJ5" t="s">
        <v>130</v>
      </c>
      <c r="BK5" t="s">
        <v>131</v>
      </c>
      <c r="BL5" t="s">
        <v>132</v>
      </c>
      <c r="BM5" t="s">
        <v>133</v>
      </c>
      <c r="BN5" t="s">
        <v>134</v>
      </c>
      <c r="BO5" t="s">
        <v>135</v>
      </c>
      <c r="BP5" t="s">
        <v>136</v>
      </c>
      <c r="BQ5" t="s">
        <v>137</v>
      </c>
      <c r="BR5" t="s">
        <v>138</v>
      </c>
      <c r="BS5" t="s">
        <v>139</v>
      </c>
      <c r="BT5" t="s">
        <v>140</v>
      </c>
    </row>
    <row r="6" spans="1:72" x14ac:dyDescent="0.2">
      <c r="A6">
        <v>1</v>
      </c>
      <c r="B6" t="s">
        <v>142</v>
      </c>
      <c r="C6" t="s">
        <v>143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0.5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0.5</v>
      </c>
      <c r="BT6">
        <v>0</v>
      </c>
    </row>
    <row r="7" spans="1:72" x14ac:dyDescent="0.2">
      <c r="A7">
        <v>1</v>
      </c>
      <c r="B7" t="s">
        <v>144</v>
      </c>
      <c r="C7" t="s">
        <v>145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1</v>
      </c>
      <c r="M7">
        <v>0.75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0.75</v>
      </c>
      <c r="BT7">
        <v>0</v>
      </c>
    </row>
    <row r="8" spans="1:72" x14ac:dyDescent="0.2">
      <c r="A8">
        <v>1</v>
      </c>
      <c r="B8" t="s">
        <v>146</v>
      </c>
      <c r="C8" t="s">
        <v>147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0.75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0.75</v>
      </c>
      <c r="BT8">
        <v>0</v>
      </c>
    </row>
    <row r="9" spans="1:72" x14ac:dyDescent="0.2">
      <c r="A9">
        <v>1</v>
      </c>
      <c r="B9" t="s">
        <v>148</v>
      </c>
      <c r="C9" t="s">
        <v>149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0.75</v>
      </c>
      <c r="BT9">
        <v>0</v>
      </c>
    </row>
    <row r="10" spans="1:72" x14ac:dyDescent="0.2">
      <c r="A10">
        <v>1</v>
      </c>
      <c r="B10" t="s">
        <v>150</v>
      </c>
      <c r="C10" t="s">
        <v>151</v>
      </c>
      <c r="D10">
        <v>1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0.75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0.75</v>
      </c>
      <c r="BT10">
        <v>0</v>
      </c>
    </row>
    <row r="11" spans="1:72" x14ac:dyDescent="0.2">
      <c r="A11">
        <v>1</v>
      </c>
      <c r="B11" t="s">
        <v>152</v>
      </c>
      <c r="C11" t="s">
        <v>153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0.75</v>
      </c>
      <c r="BT11">
        <v>0</v>
      </c>
    </row>
    <row r="12" spans="1:72" x14ac:dyDescent="0.2">
      <c r="A12">
        <v>1</v>
      </c>
      <c r="B12" t="s">
        <v>154</v>
      </c>
      <c r="C12" t="s">
        <v>155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0.5</v>
      </c>
      <c r="BT12">
        <v>0.25</v>
      </c>
    </row>
    <row r="13" spans="1:72" x14ac:dyDescent="0.2">
      <c r="A13">
        <v>1</v>
      </c>
      <c r="B13" t="s">
        <v>156</v>
      </c>
      <c r="C13" t="s">
        <v>157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1</v>
      </c>
      <c r="M13">
        <v>0.75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0.75</v>
      </c>
      <c r="BT13">
        <v>0.25</v>
      </c>
    </row>
    <row r="14" spans="1:72" x14ac:dyDescent="0.2">
      <c r="A14">
        <v>1</v>
      </c>
      <c r="B14" t="s">
        <v>158</v>
      </c>
      <c r="C14" t="s">
        <v>159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M14">
        <v>0.75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0.75</v>
      </c>
      <c r="BT14">
        <v>0</v>
      </c>
    </row>
    <row r="15" spans="1:72" x14ac:dyDescent="0.2">
      <c r="A15">
        <v>1</v>
      </c>
      <c r="B15" t="s">
        <v>160</v>
      </c>
      <c r="C15" t="s">
        <v>161</v>
      </c>
      <c r="D15">
        <v>1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0.75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0.75</v>
      </c>
      <c r="BT15">
        <v>0</v>
      </c>
    </row>
    <row r="16" spans="1:72" x14ac:dyDescent="0.2">
      <c r="A16">
        <v>1</v>
      </c>
      <c r="B16" t="s">
        <v>162</v>
      </c>
      <c r="C16" t="s">
        <v>163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0.5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0.5</v>
      </c>
      <c r="BT16">
        <v>0</v>
      </c>
    </row>
    <row r="17" spans="1:72" x14ac:dyDescent="0.2">
      <c r="A17">
        <v>1</v>
      </c>
      <c r="B17" t="s">
        <v>278</v>
      </c>
      <c r="C17" t="s">
        <v>279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0.5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0.25</v>
      </c>
    </row>
    <row r="18" spans="1:72" x14ac:dyDescent="0.2">
      <c r="A18">
        <v>1</v>
      </c>
      <c r="B18" t="s">
        <v>338</v>
      </c>
      <c r="C18" t="s">
        <v>329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0.75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0.75</v>
      </c>
      <c r="BT18">
        <v>0.25</v>
      </c>
    </row>
    <row r="19" spans="1:72" x14ac:dyDescent="0.2">
      <c r="A19">
        <v>1</v>
      </c>
      <c r="B19" t="s">
        <v>339</v>
      </c>
      <c r="C19" t="s">
        <v>331</v>
      </c>
      <c r="D19">
        <v>0</v>
      </c>
      <c r="E19">
        <v>1</v>
      </c>
      <c r="F19">
        <v>0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0.75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0.75</v>
      </c>
      <c r="BT19">
        <v>0.25</v>
      </c>
    </row>
    <row r="20" spans="1:72" x14ac:dyDescent="0.2">
      <c r="A20">
        <v>1</v>
      </c>
      <c r="B20" t="s">
        <v>280</v>
      </c>
      <c r="C20" t="s">
        <v>281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0.75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0.75</v>
      </c>
      <c r="BT20">
        <v>0</v>
      </c>
    </row>
    <row r="21" spans="1:72" x14ac:dyDescent="0.2">
      <c r="A21">
        <v>1</v>
      </c>
      <c r="B21" t="s">
        <v>239</v>
      </c>
      <c r="C21" t="s">
        <v>240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0.75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0.25</v>
      </c>
    </row>
    <row r="22" spans="1:72" x14ac:dyDescent="0.2">
      <c r="A22">
        <v>1</v>
      </c>
      <c r="B22" t="s">
        <v>217</v>
      </c>
      <c r="C22" t="s">
        <v>218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0.75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0.25</v>
      </c>
    </row>
    <row r="23" spans="1:72" x14ac:dyDescent="0.2">
      <c r="A23">
        <v>1</v>
      </c>
      <c r="B23" t="s">
        <v>340</v>
      </c>
      <c r="C23" t="s">
        <v>220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0.5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0.5</v>
      </c>
      <c r="BT23">
        <v>0</v>
      </c>
    </row>
    <row r="24" spans="1:72" x14ac:dyDescent="0.2">
      <c r="A24">
        <v>1</v>
      </c>
      <c r="B24" t="s">
        <v>221</v>
      </c>
      <c r="C24" t="s">
        <v>222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0.75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0.5</v>
      </c>
      <c r="BT24">
        <v>0</v>
      </c>
    </row>
    <row r="25" spans="1:72" x14ac:dyDescent="0.2">
      <c r="A25">
        <v>1</v>
      </c>
      <c r="B25" t="s">
        <v>241</v>
      </c>
      <c r="C25" t="s">
        <v>242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0.75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0.5</v>
      </c>
      <c r="BT25">
        <v>0</v>
      </c>
    </row>
    <row r="26" spans="1:72" x14ac:dyDescent="0.2">
      <c r="A26">
        <v>1</v>
      </c>
      <c r="B26" t="s">
        <v>341</v>
      </c>
      <c r="C26" t="s">
        <v>244</v>
      </c>
      <c r="D26">
        <v>1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0.75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0.25</v>
      </c>
      <c r="BT26">
        <v>0</v>
      </c>
    </row>
    <row r="27" spans="1:72" x14ac:dyDescent="0.2">
      <c r="A27">
        <v>1</v>
      </c>
      <c r="B27" t="s">
        <v>342</v>
      </c>
      <c r="C27" t="s">
        <v>246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0.5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0.25</v>
      </c>
    </row>
    <row r="28" spans="1:72" x14ac:dyDescent="0.2">
      <c r="A28">
        <v>1</v>
      </c>
      <c r="B28" t="s">
        <v>343</v>
      </c>
      <c r="C28" t="s">
        <v>248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0.25</v>
      </c>
      <c r="BT28">
        <v>0.25</v>
      </c>
    </row>
    <row r="29" spans="1:72" x14ac:dyDescent="0.2">
      <c r="A29">
        <v>1</v>
      </c>
      <c r="B29" t="s">
        <v>344</v>
      </c>
      <c r="C29" t="s">
        <v>250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0.75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0.25</v>
      </c>
      <c r="BT29">
        <v>0.25</v>
      </c>
    </row>
    <row r="30" spans="1:72" x14ac:dyDescent="0.2">
      <c r="A30">
        <v>1</v>
      </c>
      <c r="B30" t="s">
        <v>345</v>
      </c>
      <c r="C30" t="s">
        <v>228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0.75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0.25</v>
      </c>
      <c r="BT30">
        <v>0.25</v>
      </c>
    </row>
    <row r="31" spans="1:72" x14ac:dyDescent="0.2">
      <c r="A31">
        <v>1</v>
      </c>
      <c r="B31" t="s">
        <v>346</v>
      </c>
      <c r="C31" t="s">
        <v>230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1</v>
      </c>
      <c r="M31">
        <v>0.75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1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0.75</v>
      </c>
      <c r="BT31">
        <v>0.5</v>
      </c>
    </row>
    <row r="32" spans="1:72" x14ac:dyDescent="0.2">
      <c r="A32">
        <v>1</v>
      </c>
      <c r="B32" t="s">
        <v>231</v>
      </c>
      <c r="C32" t="s">
        <v>232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1</v>
      </c>
      <c r="M32">
        <v>0.75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0.5</v>
      </c>
      <c r="BT32">
        <v>0.5</v>
      </c>
    </row>
    <row r="33" spans="1:72" x14ac:dyDescent="0.2">
      <c r="A33">
        <v>1</v>
      </c>
      <c r="B33" t="s">
        <v>347</v>
      </c>
      <c r="C33" t="s">
        <v>234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0.75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0.25</v>
      </c>
      <c r="BT33">
        <v>0.25</v>
      </c>
    </row>
    <row r="34" spans="1:72" x14ac:dyDescent="0.2">
      <c r="A34">
        <v>1</v>
      </c>
      <c r="B34" t="s">
        <v>348</v>
      </c>
      <c r="C34" t="s">
        <v>236</v>
      </c>
      <c r="D34">
        <v>1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0.75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0.75</v>
      </c>
      <c r="BT34">
        <v>0.25</v>
      </c>
    </row>
    <row r="35" spans="1:72" x14ac:dyDescent="0.2">
      <c r="A35">
        <v>1</v>
      </c>
      <c r="B35" t="s">
        <v>349</v>
      </c>
      <c r="C35" t="s">
        <v>238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0.75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0.25</v>
      </c>
    </row>
    <row r="36" spans="1:72" x14ac:dyDescent="0.2">
      <c r="A36">
        <v>1</v>
      </c>
      <c r="B36" t="s">
        <v>350</v>
      </c>
      <c r="C36" t="s">
        <v>168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0.25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0.75</v>
      </c>
      <c r="BT36">
        <v>0.25</v>
      </c>
    </row>
    <row r="37" spans="1:72" x14ac:dyDescent="0.2">
      <c r="A37">
        <v>1</v>
      </c>
      <c r="B37" t="s">
        <v>351</v>
      </c>
      <c r="C37" t="s">
        <v>170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0.5</v>
      </c>
      <c r="BT37">
        <v>0.25</v>
      </c>
    </row>
    <row r="38" spans="1:72" x14ac:dyDescent="0.2">
      <c r="A38">
        <v>1</v>
      </c>
      <c r="B38" t="s">
        <v>171</v>
      </c>
      <c r="C38" t="s">
        <v>172</v>
      </c>
      <c r="D38">
        <v>1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0.5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0.25</v>
      </c>
      <c r="BT38">
        <v>0.25</v>
      </c>
    </row>
    <row r="39" spans="1:72" x14ac:dyDescent="0.2">
      <c r="A39">
        <v>1</v>
      </c>
      <c r="B39" t="s">
        <v>352</v>
      </c>
      <c r="C39" t="s">
        <v>174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0.25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0.25</v>
      </c>
    </row>
    <row r="40" spans="1:72" x14ac:dyDescent="0.2">
      <c r="A40">
        <v>1</v>
      </c>
      <c r="B40" t="s">
        <v>353</v>
      </c>
      <c r="C40" t="s">
        <v>176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0.75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0.75</v>
      </c>
      <c r="BT40">
        <v>0.25</v>
      </c>
    </row>
    <row r="41" spans="1:72" x14ac:dyDescent="0.2">
      <c r="A41">
        <v>1</v>
      </c>
      <c r="B41" t="s">
        <v>177</v>
      </c>
      <c r="C41" t="s">
        <v>178</v>
      </c>
      <c r="D41">
        <v>1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0.25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0.75</v>
      </c>
      <c r="BT41">
        <v>0.25</v>
      </c>
    </row>
    <row r="42" spans="1:72" x14ac:dyDescent="0.2">
      <c r="A42">
        <v>1</v>
      </c>
      <c r="B42" t="s">
        <v>179</v>
      </c>
      <c r="C42" t="s">
        <v>180</v>
      </c>
      <c r="D42">
        <v>1</v>
      </c>
      <c r="E42">
        <v>1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0.75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0</v>
      </c>
      <c r="AL42">
        <v>0</v>
      </c>
      <c r="AM42">
        <v>1</v>
      </c>
      <c r="AN42">
        <v>1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0.75</v>
      </c>
      <c r="BT42">
        <v>0.25</v>
      </c>
    </row>
    <row r="43" spans="1:72" x14ac:dyDescent="0.2">
      <c r="A43">
        <v>1</v>
      </c>
      <c r="B43" t="s">
        <v>354</v>
      </c>
      <c r="C43" t="s">
        <v>182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0.75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0.75</v>
      </c>
      <c r="BT43">
        <v>0.25</v>
      </c>
    </row>
    <row r="44" spans="1:72" x14ac:dyDescent="0.2">
      <c r="A44">
        <v>1</v>
      </c>
      <c r="B44" t="s">
        <v>183</v>
      </c>
      <c r="C44" t="s">
        <v>184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0.75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0.5</v>
      </c>
      <c r="BT44">
        <v>0.25</v>
      </c>
    </row>
    <row r="45" spans="1:72" x14ac:dyDescent="0.2">
      <c r="A45">
        <v>1</v>
      </c>
      <c r="B45" t="s">
        <v>185</v>
      </c>
      <c r="C45" t="s">
        <v>186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0.75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0.5</v>
      </c>
      <c r="BT45">
        <v>0</v>
      </c>
    </row>
    <row r="46" spans="1:72" x14ac:dyDescent="0.2">
      <c r="A46">
        <v>1</v>
      </c>
      <c r="B46" t="s">
        <v>187</v>
      </c>
      <c r="C46" t="s">
        <v>188</v>
      </c>
      <c r="D46">
        <v>1</v>
      </c>
      <c r="E46">
        <v>0</v>
      </c>
      <c r="F46">
        <v>1</v>
      </c>
      <c r="G46">
        <v>1</v>
      </c>
      <c r="H46">
        <v>0</v>
      </c>
      <c r="I46">
        <v>1</v>
      </c>
      <c r="J46">
        <v>1</v>
      </c>
      <c r="K46">
        <v>0</v>
      </c>
      <c r="L46">
        <v>0</v>
      </c>
      <c r="M46">
        <v>0.5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0.5</v>
      </c>
      <c r="BT46">
        <v>0</v>
      </c>
    </row>
    <row r="47" spans="1:72" x14ac:dyDescent="0.2">
      <c r="A47">
        <v>1</v>
      </c>
      <c r="B47" t="s">
        <v>288</v>
      </c>
      <c r="C47" t="s">
        <v>289</v>
      </c>
      <c r="D47">
        <v>1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0.5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0.75</v>
      </c>
      <c r="BT47">
        <v>0</v>
      </c>
    </row>
    <row r="48" spans="1:72" x14ac:dyDescent="0.2">
      <c r="A48">
        <v>1</v>
      </c>
      <c r="B48" t="s">
        <v>290</v>
      </c>
      <c r="C48" t="s">
        <v>291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0.5</v>
      </c>
      <c r="BT48">
        <v>0.25</v>
      </c>
    </row>
    <row r="49" spans="1:72" x14ac:dyDescent="0.2">
      <c r="A49">
        <v>1</v>
      </c>
      <c r="B49" t="s">
        <v>355</v>
      </c>
      <c r="C49" t="s">
        <v>293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0</v>
      </c>
      <c r="L49">
        <v>0</v>
      </c>
      <c r="M49">
        <v>0.5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0.25</v>
      </c>
    </row>
    <row r="50" spans="1:72" x14ac:dyDescent="0.2">
      <c r="A50">
        <v>1</v>
      </c>
      <c r="B50" t="s">
        <v>356</v>
      </c>
      <c r="C50" t="s">
        <v>295</v>
      </c>
      <c r="D50">
        <v>1</v>
      </c>
      <c r="E50">
        <v>0</v>
      </c>
      <c r="F50">
        <v>0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0.5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0.25</v>
      </c>
    </row>
    <row r="51" spans="1:72" x14ac:dyDescent="0.2">
      <c r="A51">
        <v>1</v>
      </c>
      <c r="B51" t="s">
        <v>357</v>
      </c>
      <c r="C51" t="s">
        <v>297</v>
      </c>
      <c r="D51">
        <v>1</v>
      </c>
      <c r="E51">
        <v>0</v>
      </c>
      <c r="F51">
        <v>0</v>
      </c>
      <c r="G51">
        <v>1</v>
      </c>
      <c r="H51">
        <v>0</v>
      </c>
      <c r="I51">
        <v>1</v>
      </c>
      <c r="J51">
        <v>1</v>
      </c>
      <c r="K51">
        <v>0</v>
      </c>
      <c r="L51">
        <v>1</v>
      </c>
      <c r="M51">
        <v>0.5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0.75</v>
      </c>
      <c r="BT51">
        <v>0</v>
      </c>
    </row>
    <row r="52" spans="1:72" x14ac:dyDescent="0.2">
      <c r="A52">
        <v>1</v>
      </c>
      <c r="B52" t="s">
        <v>358</v>
      </c>
      <c r="C52" t="s">
        <v>299</v>
      </c>
      <c r="D52">
        <v>1</v>
      </c>
      <c r="E52">
        <v>1</v>
      </c>
      <c r="F52">
        <v>0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0.75</v>
      </c>
      <c r="BT52">
        <v>0.25</v>
      </c>
    </row>
    <row r="53" spans="1:72" x14ac:dyDescent="0.2">
      <c r="A53">
        <v>1</v>
      </c>
      <c r="B53" t="s">
        <v>300</v>
      </c>
      <c r="C53" t="s">
        <v>301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v>0</v>
      </c>
      <c r="M53">
        <v>0.75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0.75</v>
      </c>
      <c r="BT53">
        <v>0.5</v>
      </c>
    </row>
    <row r="54" spans="1:72" x14ac:dyDescent="0.2">
      <c r="A54">
        <v>1</v>
      </c>
      <c r="B54" t="s">
        <v>359</v>
      </c>
      <c r="C54" t="s">
        <v>303</v>
      </c>
      <c r="D54">
        <v>1</v>
      </c>
      <c r="E54">
        <v>0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0.75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0.75</v>
      </c>
      <c r="BT54">
        <v>0.25</v>
      </c>
    </row>
    <row r="55" spans="1:72" x14ac:dyDescent="0.2">
      <c r="A55">
        <v>1</v>
      </c>
      <c r="B55" t="s">
        <v>360</v>
      </c>
      <c r="C55" t="s">
        <v>305</v>
      </c>
      <c r="D55">
        <v>1</v>
      </c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0.5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0.5</v>
      </c>
      <c r="BT55">
        <v>0.25</v>
      </c>
    </row>
    <row r="56" spans="1:72" x14ac:dyDescent="0.2">
      <c r="A56">
        <v>1</v>
      </c>
      <c r="B56" t="s">
        <v>306</v>
      </c>
      <c r="C56" t="s">
        <v>307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0.5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4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0.5</v>
      </c>
      <c r="BT56">
        <v>0.25</v>
      </c>
    </row>
    <row r="57" spans="1:72" x14ac:dyDescent="0.2">
      <c r="A57">
        <v>1</v>
      </c>
      <c r="B57" t="s">
        <v>361</v>
      </c>
      <c r="C57" t="s">
        <v>309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1</v>
      </c>
      <c r="L57">
        <v>1</v>
      </c>
      <c r="M57">
        <v>0.25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0.5</v>
      </c>
      <c r="BT57">
        <v>0.25</v>
      </c>
    </row>
    <row r="58" spans="1:72" x14ac:dyDescent="0.2">
      <c r="A58">
        <v>1</v>
      </c>
      <c r="B58" t="s">
        <v>362</v>
      </c>
      <c r="C58" t="s">
        <v>311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0.25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0.25</v>
      </c>
      <c r="BT58">
        <v>0.5</v>
      </c>
    </row>
    <row r="59" spans="1:72" x14ac:dyDescent="0.2">
      <c r="A59">
        <v>1</v>
      </c>
      <c r="B59" t="s">
        <v>363</v>
      </c>
      <c r="C59" t="s">
        <v>283</v>
      </c>
      <c r="D59">
        <v>1</v>
      </c>
      <c r="E59">
        <v>1</v>
      </c>
      <c r="F59">
        <v>0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0.75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0.25</v>
      </c>
      <c r="BT59">
        <v>0.25</v>
      </c>
    </row>
    <row r="60" spans="1:72" x14ac:dyDescent="0.2">
      <c r="A60">
        <v>1</v>
      </c>
      <c r="B60" t="s">
        <v>364</v>
      </c>
      <c r="C60" t="s">
        <v>333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0.5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1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0.25</v>
      </c>
      <c r="BT60">
        <v>0.25</v>
      </c>
    </row>
    <row r="61" spans="1:72" x14ac:dyDescent="0.2">
      <c r="A61">
        <v>2</v>
      </c>
      <c r="B61" t="s">
        <v>254</v>
      </c>
      <c r="C61" t="s">
        <v>255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1</v>
      </c>
      <c r="M61">
        <v>0.25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0.25</v>
      </c>
      <c r="BT61">
        <v>0</v>
      </c>
    </row>
    <row r="62" spans="1:72" x14ac:dyDescent="0.2">
      <c r="A62">
        <v>2</v>
      </c>
      <c r="B62" t="s">
        <v>256</v>
      </c>
      <c r="C62" t="s">
        <v>257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0</v>
      </c>
      <c r="BQ62">
        <v>0</v>
      </c>
      <c r="BR62">
        <v>0</v>
      </c>
      <c r="BS62">
        <v>0.5</v>
      </c>
      <c r="BT62">
        <v>0.25</v>
      </c>
    </row>
    <row r="63" spans="1:72" x14ac:dyDescent="0.2">
      <c r="A63">
        <v>2</v>
      </c>
      <c r="B63" t="s">
        <v>258</v>
      </c>
      <c r="C63" t="s">
        <v>259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0.75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1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0.25</v>
      </c>
      <c r="BT63">
        <v>0</v>
      </c>
    </row>
    <row r="64" spans="1:72" x14ac:dyDescent="0.2">
      <c r="A64">
        <v>2</v>
      </c>
      <c r="B64" t="s">
        <v>260</v>
      </c>
      <c r="C64" t="s">
        <v>261</v>
      </c>
      <c r="D64">
        <v>1</v>
      </c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0.25</v>
      </c>
      <c r="BT64">
        <v>0.5</v>
      </c>
    </row>
    <row r="65" spans="1:72" x14ac:dyDescent="0.2">
      <c r="A65">
        <v>2</v>
      </c>
      <c r="B65" t="s">
        <v>262</v>
      </c>
      <c r="C65" t="s">
        <v>263</v>
      </c>
      <c r="D65">
        <v>1</v>
      </c>
      <c r="E65">
        <v>0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  <c r="L65">
        <v>1</v>
      </c>
      <c r="M65">
        <v>0.25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0.25</v>
      </c>
      <c r="BT65">
        <v>0.25</v>
      </c>
    </row>
    <row r="66" spans="1:72" x14ac:dyDescent="0.2">
      <c r="A66">
        <v>2</v>
      </c>
      <c r="B66" t="s">
        <v>264</v>
      </c>
      <c r="C66" t="s">
        <v>265</v>
      </c>
      <c r="D66">
        <v>1</v>
      </c>
      <c r="E66">
        <v>1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1</v>
      </c>
      <c r="M66">
        <v>0.75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0.5</v>
      </c>
      <c r="BT66">
        <v>0.25</v>
      </c>
    </row>
    <row r="67" spans="1:72" x14ac:dyDescent="0.2">
      <c r="A67">
        <v>2</v>
      </c>
      <c r="B67" t="s">
        <v>266</v>
      </c>
      <c r="C67" t="s">
        <v>267</v>
      </c>
      <c r="D67">
        <v>1</v>
      </c>
      <c r="E67">
        <v>1</v>
      </c>
      <c r="F67">
        <v>0</v>
      </c>
      <c r="G67">
        <v>1</v>
      </c>
      <c r="H67">
        <v>0</v>
      </c>
      <c r="I67">
        <v>0</v>
      </c>
      <c r="J67">
        <v>1</v>
      </c>
      <c r="K67">
        <v>0</v>
      </c>
      <c r="L67">
        <v>1</v>
      </c>
      <c r="M67">
        <v>0.5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0.25</v>
      </c>
      <c r="BT67">
        <v>0</v>
      </c>
    </row>
    <row r="68" spans="1:72" x14ac:dyDescent="0.2">
      <c r="A68">
        <v>2</v>
      </c>
      <c r="B68" t="s">
        <v>268</v>
      </c>
      <c r="C68" t="s">
        <v>269</v>
      </c>
      <c r="D68">
        <v>1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0.5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0.25</v>
      </c>
      <c r="BT68">
        <v>0</v>
      </c>
    </row>
    <row r="69" spans="1:72" x14ac:dyDescent="0.2">
      <c r="A69">
        <v>2</v>
      </c>
      <c r="B69" t="s">
        <v>270</v>
      </c>
      <c r="C69" t="s">
        <v>271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0.5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0.25</v>
      </c>
      <c r="BT69">
        <v>0</v>
      </c>
    </row>
    <row r="70" spans="1:72" x14ac:dyDescent="0.2">
      <c r="A70">
        <v>2</v>
      </c>
      <c r="B70" t="s">
        <v>272</v>
      </c>
      <c r="C70" t="s">
        <v>273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0.75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0.5</v>
      </c>
      <c r="BT70">
        <v>0.5</v>
      </c>
    </row>
    <row r="71" spans="1:72" x14ac:dyDescent="0.2">
      <c r="A71">
        <v>2</v>
      </c>
      <c r="B71" t="s">
        <v>274</v>
      </c>
      <c r="C71" t="s">
        <v>275</v>
      </c>
      <c r="D71">
        <v>1</v>
      </c>
      <c r="E71">
        <v>1</v>
      </c>
      <c r="F71">
        <v>1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0.75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0</v>
      </c>
      <c r="BS71">
        <v>0.5</v>
      </c>
      <c r="BT71">
        <v>0.25</v>
      </c>
    </row>
    <row r="72" spans="1:72" x14ac:dyDescent="0.2">
      <c r="A72">
        <v>2</v>
      </c>
      <c r="B72" t="s">
        <v>276</v>
      </c>
      <c r="C72" t="s">
        <v>277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0.5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0.5</v>
      </c>
      <c r="BT72">
        <v>0.5</v>
      </c>
    </row>
    <row r="73" spans="1:72" x14ac:dyDescent="0.2">
      <c r="A73">
        <v>3</v>
      </c>
      <c r="B73" t="s">
        <v>193</v>
      </c>
      <c r="C73" t="s">
        <v>194</v>
      </c>
      <c r="D73">
        <v>1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0.5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0.5</v>
      </c>
      <c r="BT73">
        <v>0.25</v>
      </c>
    </row>
    <row r="74" spans="1:72" x14ac:dyDescent="0.2">
      <c r="A74">
        <v>3</v>
      </c>
      <c r="B74" t="s">
        <v>365</v>
      </c>
      <c r="C74" t="s">
        <v>196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0.5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0.5</v>
      </c>
      <c r="BT74">
        <v>0.25</v>
      </c>
    </row>
    <row r="75" spans="1:72" x14ac:dyDescent="0.2">
      <c r="A75">
        <v>3</v>
      </c>
      <c r="B75" t="s">
        <v>366</v>
      </c>
      <c r="C75" t="s">
        <v>198</v>
      </c>
      <c r="D75">
        <v>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0.5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0.25</v>
      </c>
      <c r="BT75">
        <v>0</v>
      </c>
    </row>
    <row r="76" spans="1:72" x14ac:dyDescent="0.2">
      <c r="A76">
        <v>3</v>
      </c>
      <c r="B76" t="s">
        <v>367</v>
      </c>
      <c r="C76" t="s">
        <v>200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0.5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0.25</v>
      </c>
      <c r="BT76">
        <v>0.25</v>
      </c>
    </row>
    <row r="77" spans="1:72" x14ac:dyDescent="0.2">
      <c r="A77">
        <v>3</v>
      </c>
      <c r="B77" t="s">
        <v>368</v>
      </c>
      <c r="C77" t="s">
        <v>202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0.5</v>
      </c>
      <c r="BT77">
        <v>0.25</v>
      </c>
    </row>
    <row r="78" spans="1:72" x14ac:dyDescent="0.2">
      <c r="A78">
        <v>3</v>
      </c>
      <c r="B78" t="s">
        <v>369</v>
      </c>
      <c r="C78" t="s">
        <v>204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0.5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0.5</v>
      </c>
      <c r="BT78">
        <v>0.25</v>
      </c>
    </row>
    <row r="79" spans="1:72" x14ac:dyDescent="0.2">
      <c r="A79">
        <v>3</v>
      </c>
      <c r="B79" t="s">
        <v>205</v>
      </c>
      <c r="C79" t="s">
        <v>206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0.75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0.5</v>
      </c>
      <c r="BT79">
        <v>0.25</v>
      </c>
    </row>
    <row r="80" spans="1:72" x14ac:dyDescent="0.2">
      <c r="A80">
        <v>3</v>
      </c>
      <c r="B80" t="s">
        <v>370</v>
      </c>
      <c r="C80" t="s">
        <v>208</v>
      </c>
      <c r="D80">
        <v>0</v>
      </c>
      <c r="E80">
        <v>1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0.75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0.5</v>
      </c>
      <c r="BT80">
        <v>0</v>
      </c>
    </row>
    <row r="81" spans="1:72" x14ac:dyDescent="0.2">
      <c r="A81">
        <v>3</v>
      </c>
      <c r="B81" t="s">
        <v>371</v>
      </c>
      <c r="C81" t="s">
        <v>210</v>
      </c>
      <c r="D81">
        <v>1</v>
      </c>
      <c r="E81">
        <v>1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0.5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0.25</v>
      </c>
      <c r="BT81">
        <v>0.25</v>
      </c>
    </row>
    <row r="82" spans="1:72" x14ac:dyDescent="0.2">
      <c r="A82">
        <v>3</v>
      </c>
      <c r="B82" t="s">
        <v>372</v>
      </c>
      <c r="C82" t="s">
        <v>212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0.5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0.5</v>
      </c>
      <c r="BT82">
        <v>0</v>
      </c>
    </row>
    <row r="83" spans="1:72" x14ac:dyDescent="0.2">
      <c r="A83">
        <v>3</v>
      </c>
      <c r="B83" t="s">
        <v>373</v>
      </c>
      <c r="C83" t="s">
        <v>214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0.75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0.5</v>
      </c>
      <c r="BT83">
        <v>0</v>
      </c>
    </row>
    <row r="84" spans="1:72" x14ac:dyDescent="0.2">
      <c r="A84">
        <v>3</v>
      </c>
      <c r="B84" t="s">
        <v>374</v>
      </c>
      <c r="C84" t="s">
        <v>216</v>
      </c>
      <c r="D84">
        <v>0</v>
      </c>
      <c r="E84">
        <v>1</v>
      </c>
      <c r="F84">
        <v>0</v>
      </c>
      <c r="G84">
        <v>1</v>
      </c>
      <c r="H84">
        <v>1</v>
      </c>
      <c r="I84">
        <v>0</v>
      </c>
      <c r="J84">
        <v>1</v>
      </c>
      <c r="K84">
        <v>0</v>
      </c>
      <c r="L84">
        <v>0</v>
      </c>
      <c r="M84">
        <v>0.5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0.25</v>
      </c>
      <c r="BT84">
        <v>0</v>
      </c>
    </row>
    <row r="85" spans="1:72" x14ac:dyDescent="0.2">
      <c r="A85">
        <v>3</v>
      </c>
      <c r="B85" t="s">
        <v>316</v>
      </c>
      <c r="C85" t="s">
        <v>317</v>
      </c>
      <c r="D85">
        <v>0</v>
      </c>
      <c r="E85">
        <v>1</v>
      </c>
      <c r="F85">
        <v>0</v>
      </c>
      <c r="G85">
        <v>1</v>
      </c>
      <c r="H85">
        <v>1</v>
      </c>
      <c r="I85">
        <v>0</v>
      </c>
      <c r="J85">
        <v>1</v>
      </c>
      <c r="K85">
        <v>0</v>
      </c>
      <c r="L85">
        <v>0</v>
      </c>
      <c r="M85">
        <v>0.25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0.25</v>
      </c>
      <c r="BT85">
        <v>0</v>
      </c>
    </row>
    <row r="86" spans="1:72" x14ac:dyDescent="0.2">
      <c r="A86">
        <v>3</v>
      </c>
      <c r="B86" t="s">
        <v>375</v>
      </c>
      <c r="C86" t="s">
        <v>319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0.75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1</v>
      </c>
      <c r="BK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0.25</v>
      </c>
      <c r="BT86">
        <v>0</v>
      </c>
    </row>
    <row r="87" spans="1:72" x14ac:dyDescent="0.2">
      <c r="A87">
        <v>3</v>
      </c>
      <c r="B87" t="s">
        <v>376</v>
      </c>
      <c r="C87" t="s">
        <v>321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0.25</v>
      </c>
      <c r="BT87">
        <v>0.25</v>
      </c>
    </row>
    <row r="88" spans="1:72" x14ac:dyDescent="0.2">
      <c r="A88">
        <v>3</v>
      </c>
      <c r="B88" t="s">
        <v>322</v>
      </c>
      <c r="C88" t="s">
        <v>323</v>
      </c>
      <c r="D88">
        <v>1</v>
      </c>
      <c r="E88">
        <v>1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0.25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0.25</v>
      </c>
      <c r="BT88">
        <v>0</v>
      </c>
    </row>
    <row r="89" spans="1:72" x14ac:dyDescent="0.2">
      <c r="A89">
        <v>3</v>
      </c>
      <c r="B89" t="s">
        <v>377</v>
      </c>
      <c r="C89" t="s">
        <v>325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0.75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0.25</v>
      </c>
      <c r="BT89">
        <v>0</v>
      </c>
    </row>
    <row r="90" spans="1:72" x14ac:dyDescent="0.2">
      <c r="A90">
        <v>3</v>
      </c>
      <c r="B90" t="s">
        <v>378</v>
      </c>
      <c r="C90" t="s">
        <v>327</v>
      </c>
      <c r="D90">
        <v>1</v>
      </c>
      <c r="E90">
        <v>0</v>
      </c>
      <c r="F90">
        <v>1</v>
      </c>
      <c r="G90">
        <v>1</v>
      </c>
      <c r="H90">
        <v>1</v>
      </c>
      <c r="I90">
        <v>0</v>
      </c>
      <c r="J90">
        <v>1</v>
      </c>
      <c r="K90">
        <v>0</v>
      </c>
      <c r="L90">
        <v>0</v>
      </c>
      <c r="M90">
        <v>0.5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0.5</v>
      </c>
      <c r="BT90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L24" sqref="L24"/>
    </sheetView>
  </sheetViews>
  <sheetFormatPr baseColWidth="10" defaultRowHeight="16" x14ac:dyDescent="0.2"/>
  <sheetData>
    <row r="1" spans="1:9" x14ac:dyDescent="0.2">
      <c r="A1" t="s">
        <v>379</v>
      </c>
      <c r="B1" t="s">
        <v>380</v>
      </c>
      <c r="C1" t="s">
        <v>71</v>
      </c>
      <c r="D1" t="s">
        <v>381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</row>
    <row r="2" spans="1:9" x14ac:dyDescent="0.2">
      <c r="A2" t="s">
        <v>387</v>
      </c>
      <c r="B2" t="s">
        <v>388</v>
      </c>
      <c r="C2" t="s">
        <v>82</v>
      </c>
      <c r="D2" t="s">
        <v>10</v>
      </c>
      <c r="E2">
        <v>0.5</v>
      </c>
      <c r="F2">
        <v>0.25</v>
      </c>
      <c r="G2">
        <v>0.5</v>
      </c>
      <c r="H2">
        <v>0.25</v>
      </c>
      <c r="I2">
        <f t="shared" ref="I2:I58" si="0">AVERAGE(E2:H2)</f>
        <v>0.375</v>
      </c>
    </row>
    <row r="3" spans="1:9" x14ac:dyDescent="0.2">
      <c r="A3" t="s">
        <v>387</v>
      </c>
      <c r="B3" t="s">
        <v>388</v>
      </c>
      <c r="C3" t="s">
        <v>83</v>
      </c>
      <c r="D3" t="s">
        <v>11</v>
      </c>
      <c r="E3">
        <v>0.5</v>
      </c>
      <c r="F3">
        <v>0.5</v>
      </c>
      <c r="G3">
        <v>0.5</v>
      </c>
      <c r="H3">
        <v>0.5</v>
      </c>
      <c r="I3">
        <f t="shared" si="0"/>
        <v>0.5</v>
      </c>
    </row>
    <row r="4" spans="1:9" x14ac:dyDescent="0.2">
      <c r="A4" t="s">
        <v>387</v>
      </c>
      <c r="B4" t="s">
        <v>388</v>
      </c>
      <c r="C4" t="s">
        <v>84</v>
      </c>
      <c r="D4" t="s">
        <v>12</v>
      </c>
      <c r="E4">
        <v>0.25</v>
      </c>
      <c r="F4">
        <v>0.75</v>
      </c>
      <c r="G4">
        <v>0.75</v>
      </c>
      <c r="H4">
        <v>0.75</v>
      </c>
      <c r="I4">
        <f t="shared" si="0"/>
        <v>0.625</v>
      </c>
    </row>
    <row r="5" spans="1:9" x14ac:dyDescent="0.2">
      <c r="A5" t="s">
        <v>387</v>
      </c>
      <c r="B5" t="s">
        <v>388</v>
      </c>
      <c r="C5" t="s">
        <v>85</v>
      </c>
      <c r="D5" t="s">
        <v>13</v>
      </c>
      <c r="E5">
        <v>0.5</v>
      </c>
      <c r="F5">
        <v>1</v>
      </c>
      <c r="G5">
        <v>1</v>
      </c>
      <c r="H5">
        <v>0.5</v>
      </c>
      <c r="I5">
        <f t="shared" si="0"/>
        <v>0.75</v>
      </c>
    </row>
    <row r="6" spans="1:9" x14ac:dyDescent="0.2">
      <c r="A6" t="s">
        <v>387</v>
      </c>
      <c r="B6" t="s">
        <v>388</v>
      </c>
      <c r="C6" t="s">
        <v>86</v>
      </c>
      <c r="D6" t="s">
        <v>14</v>
      </c>
      <c r="E6">
        <v>0.5</v>
      </c>
      <c r="F6">
        <v>0.75</v>
      </c>
      <c r="G6">
        <v>0.75</v>
      </c>
      <c r="H6">
        <v>0.5</v>
      </c>
      <c r="I6">
        <f t="shared" si="0"/>
        <v>0.625</v>
      </c>
    </row>
    <row r="7" spans="1:9" x14ac:dyDescent="0.2">
      <c r="A7" t="s">
        <v>387</v>
      </c>
      <c r="B7" t="s">
        <v>388</v>
      </c>
      <c r="C7" t="s">
        <v>87</v>
      </c>
      <c r="D7" t="s">
        <v>15</v>
      </c>
      <c r="E7">
        <v>0.25</v>
      </c>
      <c r="F7">
        <v>0.5</v>
      </c>
      <c r="G7">
        <v>0.75</v>
      </c>
      <c r="H7">
        <v>0.5</v>
      </c>
      <c r="I7">
        <f t="shared" si="0"/>
        <v>0.5</v>
      </c>
    </row>
    <row r="8" spans="1:9" x14ac:dyDescent="0.2">
      <c r="A8" t="s">
        <v>387</v>
      </c>
      <c r="B8" t="s">
        <v>388</v>
      </c>
      <c r="C8" t="s">
        <v>88</v>
      </c>
      <c r="D8" t="s">
        <v>16</v>
      </c>
      <c r="E8">
        <v>0.5</v>
      </c>
      <c r="F8">
        <v>0.5</v>
      </c>
      <c r="G8">
        <v>0.75</v>
      </c>
      <c r="H8">
        <v>0.5</v>
      </c>
      <c r="I8">
        <f t="shared" si="0"/>
        <v>0.5625</v>
      </c>
    </row>
    <row r="9" spans="1:9" x14ac:dyDescent="0.2">
      <c r="A9" t="s">
        <v>387</v>
      </c>
      <c r="B9" t="s">
        <v>388</v>
      </c>
      <c r="C9" t="s">
        <v>89</v>
      </c>
      <c r="D9" t="s">
        <v>17</v>
      </c>
      <c r="E9">
        <v>0.5</v>
      </c>
      <c r="F9">
        <v>1</v>
      </c>
      <c r="G9">
        <v>0.5</v>
      </c>
      <c r="H9">
        <v>0.5</v>
      </c>
      <c r="I9">
        <f t="shared" si="0"/>
        <v>0.625</v>
      </c>
    </row>
    <row r="10" spans="1:9" x14ac:dyDescent="0.2">
      <c r="A10" t="s">
        <v>387</v>
      </c>
      <c r="B10" t="s">
        <v>388</v>
      </c>
      <c r="C10" t="s">
        <v>90</v>
      </c>
      <c r="D10" t="s">
        <v>18</v>
      </c>
      <c r="E10">
        <v>0.25</v>
      </c>
      <c r="F10">
        <v>0.5</v>
      </c>
      <c r="G10">
        <v>0.5</v>
      </c>
      <c r="H10">
        <v>0.5</v>
      </c>
      <c r="I10">
        <f t="shared" si="0"/>
        <v>0.4375</v>
      </c>
    </row>
    <row r="11" spans="1:9" x14ac:dyDescent="0.2">
      <c r="A11" t="s">
        <v>387</v>
      </c>
      <c r="B11" t="s">
        <v>388</v>
      </c>
      <c r="C11" t="s">
        <v>91</v>
      </c>
      <c r="D11" t="s">
        <v>19</v>
      </c>
      <c r="E11">
        <v>0.5</v>
      </c>
      <c r="F11">
        <v>0.5</v>
      </c>
      <c r="G11">
        <v>0.25</v>
      </c>
      <c r="H11">
        <v>0.5</v>
      </c>
      <c r="I11">
        <f t="shared" si="0"/>
        <v>0.4375</v>
      </c>
    </row>
    <row r="12" spans="1:9" x14ac:dyDescent="0.2">
      <c r="A12" t="s">
        <v>387</v>
      </c>
      <c r="B12" t="s">
        <v>388</v>
      </c>
      <c r="C12" t="s">
        <v>92</v>
      </c>
      <c r="D12" t="s">
        <v>20</v>
      </c>
      <c r="E12">
        <v>0.5</v>
      </c>
      <c r="F12">
        <v>0.5</v>
      </c>
      <c r="G12">
        <v>0.5</v>
      </c>
      <c r="H12">
        <v>0.5</v>
      </c>
      <c r="I12">
        <f t="shared" si="0"/>
        <v>0.5</v>
      </c>
    </row>
    <row r="13" spans="1:9" x14ac:dyDescent="0.2">
      <c r="A13" t="s">
        <v>387</v>
      </c>
      <c r="B13" t="s">
        <v>388</v>
      </c>
      <c r="C13" t="s">
        <v>93</v>
      </c>
      <c r="D13" t="s">
        <v>21</v>
      </c>
      <c r="E13">
        <v>0.25</v>
      </c>
      <c r="F13">
        <v>0.25</v>
      </c>
      <c r="G13">
        <v>0.5</v>
      </c>
      <c r="H13">
        <v>0.75</v>
      </c>
      <c r="I13">
        <f t="shared" si="0"/>
        <v>0.4375</v>
      </c>
    </row>
    <row r="14" spans="1:9" x14ac:dyDescent="0.2">
      <c r="A14" t="s">
        <v>387</v>
      </c>
      <c r="B14" t="s">
        <v>388</v>
      </c>
      <c r="C14" t="s">
        <v>94</v>
      </c>
      <c r="D14" t="s">
        <v>22</v>
      </c>
      <c r="E14">
        <v>0.5</v>
      </c>
      <c r="F14">
        <v>0.5</v>
      </c>
      <c r="G14">
        <v>0.5</v>
      </c>
      <c r="H14">
        <v>0.25</v>
      </c>
      <c r="I14">
        <f t="shared" si="0"/>
        <v>0.4375</v>
      </c>
    </row>
    <row r="15" spans="1:9" x14ac:dyDescent="0.2">
      <c r="A15" t="s">
        <v>387</v>
      </c>
      <c r="B15" t="s">
        <v>389</v>
      </c>
      <c r="C15" t="s">
        <v>95</v>
      </c>
      <c r="D15" t="s">
        <v>23</v>
      </c>
      <c r="E15">
        <v>0.75</v>
      </c>
      <c r="F15">
        <v>0.5</v>
      </c>
      <c r="G15">
        <v>0.75</v>
      </c>
      <c r="H15">
        <v>0.75</v>
      </c>
      <c r="I15">
        <f t="shared" si="0"/>
        <v>0.6875</v>
      </c>
    </row>
    <row r="16" spans="1:9" x14ac:dyDescent="0.2">
      <c r="A16" t="s">
        <v>387</v>
      </c>
      <c r="B16" t="s">
        <v>390</v>
      </c>
      <c r="C16" t="s">
        <v>96</v>
      </c>
      <c r="D16" t="s">
        <v>24</v>
      </c>
      <c r="E16">
        <v>0.5</v>
      </c>
      <c r="F16">
        <v>0.25</v>
      </c>
      <c r="G16">
        <v>0.5</v>
      </c>
      <c r="H16">
        <v>0.25</v>
      </c>
      <c r="I16">
        <f t="shared" si="0"/>
        <v>0.375</v>
      </c>
    </row>
    <row r="17" spans="1:9" x14ac:dyDescent="0.2">
      <c r="A17" t="s">
        <v>387</v>
      </c>
      <c r="B17" t="s">
        <v>390</v>
      </c>
      <c r="C17" t="s">
        <v>97</v>
      </c>
      <c r="D17" t="s">
        <v>25</v>
      </c>
      <c r="E17">
        <v>0.5</v>
      </c>
      <c r="F17">
        <v>0.5</v>
      </c>
      <c r="G17">
        <v>0.5</v>
      </c>
      <c r="H17">
        <v>0.5</v>
      </c>
      <c r="I17">
        <f t="shared" si="0"/>
        <v>0.5</v>
      </c>
    </row>
    <row r="18" spans="1:9" x14ac:dyDescent="0.2">
      <c r="A18" t="s">
        <v>387</v>
      </c>
      <c r="B18" t="s">
        <v>390</v>
      </c>
      <c r="C18" t="s">
        <v>98</v>
      </c>
      <c r="D18" t="s">
        <v>26</v>
      </c>
      <c r="E18">
        <v>0.5</v>
      </c>
      <c r="F18">
        <v>0.25</v>
      </c>
      <c r="G18">
        <v>0.5</v>
      </c>
      <c r="H18">
        <v>0.25</v>
      </c>
      <c r="I18">
        <f t="shared" si="0"/>
        <v>0.375</v>
      </c>
    </row>
    <row r="19" spans="1:9" x14ac:dyDescent="0.2">
      <c r="A19" t="s">
        <v>387</v>
      </c>
      <c r="B19" t="s">
        <v>390</v>
      </c>
      <c r="C19" t="s">
        <v>99</v>
      </c>
      <c r="D19" t="s">
        <v>27</v>
      </c>
      <c r="E19">
        <v>0.5</v>
      </c>
      <c r="F19">
        <v>0.5</v>
      </c>
      <c r="G19">
        <v>0.5</v>
      </c>
      <c r="H19">
        <v>0.25</v>
      </c>
      <c r="I19">
        <f t="shared" si="0"/>
        <v>0.4375</v>
      </c>
    </row>
    <row r="20" spans="1:9" x14ac:dyDescent="0.2">
      <c r="A20" t="s">
        <v>387</v>
      </c>
      <c r="B20" t="s">
        <v>390</v>
      </c>
      <c r="C20" t="s">
        <v>100</v>
      </c>
      <c r="D20" t="s">
        <v>28</v>
      </c>
      <c r="E20">
        <v>0.5</v>
      </c>
      <c r="F20">
        <v>0.25</v>
      </c>
      <c r="G20">
        <v>0.5</v>
      </c>
      <c r="H20">
        <v>0.5</v>
      </c>
      <c r="I20">
        <f t="shared" si="0"/>
        <v>0.4375</v>
      </c>
    </row>
    <row r="21" spans="1:9" x14ac:dyDescent="0.2">
      <c r="A21" t="s">
        <v>387</v>
      </c>
      <c r="B21" t="s">
        <v>390</v>
      </c>
      <c r="C21" t="s">
        <v>101</v>
      </c>
      <c r="D21" t="s">
        <v>29</v>
      </c>
      <c r="E21">
        <v>0.5</v>
      </c>
      <c r="F21">
        <v>0.25</v>
      </c>
      <c r="G21">
        <v>0.5</v>
      </c>
      <c r="H21">
        <v>0.25</v>
      </c>
      <c r="I21">
        <f t="shared" si="0"/>
        <v>0.375</v>
      </c>
    </row>
    <row r="22" spans="1:9" x14ac:dyDescent="0.2">
      <c r="A22" t="s">
        <v>387</v>
      </c>
      <c r="B22" t="s">
        <v>390</v>
      </c>
      <c r="C22" t="s">
        <v>102</v>
      </c>
      <c r="D22" t="s">
        <v>30</v>
      </c>
      <c r="E22">
        <v>0.5</v>
      </c>
      <c r="F22">
        <v>0.25</v>
      </c>
      <c r="G22">
        <v>0.5</v>
      </c>
      <c r="H22">
        <v>0.25</v>
      </c>
      <c r="I22">
        <f t="shared" si="0"/>
        <v>0.375</v>
      </c>
    </row>
    <row r="23" spans="1:9" x14ac:dyDescent="0.2">
      <c r="A23" t="s">
        <v>387</v>
      </c>
      <c r="B23" t="s">
        <v>390</v>
      </c>
      <c r="C23" t="s">
        <v>103</v>
      </c>
      <c r="D23" t="s">
        <v>31</v>
      </c>
      <c r="E23">
        <v>0.5</v>
      </c>
      <c r="F23">
        <v>0.5</v>
      </c>
      <c r="G23">
        <v>0.5</v>
      </c>
      <c r="H23">
        <v>0.5</v>
      </c>
      <c r="I23">
        <f t="shared" si="0"/>
        <v>0.5</v>
      </c>
    </row>
    <row r="24" spans="1:9" x14ac:dyDescent="0.2">
      <c r="A24" t="s">
        <v>387</v>
      </c>
      <c r="B24" t="s">
        <v>390</v>
      </c>
      <c r="C24" t="s">
        <v>104</v>
      </c>
      <c r="D24" t="s">
        <v>32</v>
      </c>
      <c r="E24">
        <v>0.5</v>
      </c>
      <c r="F24">
        <v>0.5</v>
      </c>
      <c r="G24">
        <v>0.75</v>
      </c>
      <c r="H24">
        <v>0.5</v>
      </c>
      <c r="I24">
        <f t="shared" si="0"/>
        <v>0.5625</v>
      </c>
    </row>
    <row r="25" spans="1:9" x14ac:dyDescent="0.2">
      <c r="A25" t="s">
        <v>387</v>
      </c>
      <c r="B25" t="s">
        <v>390</v>
      </c>
      <c r="C25" t="s">
        <v>105</v>
      </c>
      <c r="D25" t="s">
        <v>33</v>
      </c>
      <c r="E25">
        <v>0.75</v>
      </c>
      <c r="F25">
        <v>0.25</v>
      </c>
      <c r="G25">
        <v>1</v>
      </c>
      <c r="H25">
        <v>0.75</v>
      </c>
      <c r="I25">
        <f t="shared" si="0"/>
        <v>0.6875</v>
      </c>
    </row>
    <row r="26" spans="1:9" x14ac:dyDescent="0.2">
      <c r="A26" t="s">
        <v>387</v>
      </c>
      <c r="B26" t="s">
        <v>390</v>
      </c>
      <c r="C26" t="s">
        <v>106</v>
      </c>
      <c r="D26" t="s">
        <v>34</v>
      </c>
      <c r="E26">
        <v>0.5</v>
      </c>
      <c r="F26">
        <v>0.5</v>
      </c>
      <c r="G26">
        <v>1</v>
      </c>
      <c r="H26">
        <v>0.25</v>
      </c>
      <c r="I26">
        <f t="shared" si="0"/>
        <v>0.5625</v>
      </c>
    </row>
    <row r="27" spans="1:9" x14ac:dyDescent="0.2">
      <c r="A27" t="s">
        <v>387</v>
      </c>
      <c r="B27" t="s">
        <v>390</v>
      </c>
      <c r="C27" t="s">
        <v>107</v>
      </c>
      <c r="D27" t="s">
        <v>35</v>
      </c>
      <c r="E27">
        <v>0.5</v>
      </c>
      <c r="F27">
        <v>0.5</v>
      </c>
      <c r="G27">
        <v>0.75</v>
      </c>
      <c r="H27">
        <v>0.25</v>
      </c>
      <c r="I27">
        <f t="shared" si="0"/>
        <v>0.5</v>
      </c>
    </row>
    <row r="28" spans="1:9" x14ac:dyDescent="0.2">
      <c r="A28" t="s">
        <v>387</v>
      </c>
      <c r="B28" t="s">
        <v>390</v>
      </c>
      <c r="C28" t="s">
        <v>108</v>
      </c>
      <c r="D28" t="s">
        <v>36</v>
      </c>
      <c r="E28">
        <v>0.25</v>
      </c>
      <c r="F28">
        <v>0.25</v>
      </c>
      <c r="G28">
        <v>0.5</v>
      </c>
      <c r="H28">
        <v>0.25</v>
      </c>
      <c r="I28">
        <f t="shared" si="0"/>
        <v>0.3125</v>
      </c>
    </row>
    <row r="29" spans="1:9" x14ac:dyDescent="0.2">
      <c r="A29" t="s">
        <v>387</v>
      </c>
      <c r="B29" t="s">
        <v>390</v>
      </c>
      <c r="C29" t="s">
        <v>109</v>
      </c>
      <c r="D29" t="s">
        <v>37</v>
      </c>
      <c r="E29">
        <v>0.5</v>
      </c>
      <c r="F29">
        <v>0.75</v>
      </c>
      <c r="G29">
        <v>0.5</v>
      </c>
      <c r="H29">
        <v>0.5</v>
      </c>
      <c r="I29">
        <f t="shared" si="0"/>
        <v>0.5625</v>
      </c>
    </row>
    <row r="30" spans="1:9" x14ac:dyDescent="0.2">
      <c r="A30" t="s">
        <v>387</v>
      </c>
      <c r="B30" t="s">
        <v>391</v>
      </c>
      <c r="C30" t="s">
        <v>110</v>
      </c>
      <c r="D30" t="s">
        <v>38</v>
      </c>
      <c r="E30">
        <v>0.75</v>
      </c>
      <c r="F30">
        <v>1</v>
      </c>
      <c r="G30">
        <v>0.75</v>
      </c>
      <c r="H30">
        <v>0.5</v>
      </c>
      <c r="I30">
        <f t="shared" si="0"/>
        <v>0.75</v>
      </c>
    </row>
    <row r="31" spans="1:9" x14ac:dyDescent="0.2">
      <c r="A31" t="s">
        <v>387</v>
      </c>
      <c r="B31" t="s">
        <v>391</v>
      </c>
      <c r="C31" t="s">
        <v>111</v>
      </c>
      <c r="D31" t="s">
        <v>39</v>
      </c>
      <c r="E31">
        <v>0.25</v>
      </c>
      <c r="F31">
        <v>0.75</v>
      </c>
      <c r="G31">
        <v>0.75</v>
      </c>
      <c r="H31">
        <v>0.5</v>
      </c>
      <c r="I31">
        <f t="shared" si="0"/>
        <v>0.5625</v>
      </c>
    </row>
    <row r="32" spans="1:9" x14ac:dyDescent="0.2">
      <c r="A32" t="s">
        <v>392</v>
      </c>
      <c r="B32" t="s">
        <v>393</v>
      </c>
      <c r="C32" t="s">
        <v>112</v>
      </c>
      <c r="D32" t="s">
        <v>40</v>
      </c>
      <c r="E32">
        <v>0.5</v>
      </c>
      <c r="F32">
        <v>0.75</v>
      </c>
      <c r="G32">
        <v>0.5</v>
      </c>
      <c r="H32">
        <v>0.75</v>
      </c>
      <c r="I32">
        <f t="shared" si="0"/>
        <v>0.625</v>
      </c>
    </row>
    <row r="33" spans="1:9" x14ac:dyDescent="0.2">
      <c r="A33" t="s">
        <v>392</v>
      </c>
      <c r="B33" t="s">
        <v>393</v>
      </c>
      <c r="C33" t="s">
        <v>113</v>
      </c>
      <c r="D33" t="s">
        <v>42</v>
      </c>
      <c r="E33">
        <v>0.75</v>
      </c>
      <c r="F33">
        <v>0.5</v>
      </c>
      <c r="G33">
        <v>0.75</v>
      </c>
      <c r="H33">
        <v>0.5</v>
      </c>
      <c r="I33">
        <f t="shared" si="0"/>
        <v>0.625</v>
      </c>
    </row>
    <row r="34" spans="1:9" x14ac:dyDescent="0.2">
      <c r="A34" t="s">
        <v>392</v>
      </c>
      <c r="B34" t="s">
        <v>394</v>
      </c>
      <c r="C34" t="s">
        <v>114</v>
      </c>
      <c r="D34" t="s">
        <v>41</v>
      </c>
      <c r="E34">
        <v>0.25</v>
      </c>
      <c r="F34">
        <v>0.5</v>
      </c>
      <c r="G34">
        <v>0.5</v>
      </c>
      <c r="H34">
        <v>0.5</v>
      </c>
      <c r="I34">
        <f t="shared" si="0"/>
        <v>0.4375</v>
      </c>
    </row>
    <row r="35" spans="1:9" x14ac:dyDescent="0.2">
      <c r="A35" t="s">
        <v>395</v>
      </c>
      <c r="B35" t="s">
        <v>396</v>
      </c>
      <c r="C35" t="s">
        <v>115</v>
      </c>
      <c r="D35" t="s">
        <v>43</v>
      </c>
      <c r="E35">
        <v>0.5</v>
      </c>
      <c r="F35">
        <v>0.5</v>
      </c>
      <c r="G35">
        <v>0.5</v>
      </c>
      <c r="H35">
        <v>0.25</v>
      </c>
      <c r="I35">
        <f t="shared" si="0"/>
        <v>0.4375</v>
      </c>
    </row>
    <row r="36" spans="1:9" x14ac:dyDescent="0.2">
      <c r="A36" t="s">
        <v>395</v>
      </c>
      <c r="B36" t="s">
        <v>396</v>
      </c>
      <c r="C36" t="s">
        <v>116</v>
      </c>
      <c r="D36" t="s">
        <v>44</v>
      </c>
      <c r="E36">
        <v>0.5</v>
      </c>
      <c r="F36">
        <v>0.5</v>
      </c>
      <c r="G36">
        <v>0.75</v>
      </c>
      <c r="H36">
        <v>0.5</v>
      </c>
      <c r="I36">
        <f t="shared" si="0"/>
        <v>0.5625</v>
      </c>
    </row>
    <row r="37" spans="1:9" x14ac:dyDescent="0.2">
      <c r="A37" t="s">
        <v>395</v>
      </c>
      <c r="B37" t="s">
        <v>396</v>
      </c>
      <c r="C37" t="s">
        <v>117</v>
      </c>
      <c r="D37" t="s">
        <v>45</v>
      </c>
      <c r="E37">
        <v>0.5</v>
      </c>
      <c r="F37">
        <v>0.75</v>
      </c>
      <c r="G37">
        <v>0.75</v>
      </c>
      <c r="H37">
        <v>1</v>
      </c>
      <c r="I37">
        <f t="shared" si="0"/>
        <v>0.75</v>
      </c>
    </row>
    <row r="38" spans="1:9" x14ac:dyDescent="0.2">
      <c r="A38" t="s">
        <v>395</v>
      </c>
      <c r="B38" t="s">
        <v>396</v>
      </c>
      <c r="C38" t="s">
        <v>118</v>
      </c>
      <c r="D38" t="s">
        <v>46</v>
      </c>
      <c r="E38">
        <v>0.25</v>
      </c>
      <c r="F38">
        <v>0.5</v>
      </c>
      <c r="G38">
        <v>0.25</v>
      </c>
      <c r="H38">
        <v>0.5</v>
      </c>
      <c r="I38">
        <f t="shared" si="0"/>
        <v>0.375</v>
      </c>
    </row>
    <row r="39" spans="1:9" x14ac:dyDescent="0.2">
      <c r="A39" t="s">
        <v>395</v>
      </c>
      <c r="B39" t="s">
        <v>396</v>
      </c>
      <c r="C39" t="s">
        <v>119</v>
      </c>
      <c r="D39" t="s">
        <v>47</v>
      </c>
      <c r="E39">
        <v>0.25</v>
      </c>
      <c r="F39">
        <v>0.5</v>
      </c>
      <c r="G39">
        <v>0.5</v>
      </c>
      <c r="H39">
        <v>0.5</v>
      </c>
      <c r="I39">
        <f t="shared" si="0"/>
        <v>0.4375</v>
      </c>
    </row>
    <row r="40" spans="1:9" x14ac:dyDescent="0.2">
      <c r="A40" t="s">
        <v>397</v>
      </c>
      <c r="B40" t="s">
        <v>398</v>
      </c>
      <c r="C40" t="s">
        <v>120</v>
      </c>
      <c r="D40" t="s">
        <v>48</v>
      </c>
      <c r="E40">
        <v>0.25</v>
      </c>
      <c r="F40">
        <v>0.5</v>
      </c>
      <c r="G40">
        <v>0.5</v>
      </c>
      <c r="H40">
        <v>0.5</v>
      </c>
      <c r="I40">
        <f t="shared" si="0"/>
        <v>0.4375</v>
      </c>
    </row>
    <row r="41" spans="1:9" x14ac:dyDescent="0.2">
      <c r="A41" t="s">
        <v>397</v>
      </c>
      <c r="B41" t="s">
        <v>398</v>
      </c>
      <c r="C41" t="s">
        <v>121</v>
      </c>
      <c r="D41" t="s">
        <v>49</v>
      </c>
      <c r="E41">
        <v>0.25</v>
      </c>
      <c r="F41">
        <v>0.5</v>
      </c>
      <c r="G41">
        <v>0.5</v>
      </c>
      <c r="H41">
        <v>0.25</v>
      </c>
      <c r="I41">
        <f t="shared" si="0"/>
        <v>0.375</v>
      </c>
    </row>
    <row r="42" spans="1:9" x14ac:dyDescent="0.2">
      <c r="A42" t="s">
        <v>397</v>
      </c>
      <c r="B42" t="s">
        <v>398</v>
      </c>
      <c r="C42" t="s">
        <v>122</v>
      </c>
      <c r="D42" t="s">
        <v>50</v>
      </c>
      <c r="E42">
        <v>0.5</v>
      </c>
      <c r="F42">
        <v>0.25</v>
      </c>
      <c r="G42">
        <v>0.25</v>
      </c>
      <c r="H42">
        <v>0.75</v>
      </c>
      <c r="I42">
        <f t="shared" si="0"/>
        <v>0.4375</v>
      </c>
    </row>
    <row r="43" spans="1:9" x14ac:dyDescent="0.2">
      <c r="A43" t="s">
        <v>397</v>
      </c>
      <c r="B43" t="s">
        <v>398</v>
      </c>
      <c r="C43" t="s">
        <v>123</v>
      </c>
      <c r="D43" t="s">
        <v>51</v>
      </c>
      <c r="E43">
        <v>0.5</v>
      </c>
      <c r="F43">
        <v>0.25</v>
      </c>
      <c r="G43">
        <v>0.25</v>
      </c>
      <c r="H43">
        <v>0.5</v>
      </c>
      <c r="I43">
        <f t="shared" si="0"/>
        <v>0.375</v>
      </c>
    </row>
    <row r="44" spans="1:9" x14ac:dyDescent="0.2">
      <c r="A44" t="s">
        <v>397</v>
      </c>
      <c r="B44" t="s">
        <v>399</v>
      </c>
      <c r="C44" t="s">
        <v>124</v>
      </c>
      <c r="D44" t="s">
        <v>52</v>
      </c>
      <c r="E44">
        <v>0.5</v>
      </c>
      <c r="F44">
        <v>0.5</v>
      </c>
      <c r="G44">
        <v>0.5</v>
      </c>
      <c r="H44">
        <v>0.25</v>
      </c>
      <c r="I44">
        <f t="shared" si="0"/>
        <v>0.4375</v>
      </c>
    </row>
    <row r="45" spans="1:9" x14ac:dyDescent="0.2">
      <c r="A45" t="s">
        <v>397</v>
      </c>
      <c r="B45" t="s">
        <v>399</v>
      </c>
      <c r="C45" t="s">
        <v>125</v>
      </c>
      <c r="D45" t="s">
        <v>53</v>
      </c>
      <c r="E45">
        <v>0.25</v>
      </c>
      <c r="F45">
        <v>0.5</v>
      </c>
      <c r="G45">
        <v>0.5</v>
      </c>
      <c r="H45">
        <v>0.75</v>
      </c>
      <c r="I45">
        <f t="shared" si="0"/>
        <v>0.5</v>
      </c>
    </row>
    <row r="46" spans="1:9" x14ac:dyDescent="0.2">
      <c r="A46" t="s">
        <v>397</v>
      </c>
      <c r="B46" t="s">
        <v>399</v>
      </c>
      <c r="C46" t="s">
        <v>126</v>
      </c>
      <c r="D46" t="s">
        <v>54</v>
      </c>
      <c r="E46">
        <v>0.25</v>
      </c>
      <c r="F46">
        <v>0.25</v>
      </c>
      <c r="G46">
        <v>0.5</v>
      </c>
      <c r="H46">
        <v>0.5</v>
      </c>
      <c r="I46">
        <f t="shared" si="0"/>
        <v>0.375</v>
      </c>
    </row>
    <row r="47" spans="1:9" x14ac:dyDescent="0.2">
      <c r="A47" t="s">
        <v>397</v>
      </c>
      <c r="B47" t="s">
        <v>400</v>
      </c>
      <c r="C47" t="s">
        <v>127</v>
      </c>
      <c r="D47" t="s">
        <v>55</v>
      </c>
      <c r="E47">
        <v>0.5</v>
      </c>
      <c r="F47">
        <v>0.5</v>
      </c>
      <c r="G47">
        <v>0.75</v>
      </c>
      <c r="H47">
        <v>0.75</v>
      </c>
      <c r="I47">
        <f t="shared" si="0"/>
        <v>0.625</v>
      </c>
    </row>
    <row r="48" spans="1:9" x14ac:dyDescent="0.2">
      <c r="A48" t="s">
        <v>397</v>
      </c>
      <c r="B48" t="s">
        <v>400</v>
      </c>
      <c r="C48" t="s">
        <v>128</v>
      </c>
      <c r="D48" t="s">
        <v>56</v>
      </c>
      <c r="E48">
        <v>0.25</v>
      </c>
      <c r="F48">
        <v>0.5</v>
      </c>
      <c r="G48">
        <v>0.5</v>
      </c>
      <c r="H48">
        <v>0.75</v>
      </c>
      <c r="I48">
        <f t="shared" si="0"/>
        <v>0.5</v>
      </c>
    </row>
    <row r="49" spans="1:9" x14ac:dyDescent="0.2">
      <c r="A49" t="s">
        <v>397</v>
      </c>
      <c r="B49" t="s">
        <v>400</v>
      </c>
      <c r="C49" t="s">
        <v>129</v>
      </c>
      <c r="D49" t="s">
        <v>57</v>
      </c>
      <c r="E49">
        <v>0.5</v>
      </c>
      <c r="F49">
        <v>0.5</v>
      </c>
      <c r="G49">
        <v>0.5</v>
      </c>
      <c r="H49">
        <v>0.75</v>
      </c>
      <c r="I49">
        <f t="shared" si="0"/>
        <v>0.5625</v>
      </c>
    </row>
    <row r="50" spans="1:9" x14ac:dyDescent="0.2">
      <c r="A50" t="s">
        <v>397</v>
      </c>
      <c r="B50" t="s">
        <v>401</v>
      </c>
      <c r="C50" t="s">
        <v>130</v>
      </c>
      <c r="D50" t="s">
        <v>58</v>
      </c>
      <c r="E50">
        <v>0.25</v>
      </c>
      <c r="F50">
        <v>0.5</v>
      </c>
      <c r="G50">
        <v>0.5</v>
      </c>
      <c r="H50">
        <v>0.75</v>
      </c>
      <c r="I50">
        <f t="shared" si="0"/>
        <v>0.5</v>
      </c>
    </row>
    <row r="51" spans="1:9" x14ac:dyDescent="0.2">
      <c r="A51" t="s">
        <v>397</v>
      </c>
      <c r="B51" t="s">
        <v>401</v>
      </c>
      <c r="C51" t="s">
        <v>131</v>
      </c>
      <c r="D51" t="s">
        <v>59</v>
      </c>
      <c r="E51">
        <v>0.25</v>
      </c>
      <c r="F51">
        <v>0.25</v>
      </c>
      <c r="G51">
        <v>0.5</v>
      </c>
      <c r="H51">
        <v>0.5</v>
      </c>
      <c r="I51">
        <f t="shared" si="0"/>
        <v>0.375</v>
      </c>
    </row>
    <row r="52" spans="1:9" x14ac:dyDescent="0.2">
      <c r="A52" t="s">
        <v>397</v>
      </c>
      <c r="B52" t="s">
        <v>401</v>
      </c>
      <c r="C52" t="s">
        <v>132</v>
      </c>
      <c r="D52" t="s">
        <v>60</v>
      </c>
      <c r="E52">
        <v>0.5</v>
      </c>
      <c r="F52">
        <v>0.25</v>
      </c>
      <c r="G52">
        <v>0.5</v>
      </c>
      <c r="H52">
        <v>0.75</v>
      </c>
      <c r="I52">
        <f t="shared" si="0"/>
        <v>0.5</v>
      </c>
    </row>
    <row r="53" spans="1:9" x14ac:dyDescent="0.2">
      <c r="A53" t="s">
        <v>397</v>
      </c>
      <c r="B53" t="s">
        <v>401</v>
      </c>
      <c r="C53" t="s">
        <v>133</v>
      </c>
      <c r="D53" t="s">
        <v>61</v>
      </c>
      <c r="E53">
        <v>0.5</v>
      </c>
      <c r="F53">
        <v>0.75</v>
      </c>
      <c r="G53">
        <v>0.5</v>
      </c>
      <c r="H53">
        <v>0.75</v>
      </c>
      <c r="I53">
        <f t="shared" si="0"/>
        <v>0.625</v>
      </c>
    </row>
    <row r="54" spans="1:9" x14ac:dyDescent="0.2">
      <c r="A54" t="s">
        <v>397</v>
      </c>
      <c r="B54" t="s">
        <v>402</v>
      </c>
      <c r="C54" t="s">
        <v>134</v>
      </c>
      <c r="D54" t="s">
        <v>62</v>
      </c>
      <c r="E54">
        <v>0.75</v>
      </c>
      <c r="F54">
        <v>0.75</v>
      </c>
      <c r="G54">
        <v>0.25</v>
      </c>
      <c r="H54">
        <v>0.75</v>
      </c>
      <c r="I54">
        <f t="shared" si="0"/>
        <v>0.625</v>
      </c>
    </row>
    <row r="55" spans="1:9" x14ac:dyDescent="0.2">
      <c r="A55" t="s">
        <v>403</v>
      </c>
      <c r="B55" t="s">
        <v>404</v>
      </c>
      <c r="C55" t="s">
        <v>135</v>
      </c>
      <c r="D55" t="s">
        <v>63</v>
      </c>
      <c r="E55">
        <v>0.75</v>
      </c>
      <c r="F55">
        <v>0.75</v>
      </c>
      <c r="G55">
        <v>1</v>
      </c>
      <c r="H55">
        <v>0.75</v>
      </c>
      <c r="I55">
        <f t="shared" si="0"/>
        <v>0.8125</v>
      </c>
    </row>
    <row r="56" spans="1:9" x14ac:dyDescent="0.2">
      <c r="A56" t="s">
        <v>403</v>
      </c>
      <c r="B56" t="s">
        <v>404</v>
      </c>
      <c r="C56" t="s">
        <v>136</v>
      </c>
      <c r="D56" t="s">
        <v>64</v>
      </c>
      <c r="E56">
        <v>0.5</v>
      </c>
      <c r="F56">
        <v>0.5</v>
      </c>
      <c r="G56">
        <v>0.75</v>
      </c>
      <c r="H56">
        <v>0.5</v>
      </c>
      <c r="I56">
        <f t="shared" si="0"/>
        <v>0.5625</v>
      </c>
    </row>
    <row r="57" spans="1:9" x14ac:dyDescent="0.2">
      <c r="A57" t="s">
        <v>403</v>
      </c>
      <c r="B57" t="s">
        <v>404</v>
      </c>
      <c r="C57" t="s">
        <v>137</v>
      </c>
      <c r="D57" t="s">
        <v>65</v>
      </c>
      <c r="E57">
        <v>0.75</v>
      </c>
      <c r="F57">
        <v>0.75</v>
      </c>
      <c r="G57">
        <v>0.5</v>
      </c>
      <c r="H57">
        <v>0.75</v>
      </c>
      <c r="I57">
        <f t="shared" si="0"/>
        <v>0.6875</v>
      </c>
    </row>
    <row r="58" spans="1:9" x14ac:dyDescent="0.2">
      <c r="A58" t="s">
        <v>403</v>
      </c>
      <c r="B58" t="s">
        <v>404</v>
      </c>
      <c r="C58" t="s">
        <v>138</v>
      </c>
      <c r="D58" t="s">
        <v>66</v>
      </c>
      <c r="E58">
        <v>0.75</v>
      </c>
      <c r="F58">
        <v>1</v>
      </c>
      <c r="G58">
        <v>0.75</v>
      </c>
      <c r="H58">
        <v>0.25</v>
      </c>
      <c r="I58">
        <f t="shared" si="0"/>
        <v>0.6875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PerformanceMatrix</vt:lpstr>
      <vt:lpstr>ACTIONS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2017-05-18T11:20:47Z</dcterms:created>
  <dcterms:modified xsi:type="dcterms:W3CDTF">2017-05-23T16:52:53Z</dcterms:modified>
  <cp:category/>
</cp:coreProperties>
</file>