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inize.cidoncha/ainizecm_git/APP/data/Colombia/"/>
    </mc:Choice>
  </mc:AlternateContent>
  <bookViews>
    <workbookView xWindow="640" yWindow="1180" windowWidth="24960" windowHeight="13240" tabRatio="5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PerformanceMatrix" sheetId="11" r:id="rId11"/>
    <sheet name="ACTIONS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2" l="1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</calcChain>
</file>

<file path=xl/comments1.xml><?xml version="1.0" encoding="utf-8"?>
<comments xmlns="http://schemas.openxmlformats.org/spreadsheetml/2006/main">
  <authors>
    <author>MORIANA, SILVIA (DIR.ECO.GES)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MORIANA, SILVIA (DIR.ECO.GES
Misma que: "</t>
        </r>
        <r>
          <rPr>
            <sz val="9"/>
            <color indexed="81"/>
            <rFont val="Tahoma"/>
            <family val="2"/>
          </rPr>
          <t>Circuito de derivación entre las charlas de IEC y los centros de salud" pero reformulada</t>
        </r>
      </text>
    </comment>
  </commentList>
</comments>
</file>

<file path=xl/comments2.xml><?xml version="1.0" encoding="utf-8"?>
<comments xmlns="http://schemas.openxmlformats.org/spreadsheetml/2006/main">
  <authors>
    <author>Andrea Marchiol</author>
  </authors>
  <commentList>
    <comment ref="B9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27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  <comment ref="B45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</commentList>
</comments>
</file>

<file path=xl/comments3.xml><?xml version="1.0" encoding="utf-8"?>
<comments xmlns="http://schemas.openxmlformats.org/spreadsheetml/2006/main">
  <authors>
    <author>Andrea Marchiol</author>
  </authors>
  <commentList>
    <comment ref="B31" authorId="0">
      <text>
        <r>
          <rPr>
            <b/>
            <sz val="9"/>
            <color indexed="81"/>
            <rFont val="Segoe UI"/>
            <family val="2"/>
          </rPr>
          <t>Andrea Marchiol:</t>
        </r>
        <r>
          <rPr>
            <sz val="9"/>
            <color indexed="81"/>
            <rFont val="Segoe UI"/>
            <family val="2"/>
          </rPr>
          <t xml:space="preserve">
incluir em areas endémicas y outro em todo el territorio nacional</t>
        </r>
      </text>
    </comment>
  </commentList>
</comments>
</file>

<file path=xl/comments4.xml><?xml version="1.0" encoding="utf-8"?>
<comments xmlns="http://schemas.openxmlformats.org/spreadsheetml/2006/main">
  <authors>
    <author>MORIANA, SILVIA (DIR.ECO.GES)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Previo al tratamiento?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Previa a tratamiento?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Previo al tratamiento?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Previa a tratamiento?</t>
        </r>
      </text>
    </comment>
  </commentList>
</comments>
</file>

<file path=xl/comments5.xml><?xml version="1.0" encoding="utf-8"?>
<comments xmlns="http://schemas.openxmlformats.org/spreadsheetml/2006/main">
  <authors>
    <author>MORIANA, SILVIA (DIR.ECO.GES)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</commentList>
</comments>
</file>

<file path=xl/comments6.xml><?xml version="1.0" encoding="utf-8"?>
<comments xmlns="http://schemas.openxmlformats.org/spreadsheetml/2006/main">
  <authors>
    <author>MORIANA, SILVIA (DIR.ECO.GES)</author>
  </authors>
  <commentList>
    <comment ref="B97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Previo al tratamiento?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Previa a tratamiento?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MORIANA, SILVIA (DIR.ECO.GES):</t>
        </r>
        <r>
          <rPr>
            <sz val="9"/>
            <color indexed="81"/>
            <rFont val="Tahoma"/>
            <family val="2"/>
          </rPr>
          <t xml:space="preserve">
Cubre a todos, por la rama contribuida y subsidiada</t>
        </r>
      </text>
    </comment>
  </commentList>
</comments>
</file>

<file path=xl/sharedStrings.xml><?xml version="1.0" encoding="utf-8"?>
<sst xmlns="http://schemas.openxmlformats.org/spreadsheetml/2006/main" count="3381" uniqueCount="470">
  <si>
    <t>B1</t>
  </si>
  <si>
    <t>B2</t>
  </si>
  <si>
    <t>B3</t>
  </si>
  <si>
    <t>B4</t>
  </si>
  <si>
    <t>B5</t>
  </si>
  <si>
    <t>B6</t>
  </si>
  <si>
    <t>B7</t>
  </si>
  <si>
    <t>B11</t>
  </si>
  <si>
    <t>B12</t>
  </si>
  <si>
    <t>B13</t>
  </si>
  <si>
    <t>B14</t>
  </si>
  <si>
    <t>B15</t>
  </si>
  <si>
    <t>B10</t>
  </si>
  <si>
    <t>B8</t>
  </si>
  <si>
    <t>B9</t>
  </si>
  <si>
    <t>A1- Efectividad a nivel individual</t>
  </si>
  <si>
    <t>A2- Efectividad a nivel de población</t>
  </si>
  <si>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</si>
  <si>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</si>
  <si>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</si>
  <si>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</si>
  <si>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</si>
  <si>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</si>
  <si>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</si>
  <si>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</si>
  <si>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Mecanismos y flujogramas de atención para pacientes diagnosticados en actividades de prevención y control</t>
  </si>
  <si>
    <t>Mecanismos de derivación de los paciente a las especialidades correspondientes</t>
  </si>
  <si>
    <t>Red telefonica de atención a pacientes</t>
  </si>
  <si>
    <t>Readecuación de infraestructura hospitalaria</t>
  </si>
  <si>
    <t>Realización periódica de controles de calidad externos de los laboratorios</t>
  </si>
  <si>
    <t>Atención domiciliaria de profesionales en áreas rurales</t>
  </si>
  <si>
    <t>Búsqueda domiciliaria de aquellos pacientes que no llegan a consulta</t>
  </si>
  <si>
    <t>Facilitar los medios diagnósticos y estudios complementarios en el primer prestador de salud</t>
  </si>
  <si>
    <t>Uso de cardiogramas móviles</t>
  </si>
  <si>
    <t>Fortalecimiento de laboratorios</t>
  </si>
  <si>
    <t>Fortalecimiento del equipamiento</t>
  </si>
  <si>
    <t>Provisión de recursos para los bancos de sangre</t>
  </si>
  <si>
    <t>Gestión y organización de establecimientos de salud (primer y segundo nivel) para atención a Chagas normalizada</t>
  </si>
  <si>
    <t>Recursos humanos adicionales</t>
  </si>
  <si>
    <t>Cimentar los conocimientos teórico- práctico sobre la enfermedad de Chagas en todo el recurso humano de salud</t>
  </si>
  <si>
    <t>Capacitación a especialistas de Chagas</t>
  </si>
  <si>
    <t>Capacitación al recurso humano del prestador primario (baja complejidad)</t>
  </si>
  <si>
    <t>Capacitación del personal de programas relevantes (crecimiento y desarrollo, planificación familiar, etc..)</t>
  </si>
  <si>
    <t>Capacitación necesariamente a cargo de profesionales</t>
  </si>
  <si>
    <t>Capacitación posible a cargo de personal previamente capacitados</t>
  </si>
  <si>
    <t>Capacitación de voluntarios y responsables de la comunidad en prevención de salud</t>
  </si>
  <si>
    <t>Asistencia y monitorización del diagnóstico y tratamiento en zonas rurales</t>
  </si>
  <si>
    <t>Capacitación a través de prácticas laborales (intercambios, practicas...)</t>
  </si>
  <si>
    <t>Capacitacion  del personal de salud 100% presencial a través de cursos</t>
  </si>
  <si>
    <t>Capacitación del personal de salud 100% virtual</t>
  </si>
  <si>
    <t>Combinación de capacitacion presencial y virtual para personal de salud</t>
  </si>
  <si>
    <t>Revisión, actualización y difusión de guías y lineamientos</t>
  </si>
  <si>
    <t>Asignación de horas cátedra destinadas a diagnóstico y tratamiento de Chagas dentro del pénsum (Curriculum) de perfiles sanitarios</t>
  </si>
  <si>
    <t>Sistema de incentivos para profesionales sanitarios en relación al tratamiento de chagas</t>
  </si>
  <si>
    <t>Reporte individual por médico en referencia a los casos tratados (a analizar según prevalencia)</t>
  </si>
  <si>
    <t>Monitoreo y control de calidad de la información generada por los establecimientos de salud.</t>
  </si>
  <si>
    <t>Software integrado para el manejo y análisis de la información</t>
  </si>
  <si>
    <t>Comité de análisis de indicadores</t>
  </si>
  <si>
    <t>Previsión de demanda de medicamentos</t>
  </si>
  <si>
    <t>Apoyo externo a la cadena de abastecimiento de los medicamentos e insumos desde el programa nacional (redes de apoyo ante roturas de stock, circuito de compras, etc.).</t>
  </si>
  <si>
    <t>Suministro de insumos(p.e. marcapasos) y medicamentos esenciales para el tratamiento de la enfermedad de Chagas por el Ministerio de Salud</t>
  </si>
  <si>
    <t>Referencia a organizaciones que ofrecen marcapasos</t>
  </si>
  <si>
    <t>Intruducir NFX y BNZ en la lista nacional de medicamentos enseciales</t>
  </si>
  <si>
    <t>Registro de medicamentos con efecto tripanocida</t>
  </si>
  <si>
    <t>Desarrollo de plan de intervención</t>
  </si>
  <si>
    <t>Introducir la enfermedad de Chagas en la planificación de las políticas del sistema de salud</t>
  </si>
  <si>
    <t>Representación en eventos científicos a nivel locales, regional e internacional</t>
  </si>
  <si>
    <t>Simposios específicos sobre enfermedad de Chagas y su escalamiento</t>
  </si>
  <si>
    <t>Establecer estrategias para el empoderamiento de la comunidad por parte de las organizaciones sociales (asociación de pacientes)</t>
  </si>
  <si>
    <t>Reuniones y talleres de promoción (abogacía) ante representantes de instituciones y organizaciones de los municipios involucrados.</t>
  </si>
  <si>
    <t>Publicación de artículos, manuales u otros soportes informativos para divulgar y socializar el modelo.</t>
  </si>
  <si>
    <t>Liderazgo y apoyo a los programas por parte de los representantes políticos</t>
  </si>
  <si>
    <t>Política de manejo de Chagas a nivel nacional</t>
  </si>
  <si>
    <t>Designar líderes locales</t>
  </si>
  <si>
    <t>Participar en mesas técnicas de discusión para apoyar en la elaboración/ actualización de protocolo nacional de diagnóstico y tratamiento.</t>
  </si>
  <si>
    <t>Convenios de actuación conjunta con instituciones y servicios de salud en la red de salud</t>
  </si>
  <si>
    <t>Planeación territorial y nacional que mantenga y fortalezca las estrategias y metas relacionadas con la enfermedad de Chagas.</t>
  </si>
  <si>
    <t>Participación de los diversos sectores sociales, científicos y empresariales en la construcción  de programas y proyectos de la enfermedad de Chagas </t>
  </si>
  <si>
    <t>Desarrollo de proyectos por parte de organizaciones sociales (asociación de pacientes) que beneficien a la comunidad para enfermedad de Chagas </t>
  </si>
  <si>
    <t xml:space="preserve">Implementación de una estrategia que permita identificar, formar y fortalecer líderes en los programas de enfermedad de Chagas </t>
  </si>
  <si>
    <t xml:space="preserve">Organización de leyes para la atención de Chagas </t>
  </si>
  <si>
    <t>Financiación de intervenciones colectivas a partir del sistema de regalías</t>
  </si>
  <si>
    <t>Aumento  en la asignación de los recursos propios para la financiación de acciones colectivas relacionadas con la enfermedad de Chagas</t>
  </si>
  <si>
    <t>Aumento en la asignación de las transferencias de la Nación para la financiación de acciones colectivas relacionadas con la enfermedad de Chagas</t>
  </si>
  <si>
    <t xml:space="preserve">Financiación de las intervenciones colectivas en el entorno laboral a través del sistema de gestión de seguridad y salud del trabajo en zonas endémicas </t>
  </si>
  <si>
    <t xml:space="preserve">Financiación a través de proyectos de cooperacion internacional de las intervenciones colectivas e induviduales de la gestión de salud pública </t>
  </si>
  <si>
    <t>Gasto unitario</t>
  </si>
  <si>
    <t>Impacto</t>
  </si>
  <si>
    <t>Block</t>
  </si>
  <si>
    <t>Decription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</si>
  <si>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</si>
  <si>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</si>
  <si>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</si>
  <si>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</si>
  <si>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</si>
  <si>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</si>
  <si>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</si>
  <si>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</si>
  <si>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</si>
  <si>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</si>
  <si>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</si>
  <si>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BSD1</t>
  </si>
  <si>
    <t>BSD2</t>
  </si>
  <si>
    <t>BSD3</t>
  </si>
  <si>
    <t>BSD4</t>
  </si>
  <si>
    <t>BSD5</t>
  </si>
  <si>
    <t>BSD6</t>
  </si>
  <si>
    <t>BSD7</t>
  </si>
  <si>
    <t>BSD8</t>
  </si>
  <si>
    <t>BSD9</t>
  </si>
  <si>
    <t>BSD10</t>
  </si>
  <si>
    <t>BSD11</t>
  </si>
  <si>
    <t>BSD12</t>
  </si>
  <si>
    <t>BSD13</t>
  </si>
  <si>
    <t>BHW1</t>
  </si>
  <si>
    <t>BHW2</t>
  </si>
  <si>
    <t>BHW3</t>
  </si>
  <si>
    <t>BHW4</t>
  </si>
  <si>
    <t>BHW5</t>
  </si>
  <si>
    <t>BHW6</t>
  </si>
  <si>
    <t>BHW7</t>
  </si>
  <si>
    <t>BHW8</t>
  </si>
  <si>
    <t>BHW9</t>
  </si>
  <si>
    <t>BHW10</t>
  </si>
  <si>
    <t>BHW11</t>
  </si>
  <si>
    <t>BHW12</t>
  </si>
  <si>
    <t>BHW13</t>
  </si>
  <si>
    <t>BHW14</t>
  </si>
  <si>
    <t>BHW15</t>
  </si>
  <si>
    <t>BHW16</t>
  </si>
  <si>
    <t>BHW17</t>
  </si>
  <si>
    <t>BI1</t>
  </si>
  <si>
    <t>BI2</t>
  </si>
  <si>
    <t>BI3</t>
  </si>
  <si>
    <t>BMVT1</t>
  </si>
  <si>
    <t>BMVT2</t>
  </si>
  <si>
    <t>BMVT3</t>
  </si>
  <si>
    <t>BMVT4</t>
  </si>
  <si>
    <t>BMVT5</t>
  </si>
  <si>
    <t>BMVT6</t>
  </si>
  <si>
    <t>BLG1</t>
  </si>
  <si>
    <t>BLG2</t>
  </si>
  <si>
    <t>BLG3</t>
  </si>
  <si>
    <t>BLG4</t>
  </si>
  <si>
    <t>BLG5</t>
  </si>
  <si>
    <t>BLG6</t>
  </si>
  <si>
    <t>BLG7</t>
  </si>
  <si>
    <t>BLG8</t>
  </si>
  <si>
    <t>BLG9</t>
  </si>
  <si>
    <t>BLG10</t>
  </si>
  <si>
    <t>BLG12</t>
  </si>
  <si>
    <t>BLG14</t>
  </si>
  <si>
    <t>BLG16</t>
  </si>
  <si>
    <t>BLG17</t>
  </si>
  <si>
    <t>BLG18</t>
  </si>
  <si>
    <t>BLG19</t>
  </si>
  <si>
    <t>BLG20</t>
  </si>
  <si>
    <t>F1</t>
  </si>
  <si>
    <t>F2</t>
  </si>
  <si>
    <t>F3</t>
  </si>
  <si>
    <t>F4</t>
  </si>
  <si>
    <t>F5</t>
  </si>
  <si>
    <t xml:space="preserve">Silvia Moriana </t>
  </si>
  <si>
    <t>V</t>
  </si>
  <si>
    <t>Revisión y desarrollo de materiales didácticos de prevención</t>
  </si>
  <si>
    <t>VI1</t>
  </si>
  <si>
    <t>Charlas informativas realizadas a la comunidad</t>
  </si>
  <si>
    <t>VI2</t>
  </si>
  <si>
    <t xml:space="preserve">Inclusión de conceptos básicos sobre el Chagas en unidades educativas de los colegios </t>
  </si>
  <si>
    <t>VI3</t>
  </si>
  <si>
    <t>Creación de grupos de autoayuda (pacientes, familia y vecinos)</t>
  </si>
  <si>
    <t>VI4</t>
  </si>
  <si>
    <t>Actividades de IEC centradas en personas a riesgo</t>
  </si>
  <si>
    <t>VI5</t>
  </si>
  <si>
    <t>Página web más fiable y actualizada</t>
  </si>
  <si>
    <t>VI6</t>
  </si>
  <si>
    <t>Campañas de información a mújeres en programas de planificación familiar</t>
  </si>
  <si>
    <t>VI7</t>
  </si>
  <si>
    <t>Educación de líderes comunitarios (en lugar de jovenes lideres)</t>
  </si>
  <si>
    <t>VI8</t>
  </si>
  <si>
    <t xml:space="preserve">Información disponible en iglesias dando a conocer los riesgos y diagnóstico de la enfermedad de Chagas </t>
  </si>
  <si>
    <t>VI9</t>
  </si>
  <si>
    <t>Coordinación de actividades de IEC con los centros de salud</t>
  </si>
  <si>
    <t>VI10</t>
  </si>
  <si>
    <t>Foro de comunicación entre pacientes</t>
  </si>
  <si>
    <t>VI11</t>
  </si>
  <si>
    <t>Línea gratuita telefónica de orientación para la enfermedad de Chagas</t>
  </si>
  <si>
    <t>VI12</t>
  </si>
  <si>
    <t>Elizabeth Pérez</t>
  </si>
  <si>
    <t>Nayibe Ángel</t>
  </si>
  <si>
    <t>P</t>
  </si>
  <si>
    <t>Provison de recursos para los bancos de sangre</t>
  </si>
  <si>
    <t>Política de manejo de chagas a nivel nacional</t>
  </si>
  <si>
    <t>Diego Montenegro</t>
  </si>
  <si>
    <t>Mejoramiento y construcción de viviendas</t>
  </si>
  <si>
    <t>VP1</t>
  </si>
  <si>
    <t>Manejo adecuado de animales domésticos y silvestres en zonas endémicas (e.j.: barreras físicas adecuadas tales como la construcción de corrales)</t>
  </si>
  <si>
    <t>VP2</t>
  </si>
  <si>
    <t xml:space="preserve">Barreras físicas en el peridomicilio con el fin de evitar el ingreso de animales silvestres potencialmente reservorios </t>
  </si>
  <si>
    <t>VP3</t>
  </si>
  <si>
    <t>Control de palmas cerca de las viviendas</t>
  </si>
  <si>
    <t>VP4</t>
  </si>
  <si>
    <t>Fumigación de las casas en base a los indicadores de infestación</t>
  </si>
  <si>
    <t>VP5</t>
  </si>
  <si>
    <t>Evaluación post-rociado (1, 2, 3 y 12 meses después)</t>
  </si>
  <si>
    <t>VP6</t>
  </si>
  <si>
    <t>Fumigación selectiva (se realiza a partir del segundo año de la fumigación inicial y se repite cada seis meses)</t>
  </si>
  <si>
    <t>VP7</t>
  </si>
  <si>
    <t>Solución tecnológica (app/sofware) para detección de casas con vectores y seguimiento de las actividades de control vectorial</t>
  </si>
  <si>
    <t>VP8</t>
  </si>
  <si>
    <t>Educación comunitaria y entrega de materiales para la denuncia de infestación</t>
  </si>
  <si>
    <t>VP9</t>
  </si>
  <si>
    <t>Puestos de información entomológica (a nivel comunitario)</t>
  </si>
  <si>
    <t>VP10</t>
  </si>
  <si>
    <t>Elaboración de mapas de riesgo en función de especies vectores</t>
  </si>
  <si>
    <t>VP11</t>
  </si>
  <si>
    <t>Disponer de un software que vincule la  vigilancia entomológica y epidemiológica</t>
  </si>
  <si>
    <t>VP12</t>
  </si>
  <si>
    <t>Utilizar pintura en casas para cotrol vectorial</t>
  </si>
  <si>
    <t>VP13</t>
  </si>
  <si>
    <t>Realizar un manejo seguro de alimentos que potencialmente sean un vehículo de transmisión oral bajo la supervisión de las autoridades pertinentes</t>
  </si>
  <si>
    <t>VP14</t>
  </si>
  <si>
    <t>Utilización de mosquiteros impregnados con insecticidas</t>
  </si>
  <si>
    <t>VP15</t>
  </si>
  <si>
    <t>Omar Alfredo Cantillo Barraza</t>
  </si>
  <si>
    <t>Mónica Flórez</t>
  </si>
  <si>
    <t>Lina Rosa Abril Sánchez</t>
  </si>
  <si>
    <t>Vigilancia entomológica con participación comunitaria</t>
  </si>
  <si>
    <t>VV1</t>
  </si>
  <si>
    <t>Vigilancia entomológica en relación a la notificación de pacientes recientemente diagnosticados</t>
  </si>
  <si>
    <t>VV2</t>
  </si>
  <si>
    <t>Seguimiento de Recién Nacido de madres seropositivas</t>
  </si>
  <si>
    <t>VV3</t>
  </si>
  <si>
    <t>Detección de niños en centros educativos aplicando una encuesta de riesgo</t>
  </si>
  <si>
    <t>VV4</t>
  </si>
  <si>
    <t>Seguimiento de mujeres embarazadas con serología positiva para asegurar que el bebé sea tamizado</t>
  </si>
  <si>
    <t>VV5</t>
  </si>
  <si>
    <t>Sistema de alertas de mujeres embarazadas en conjunto con la mejora en la vigilancia epidemiológica mediante la implementación de un software específico. niños / hermanos</t>
  </si>
  <si>
    <t>VV6</t>
  </si>
  <si>
    <t>Notificación obligatoria en casos de Chagas en gestantes</t>
  </si>
  <si>
    <t>VV7</t>
  </si>
  <si>
    <t>Análisis y retroalimentación de los resultados del programa de vigilancia epidemiológica de Chagas</t>
  </si>
  <si>
    <t>VV8</t>
  </si>
  <si>
    <t>Informe de los casos  sistemático de vigilancia de Chagas en Bancos de Sangre</t>
  </si>
  <si>
    <t>VV9</t>
  </si>
  <si>
    <t>Informe de los casos sistemático de vigilancia de Chagas en unidades de transplante</t>
  </si>
  <si>
    <t>VV10</t>
  </si>
  <si>
    <t>Informe mensual de los casos de vigilancia de Chagas en programa congénito</t>
  </si>
  <si>
    <t>VV11</t>
  </si>
  <si>
    <t>Notificación obligatoria inmediata de recién nacidos con serología positiva</t>
  </si>
  <si>
    <t>VV12</t>
  </si>
  <si>
    <t>Notificación obligatoria inmediata de casos agudos</t>
  </si>
  <si>
    <t>VV13</t>
  </si>
  <si>
    <t>Liliana Patricia Zuleta Dueñas</t>
  </si>
  <si>
    <t>Jhon Mario González Cáceres</t>
  </si>
  <si>
    <t>Ley de chagas</t>
  </si>
  <si>
    <t>BLG15</t>
  </si>
  <si>
    <t>Ligia Robayo Montañez</t>
  </si>
  <si>
    <t>S</t>
  </si>
  <si>
    <t>Tamizaje de los menores de 5 años (en riesgo)</t>
  </si>
  <si>
    <t>ST1</t>
  </si>
  <si>
    <t>Tamizaje a gestantes en zona endémica</t>
  </si>
  <si>
    <t>ST2</t>
  </si>
  <si>
    <t>Tamizaje de mujeres en edad fértil en las zonas endémicas</t>
  </si>
  <si>
    <t>ST3</t>
  </si>
  <si>
    <t xml:space="preserve">Tamizaje a recién nacidos de madres seropositivas </t>
  </si>
  <si>
    <t>ST4</t>
  </si>
  <si>
    <t>Tamizaje a menores de 18 años (en riesgo)</t>
  </si>
  <si>
    <t>ST5</t>
  </si>
  <si>
    <t>Tamizaje a adultos con factores de riesgo (asintomáticos)</t>
  </si>
  <si>
    <t>ST6</t>
  </si>
  <si>
    <t>Tamizaje pre-ocupacional en zonas de riesgo</t>
  </si>
  <si>
    <t>ST7</t>
  </si>
  <si>
    <t>Tamizaje núcleo familiar de casos positivos</t>
  </si>
  <si>
    <t>ST8</t>
  </si>
  <si>
    <t>Tamizaje en las escuelas (campaña) de zonas endémicas</t>
  </si>
  <si>
    <t>ST9</t>
  </si>
  <si>
    <t>Tamizaje de niños a través de otros programas (e.j.: Pograma de Crecimiento y Desarrollo)</t>
  </si>
  <si>
    <t>ST10</t>
  </si>
  <si>
    <t>Tamizaje a personas en zonas endémicas de las cuales se sospeche que puedan ser potenciales casos agudos</t>
  </si>
  <si>
    <t>ST11</t>
  </si>
  <si>
    <t>Tamizaje de personas donantes en bancos de sangre</t>
  </si>
  <si>
    <t>ST12</t>
  </si>
  <si>
    <t>Tamizaje en VIH+ a riesgo</t>
  </si>
  <si>
    <t>ST13</t>
  </si>
  <si>
    <t>Tamizaje universal a personas en riesgo en prestadores primarios</t>
  </si>
  <si>
    <t>ST14</t>
  </si>
  <si>
    <t>Tamizaje en niños menores de 2 años</t>
  </si>
  <si>
    <t>ST15</t>
  </si>
  <si>
    <t>Tamizaje en pacientes inmunodeprimidos</t>
  </si>
  <si>
    <t>ST16</t>
  </si>
  <si>
    <t xml:space="preserve">Tamizaje a gestantes en todo país </t>
  </si>
  <si>
    <t>ST17</t>
  </si>
  <si>
    <t>Marisol García Villamarín</t>
  </si>
  <si>
    <t>Ricardo Andrés Caicedo Díaz</t>
  </si>
  <si>
    <t>Andrea Marchiol</t>
  </si>
  <si>
    <t>D</t>
  </si>
  <si>
    <t>Realizar el diagnóstico utilizando dos pruebas convencionales de manera paralela</t>
  </si>
  <si>
    <t>D1</t>
  </si>
  <si>
    <t>Diagnóstico simplificado en la red de A.P.S.: Rápid Test como primera prueba diagnóstica y confirmación mediante la prueba convencional</t>
  </si>
  <si>
    <t>D2</t>
  </si>
  <si>
    <t>Diagnóstico simplificado en la red de A.P.S.: utilizar Rápid Test como la primera prueba diagnóstica y para realizar confirmación</t>
  </si>
  <si>
    <t>D3</t>
  </si>
  <si>
    <t>Realizar  prueba de PCR para diagnosticar Chagas congénito</t>
  </si>
  <si>
    <t>D4</t>
  </si>
  <si>
    <t>Usar prueba de PCR en caso de pacientes inmunosuprimidos</t>
  </si>
  <si>
    <t>D5</t>
  </si>
  <si>
    <t xml:space="preserve">Descentralizar el diagnóstico serológico a prestador primario </t>
  </si>
  <si>
    <t>D6</t>
  </si>
  <si>
    <t>Test serológico convencional para tamizaje y confirmación diagnóstica sólo en caso de positivo o de resultado dudoso (en serie)</t>
  </si>
  <si>
    <t>D7</t>
  </si>
  <si>
    <t>Incluir la segunda prueba confirmatoria dentro del sistema de salud</t>
  </si>
  <si>
    <t>D8</t>
  </si>
  <si>
    <t>Puestos rurales para la realización de pruebas diagnósticas</t>
  </si>
  <si>
    <t>D9</t>
  </si>
  <si>
    <t>Para el diagnóstico serológico, implementar un sistema seguro y oportuno de derivación de muestras  al laboratorio de referencia del prestador primario</t>
  </si>
  <si>
    <t>D10</t>
  </si>
  <si>
    <t>Gabriel Jaime Parra</t>
  </si>
  <si>
    <t>Rafael Herazo</t>
  </si>
  <si>
    <t>Óscar Bernal</t>
  </si>
  <si>
    <t>T</t>
  </si>
  <si>
    <t>Definir criterios para identificar personas con mayor riesgo de presentación de efectos adversos</t>
  </si>
  <si>
    <t>TEA1</t>
  </si>
  <si>
    <t>Seguimiento de efectos adversos a pacientes en tratamiento a los días 10, 30 y 60 (pacientes crónicos)</t>
  </si>
  <si>
    <t>TEA2</t>
  </si>
  <si>
    <t>Tratamiento de efectos adversos en todos los pacientes afectados (financiado por la EPS correspodiente)</t>
  </si>
  <si>
    <t>TEA3</t>
  </si>
  <si>
    <t>Descartar la posibilidad de embarazo previo al inicio del tratamiento e indicar métodos de anticoncepción durante el mismo en mujeres en edad fértil</t>
  </si>
  <si>
    <t>TEA4</t>
  </si>
  <si>
    <t>Dar anticonceptivos para evitar el embarazo</t>
  </si>
  <si>
    <t>TEA5</t>
  </si>
  <si>
    <t>Realizar seguimiento de efectos adversos a pacientes con bajo riesgo durante tratamiento en los días 20 y 60</t>
  </si>
  <si>
    <t>TEA6</t>
  </si>
  <si>
    <t xml:space="preserve">Realizar exámenes de laboratorio (Cuadro hemático, Transaminasas, uroanálisis, creatininan y BUN)  cada 15 ó  20 días </t>
  </si>
  <si>
    <t>TEA7</t>
  </si>
  <si>
    <t>Realizar exámenes de laboratorio en caso que el paciente reporte algún tipo de sintomatología</t>
  </si>
  <si>
    <t>TEA8</t>
  </si>
  <si>
    <t>Usar eHealth para monitorizar efectos adversos</t>
  </si>
  <si>
    <t>TEA9</t>
  </si>
  <si>
    <t>Informar al paciente vía telefónica o /y Whatsapp sobre la ocurrencia de efectos adversos</t>
  </si>
  <si>
    <t>TEA10</t>
  </si>
  <si>
    <t>Reportar la identificación de efectos adversos (moderados y severos) para mejorar la farmacovigilancia</t>
  </si>
  <si>
    <t>TEA11</t>
  </si>
  <si>
    <t>Esquemas diferenciales de seguimiento de los efectos adversos según el riesgo de los pacientes a padecerlos</t>
  </si>
  <si>
    <t>TEA12</t>
  </si>
  <si>
    <t>Seguimiento durante el tratamiento a través de enfermería</t>
  </si>
  <si>
    <t>TEA13</t>
  </si>
  <si>
    <t>Seguimiento de efectos adversos a pacientes en tratamiento en los días 20, 40 y 60 (crónicos)</t>
  </si>
  <si>
    <t>TEA14</t>
  </si>
  <si>
    <t>Juan Carlos Villar</t>
  </si>
  <si>
    <t>Seguimiento clínico anual post-tratamiento hasta la negativización o hasta los cinco años en casos agudos o congénitos. Realizar segumiento clínico de por vida en pacientes con complicaciones de la enfermedad.</t>
  </si>
  <si>
    <t>TF1</t>
  </si>
  <si>
    <t>Seguimiento serológico y clínico al año y a los 10 años en pacientes crónicos</t>
  </si>
  <si>
    <t>TF2</t>
  </si>
  <si>
    <t>Seguimiento anual con electrocardiográma y visita con todos los pacientes crónicos</t>
  </si>
  <si>
    <t>TF3</t>
  </si>
  <si>
    <t>Seguimiento serológico cada 3-5 años</t>
  </si>
  <si>
    <t>TF4</t>
  </si>
  <si>
    <t>Seguimiento serológico cada 10 años</t>
  </si>
  <si>
    <t>TF5</t>
  </si>
  <si>
    <t>Seguimiento mediante pruebas PCR a pacientes crónicos</t>
  </si>
  <si>
    <t>TF6</t>
  </si>
  <si>
    <t>Seguimiento en coordinación entre prestador primario y complementario</t>
  </si>
  <si>
    <t>TF7</t>
  </si>
  <si>
    <t>Recordatorio de visita al médico mediante mensaje de Whatsapp o de texto antes de la fecha de la cita con el fin de mejorar el seguimiento a los pacientes cada año</t>
  </si>
  <si>
    <t>TF8</t>
  </si>
  <si>
    <t>Seguimiento psicosocial a todos los pacientes</t>
  </si>
  <si>
    <t>TF9</t>
  </si>
  <si>
    <t>Seguimiento realizado por el cardiólogo en todos los pacientes</t>
  </si>
  <si>
    <t>TF10</t>
  </si>
  <si>
    <t>Juan Carlos Dib</t>
  </si>
  <si>
    <t>Julio César Barrera Barrera</t>
  </si>
  <si>
    <t>Franklin Roberto Quiroz Díaz</t>
  </si>
  <si>
    <t>Valoración médica cardiovascular en conjunto con exámenes complementarios según los síntomas presentados por el paciente</t>
  </si>
  <si>
    <t>TC1</t>
  </si>
  <si>
    <t>Seguimiento y tratamiento no etiólogico a todos los pacientes por parte del personal especializado</t>
  </si>
  <si>
    <t>TC2</t>
  </si>
  <si>
    <t>Seguimiento y tratamiento no etiólogico a todos los pacientes sin complicaciones por parte del prestador primario (baja complejidad)</t>
  </si>
  <si>
    <t>TC3</t>
  </si>
  <si>
    <t>Valoración digestiva completa con exámenes complementarios a pacientes sintomáticos</t>
  </si>
  <si>
    <t>TC4</t>
  </si>
  <si>
    <t>Detección precoz de reactivación en pacientes inmunosuprimidos</t>
  </si>
  <si>
    <t>TC5</t>
  </si>
  <si>
    <t>Electrocardiograma y placa de tórax en todos los pacientes con Chagas</t>
  </si>
  <si>
    <t>TC6</t>
  </si>
  <si>
    <t>Ecocardiograma en todos los pacientes con Chagas</t>
  </si>
  <si>
    <t>TC7</t>
  </si>
  <si>
    <t>Enema de Bario y tránsito a todos los pacientes con Chagas</t>
  </si>
  <si>
    <t>TC8</t>
  </si>
  <si>
    <t>Tratamiento etiológico solamente a pacientes indeterminados</t>
  </si>
  <si>
    <t>TC9</t>
  </si>
  <si>
    <t>Carlos Roncón Arango</t>
  </si>
  <si>
    <t>Carlos Rincón Arango</t>
  </si>
  <si>
    <t>Wilson Fernándo Torres Torres</t>
  </si>
  <si>
    <t>Ofrecer diagnóstico y tratamiento etiológico a las poblaciones a riesgo en el marco de SGSSS</t>
  </si>
  <si>
    <t>TE1</t>
  </si>
  <si>
    <t>Consejería post-diagnóstico: informar al paciente sobre los niveles de evidencia y recomendaciones sobre el tratamiento etiológico</t>
  </si>
  <si>
    <t>TE2</t>
  </si>
  <si>
    <t>Valoración médica de casos crónicos previa al tratamiento</t>
  </si>
  <si>
    <t>TE3</t>
  </si>
  <si>
    <t>Seguimiento de la dieta durante el tratamiento etiológico</t>
  </si>
  <si>
    <t>TE4</t>
  </si>
  <si>
    <t>Tarjetas de tratamiento o pastilleros para guiar al paciente en la toma del medicamento</t>
  </si>
  <si>
    <t>TE5</t>
  </si>
  <si>
    <t>Incorporación de los padres, profesores y líderes comunitarios para asegurar la adherencia al tratamiento</t>
  </si>
  <si>
    <t>TE6</t>
  </si>
  <si>
    <t>Limitarse a un número determinado de tratamientos al mes con el fin de asegurar la calidad</t>
  </si>
  <si>
    <t>TE7</t>
  </si>
  <si>
    <t>Asegurar la suspensión de tratamiento en casos indicados</t>
  </si>
  <si>
    <t>TE8</t>
  </si>
  <si>
    <t>No dar inicio al tratamiento en días época de festivos</t>
  </si>
  <si>
    <t>TE9</t>
  </si>
  <si>
    <t>Descentralización del seguimiento al tratamiento en atención primaria o enfermería</t>
  </si>
  <si>
    <t>TE10</t>
  </si>
  <si>
    <t>Ofrecer tratamiento etiológico solamente a pacientes cardiológicos (estadíos iniciales de su cardiopatía)</t>
  </si>
  <si>
    <t>TE11</t>
  </si>
  <si>
    <t>Ofrecer tratamiento etiológico solamente a pacientes digestivos</t>
  </si>
  <si>
    <t>TE12</t>
  </si>
  <si>
    <t>Luis Eduardo Castro Niño</t>
  </si>
  <si>
    <t>John Flórez Moreno</t>
  </si>
  <si>
    <t>Lizeth Pérez Carrillo</t>
  </si>
  <si>
    <t>Rocio del Pilar Parra Galvis</t>
  </si>
  <si>
    <t>B</t>
  </si>
  <si>
    <t>Sesiones informativas en los Bancos de Sangre sobre Chagas (a pacientes positivos)</t>
  </si>
  <si>
    <t>VB1</t>
  </si>
  <si>
    <t xml:space="preserve">Circuito de referencias para la atención entre bancos de sangre y EPS (comunicación desde Banco de Sangre) </t>
  </si>
  <si>
    <t>VB2</t>
  </si>
  <si>
    <t>Tamizaje de personas donantes en células y tejidos humanos</t>
  </si>
  <si>
    <t>VB3</t>
  </si>
  <si>
    <t>Control de calidad de la serologia en bancos de sangre y laboratorio clínico</t>
  </si>
  <si>
    <t>VB4</t>
  </si>
  <si>
    <t>Mabel Medina Alfonso</t>
  </si>
  <si>
    <t>Efectividad a nivel individual</t>
  </si>
  <si>
    <t>Efectividad a nivel de población</t>
  </si>
  <si>
    <t>Estado de salud reportado por el paciente</t>
  </si>
  <si>
    <t>Seguridad</t>
  </si>
  <si>
    <t>Distribución de salud equitativa</t>
  </si>
  <si>
    <t>Calidad de atención percibida del paciente</t>
  </si>
  <si>
    <t>Disminución de la carga de la enfermedad</t>
  </si>
  <si>
    <t>Gasto catastrofico en salud</t>
  </si>
  <si>
    <t>Productividad economica y cuidado de terceros</t>
  </si>
  <si>
    <t>Populación directamente afectada por esta acción</t>
  </si>
  <si>
    <t>Capacitación de voluntarios y responsables de la comunidad en prevención de salud</t>
  </si>
  <si>
    <t>Capacitacion del personal de salud 100% presencial a través de cursos</t>
  </si>
  <si>
    <t>Participación de los diversos sectores sociales, científicos y empresariales en la construcción de programas y proyectos de la enfermedad de Chagas</t>
  </si>
  <si>
    <t>Desarrollo de proyectos por parte de organizaciones sociales (asociación de pacientes) que beneficien a la comunidad para enfermedad de Chagas</t>
  </si>
  <si>
    <t>Implementación de una estrategia que permita identificar, formar y fortalecer líderes en los programas de enfermedad de Chagas</t>
  </si>
  <si>
    <t>Organización de leyes para la atención de Chagas</t>
  </si>
  <si>
    <t>Aumento en la asignación de los recursos propios para la financiación de acciones colectivas relacionadas con la enfermedad de Chagas</t>
  </si>
  <si>
    <t>Financiación de las intervenciones colectivas en el entorno laboral a través del sistema de gestión de seguridad y salud del trabajo en zonas endémicas</t>
  </si>
  <si>
    <t>Financiación a través de proyectos de cooperacion internacional de las intervenciones colectivas e induviduales de la gestión de salud pública</t>
  </si>
  <si>
    <t>Description</t>
  </si>
  <si>
    <t>F6</t>
  </si>
  <si>
    <t>F7</t>
  </si>
  <si>
    <t>F8</t>
  </si>
  <si>
    <t>F9</t>
  </si>
  <si>
    <t>Charlas informativas a la comunidad</t>
  </si>
  <si>
    <t>Inclusión de conceptos básicos sobre el Chagas en unidades educativas de los colegios</t>
  </si>
  <si>
    <t>Group</t>
  </si>
  <si>
    <t>Criteria</t>
  </si>
  <si>
    <t>Spanish</t>
  </si>
  <si>
    <t>Compl1</t>
  </si>
  <si>
    <t>Compl2</t>
  </si>
  <si>
    <t>Compl3</t>
  </si>
  <si>
    <t>Service Delivery</t>
  </si>
  <si>
    <t>Information systems</t>
  </si>
  <si>
    <t>Medicines and medical products</t>
  </si>
  <si>
    <t>Leadership and governace</t>
  </si>
  <si>
    <t>Financing</t>
  </si>
  <si>
    <t>Final Complexity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</si>
</sst>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X44"/>
  <sheetViews>
    <sheetView topLeftCell="BK1" workbookViewId="0">
      <selection activeCell="D14" sqref="D14"/>
    </sheetView>
  </sheetViews>
  <sheetFormatPr baseColWidth="10" defaultRowHeight="16" x14ac:dyDescent="0.2"/>
  <sheetData>
    <row r="4" spans="1:76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162</v>
      </c>
    </row>
    <row r="7" spans="1:76" x14ac:dyDescent="0.2">
      <c r="A7" t="s">
        <v>163</v>
      </c>
      <c r="B7" t="s">
        <v>164</v>
      </c>
      <c r="C7" t="s">
        <v>165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0.75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0</v>
      </c>
      <c r="BP7">
        <v>1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0.25</v>
      </c>
      <c r="BX7">
        <v>0</v>
      </c>
    </row>
    <row r="8" spans="1:76" x14ac:dyDescent="0.2">
      <c r="A8" t="s">
        <v>163</v>
      </c>
      <c r="B8" t="s">
        <v>166</v>
      </c>
      <c r="C8" t="s">
        <v>167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0.75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1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0.25</v>
      </c>
      <c r="BX8">
        <v>0</v>
      </c>
    </row>
    <row r="9" spans="1:76" x14ac:dyDescent="0.2">
      <c r="A9" t="s">
        <v>163</v>
      </c>
      <c r="B9" t="s">
        <v>168</v>
      </c>
      <c r="C9" t="s">
        <v>169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K9">
        <v>0</v>
      </c>
      <c r="BL9">
        <v>0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0.25</v>
      </c>
      <c r="BX9">
        <v>0.25</v>
      </c>
    </row>
    <row r="10" spans="1:76" x14ac:dyDescent="0.2">
      <c r="A10" t="s">
        <v>163</v>
      </c>
      <c r="B10" t="s">
        <v>170</v>
      </c>
      <c r="C10" t="s">
        <v>171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0.5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0.25</v>
      </c>
      <c r="BX10">
        <v>0</v>
      </c>
    </row>
    <row r="11" spans="1:76" x14ac:dyDescent="0.2">
      <c r="A11" t="s">
        <v>163</v>
      </c>
      <c r="B11" t="s">
        <v>172</v>
      </c>
      <c r="C11" t="s">
        <v>173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0.75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0.25</v>
      </c>
      <c r="BX11">
        <v>0.25</v>
      </c>
    </row>
    <row r="12" spans="1:76" x14ac:dyDescent="0.2">
      <c r="A12" t="s">
        <v>163</v>
      </c>
      <c r="B12" t="s">
        <v>174</v>
      </c>
      <c r="C12" t="s">
        <v>175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0.5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0.25</v>
      </c>
      <c r="BX12">
        <v>0.25</v>
      </c>
    </row>
    <row r="13" spans="1:76" x14ac:dyDescent="0.2">
      <c r="A13" t="s">
        <v>163</v>
      </c>
      <c r="B13" t="s">
        <v>176</v>
      </c>
      <c r="C13" t="s">
        <v>177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0.25</v>
      </c>
      <c r="BX13">
        <v>0.25</v>
      </c>
    </row>
    <row r="14" spans="1:76" x14ac:dyDescent="0.2">
      <c r="A14" t="s">
        <v>163</v>
      </c>
      <c r="B14" t="s">
        <v>178</v>
      </c>
      <c r="C14" t="s">
        <v>179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0.75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0.25</v>
      </c>
      <c r="BX14">
        <v>0.25</v>
      </c>
    </row>
    <row r="15" spans="1:76" x14ac:dyDescent="0.2">
      <c r="A15" t="s">
        <v>163</v>
      </c>
      <c r="B15" t="s">
        <v>180</v>
      </c>
      <c r="C15" t="s">
        <v>181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0.75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1</v>
      </c>
      <c r="BW15">
        <v>0.25</v>
      </c>
      <c r="BX15">
        <v>0.25</v>
      </c>
    </row>
    <row r="16" spans="1:76" x14ac:dyDescent="0.2">
      <c r="A16" t="s">
        <v>163</v>
      </c>
      <c r="B16" t="s">
        <v>182</v>
      </c>
      <c r="C16" t="s">
        <v>183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0.75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0.25</v>
      </c>
      <c r="BX16">
        <v>0</v>
      </c>
    </row>
    <row r="17" spans="1:76" x14ac:dyDescent="0.2">
      <c r="A17" t="s">
        <v>163</v>
      </c>
      <c r="B17" t="s">
        <v>184</v>
      </c>
      <c r="C17" t="s">
        <v>185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0.25</v>
      </c>
      <c r="BX17">
        <v>0</v>
      </c>
    </row>
    <row r="18" spans="1:76" x14ac:dyDescent="0.2">
      <c r="A18" t="s">
        <v>163</v>
      </c>
      <c r="B18" t="s">
        <v>186</v>
      </c>
      <c r="C18" t="s">
        <v>187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0.75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1</v>
      </c>
      <c r="BW18">
        <v>0.25</v>
      </c>
      <c r="BX18">
        <v>0.25</v>
      </c>
    </row>
    <row r="19" spans="1:76" x14ac:dyDescent="0.2">
      <c r="B19" t="s">
        <v>188</v>
      </c>
    </row>
    <row r="20" spans="1:76" x14ac:dyDescent="0.2">
      <c r="A20" t="s">
        <v>163</v>
      </c>
      <c r="B20" t="s">
        <v>164</v>
      </c>
      <c r="C20" t="s">
        <v>165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0.75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0.25</v>
      </c>
      <c r="BX20">
        <v>0.25</v>
      </c>
    </row>
    <row r="21" spans="1:76" x14ac:dyDescent="0.2">
      <c r="A21" t="s">
        <v>163</v>
      </c>
      <c r="B21" t="s">
        <v>166</v>
      </c>
      <c r="C21" t="s">
        <v>167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0.75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1</v>
      </c>
      <c r="BW21">
        <v>0.25</v>
      </c>
      <c r="BX21">
        <v>0.25</v>
      </c>
    </row>
    <row r="22" spans="1:76" x14ac:dyDescent="0.2">
      <c r="A22" t="s">
        <v>163</v>
      </c>
      <c r="B22" t="s">
        <v>168</v>
      </c>
      <c r="C22" t="s">
        <v>169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0.25</v>
      </c>
      <c r="BX22">
        <v>0.25</v>
      </c>
    </row>
    <row r="23" spans="1:76" x14ac:dyDescent="0.2">
      <c r="A23" t="s">
        <v>163</v>
      </c>
      <c r="B23" t="s">
        <v>170</v>
      </c>
      <c r="C23" t="s">
        <v>171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0.25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1</v>
      </c>
      <c r="BU23">
        <v>0</v>
      </c>
      <c r="BV23">
        <v>1</v>
      </c>
      <c r="BW23">
        <v>0.25</v>
      </c>
      <c r="BX23">
        <v>0</v>
      </c>
    </row>
    <row r="24" spans="1:76" x14ac:dyDescent="0.2">
      <c r="A24" t="s">
        <v>163</v>
      </c>
      <c r="B24" t="s">
        <v>172</v>
      </c>
      <c r="C24" t="s">
        <v>173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0.75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0.25</v>
      </c>
      <c r="BX24">
        <v>0.25</v>
      </c>
    </row>
    <row r="25" spans="1:76" x14ac:dyDescent="0.2">
      <c r="A25" t="s">
        <v>163</v>
      </c>
      <c r="B25" t="s">
        <v>174</v>
      </c>
      <c r="C25" t="s">
        <v>175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1</v>
      </c>
      <c r="BW25">
        <v>0.25</v>
      </c>
      <c r="BX25">
        <v>0</v>
      </c>
    </row>
    <row r="26" spans="1:76" x14ac:dyDescent="0.2">
      <c r="A26" t="s">
        <v>163</v>
      </c>
      <c r="B26" t="s">
        <v>176</v>
      </c>
      <c r="C26" t="s">
        <v>177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0.5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0.25</v>
      </c>
      <c r="BX26">
        <v>0.25</v>
      </c>
    </row>
    <row r="27" spans="1:76" x14ac:dyDescent="0.2">
      <c r="A27" t="s">
        <v>163</v>
      </c>
      <c r="B27" t="s">
        <v>178</v>
      </c>
      <c r="C27" t="s">
        <v>179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0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0.25</v>
      </c>
      <c r="BX27">
        <v>0.25</v>
      </c>
    </row>
    <row r="28" spans="1:76" x14ac:dyDescent="0.2">
      <c r="A28" t="s">
        <v>163</v>
      </c>
      <c r="B28" t="s">
        <v>180</v>
      </c>
      <c r="C28" t="s">
        <v>181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0.75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0</v>
      </c>
      <c r="BR28">
        <v>1</v>
      </c>
      <c r="BS28">
        <v>1</v>
      </c>
      <c r="BT28">
        <v>1</v>
      </c>
      <c r="BU28">
        <v>1</v>
      </c>
      <c r="BV28">
        <v>0</v>
      </c>
      <c r="BW28">
        <v>0.25</v>
      </c>
      <c r="BX28">
        <v>0.25</v>
      </c>
    </row>
    <row r="29" spans="1:76" x14ac:dyDescent="0.2">
      <c r="A29" t="s">
        <v>163</v>
      </c>
      <c r="B29" t="s">
        <v>182</v>
      </c>
      <c r="C29" t="s">
        <v>183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0.75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0.25</v>
      </c>
      <c r="BX29">
        <v>0.25</v>
      </c>
    </row>
    <row r="30" spans="1:76" x14ac:dyDescent="0.2">
      <c r="A30" t="s">
        <v>163</v>
      </c>
      <c r="B30" t="s">
        <v>184</v>
      </c>
      <c r="C30" t="s">
        <v>185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0.5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0.25</v>
      </c>
      <c r="BX30">
        <v>0</v>
      </c>
    </row>
    <row r="31" spans="1:76" x14ac:dyDescent="0.2">
      <c r="A31" t="s">
        <v>163</v>
      </c>
      <c r="B31" t="s">
        <v>186</v>
      </c>
      <c r="C31" t="s">
        <v>187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0.5</v>
      </c>
      <c r="BX31">
        <v>0.5</v>
      </c>
    </row>
    <row r="32" spans="1:76" x14ac:dyDescent="0.2">
      <c r="B32" t="s">
        <v>189</v>
      </c>
    </row>
    <row r="33" spans="1:76" x14ac:dyDescent="0.2">
      <c r="A33" t="s">
        <v>163</v>
      </c>
      <c r="B33" t="s">
        <v>164</v>
      </c>
      <c r="C33" t="s">
        <v>165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0.5</v>
      </c>
      <c r="BX33">
        <v>0.25</v>
      </c>
    </row>
    <row r="34" spans="1:76" x14ac:dyDescent="0.2">
      <c r="A34" t="s">
        <v>163</v>
      </c>
      <c r="B34" t="s">
        <v>166</v>
      </c>
      <c r="C34" t="s">
        <v>167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0.25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0.25</v>
      </c>
      <c r="BX34">
        <v>0.25</v>
      </c>
    </row>
    <row r="35" spans="1:76" x14ac:dyDescent="0.2">
      <c r="A35" t="s">
        <v>163</v>
      </c>
      <c r="B35" t="s">
        <v>168</v>
      </c>
      <c r="C35" t="s">
        <v>169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0.25</v>
      </c>
      <c r="BX35">
        <v>0.25</v>
      </c>
    </row>
    <row r="36" spans="1:76" x14ac:dyDescent="0.2">
      <c r="A36" t="s">
        <v>163</v>
      </c>
      <c r="B36" t="s">
        <v>170</v>
      </c>
      <c r="C36" t="s">
        <v>171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0.25</v>
      </c>
      <c r="BX36">
        <v>0.25</v>
      </c>
    </row>
    <row r="37" spans="1:76" x14ac:dyDescent="0.2">
      <c r="A37" t="s">
        <v>163</v>
      </c>
      <c r="B37" t="s">
        <v>172</v>
      </c>
      <c r="C37" t="s">
        <v>173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0.25</v>
      </c>
      <c r="BX37">
        <v>0.25</v>
      </c>
    </row>
    <row r="38" spans="1:76" x14ac:dyDescent="0.2">
      <c r="A38" t="s">
        <v>163</v>
      </c>
      <c r="B38" t="s">
        <v>174</v>
      </c>
      <c r="C38" t="s">
        <v>175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</row>
    <row r="39" spans="1:76" x14ac:dyDescent="0.2">
      <c r="A39" t="s">
        <v>163</v>
      </c>
      <c r="B39" t="s">
        <v>176</v>
      </c>
      <c r="C39" t="s">
        <v>177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0.25</v>
      </c>
    </row>
    <row r="40" spans="1:76" x14ac:dyDescent="0.2">
      <c r="A40" t="s">
        <v>163</v>
      </c>
      <c r="B40" t="s">
        <v>178</v>
      </c>
      <c r="C40" t="s">
        <v>179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0.5</v>
      </c>
      <c r="BX40">
        <v>0.5</v>
      </c>
    </row>
    <row r="41" spans="1:76" x14ac:dyDescent="0.2">
      <c r="A41" t="s">
        <v>163</v>
      </c>
      <c r="B41" t="s">
        <v>180</v>
      </c>
      <c r="C41" t="s">
        <v>181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0.25</v>
      </c>
      <c r="BX41">
        <v>0.25</v>
      </c>
    </row>
    <row r="42" spans="1:76" x14ac:dyDescent="0.2">
      <c r="A42" t="s">
        <v>163</v>
      </c>
      <c r="B42" t="s">
        <v>182</v>
      </c>
      <c r="C42" t="s">
        <v>183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0.25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0.25</v>
      </c>
      <c r="BX42">
        <v>0.25</v>
      </c>
    </row>
    <row r="43" spans="1:76" x14ac:dyDescent="0.2">
      <c r="A43" t="s">
        <v>163</v>
      </c>
      <c r="B43" t="s">
        <v>184</v>
      </c>
      <c r="C43" t="s">
        <v>185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0.25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0.25</v>
      </c>
      <c r="BX43">
        <v>0.25</v>
      </c>
    </row>
    <row r="44" spans="1:76" x14ac:dyDescent="0.2">
      <c r="A44" t="s">
        <v>163</v>
      </c>
      <c r="B44" t="s">
        <v>186</v>
      </c>
      <c r="C44" t="s">
        <v>187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0.25</v>
      </c>
      <c r="BX44">
        <v>0.25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20"/>
  <sheetViews>
    <sheetView workbookViewId="0">
      <selection activeCell="A3" sqref="A1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3" spans="1:76" ht="15" customHeight="1" x14ac:dyDescent="0.2"/>
    <row r="4" spans="1:76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421</v>
      </c>
    </row>
    <row r="7" spans="1:76" x14ac:dyDescent="0.2">
      <c r="A7" t="s">
        <v>422</v>
      </c>
      <c r="B7" t="s">
        <v>423</v>
      </c>
      <c r="C7" t="s">
        <v>424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0.25</v>
      </c>
      <c r="BX7">
        <v>0</v>
      </c>
    </row>
    <row r="8" spans="1:76" x14ac:dyDescent="0.2">
      <c r="A8" t="s">
        <v>422</v>
      </c>
      <c r="B8" t="s">
        <v>425</v>
      </c>
      <c r="C8" t="s">
        <v>426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0.25</v>
      </c>
      <c r="BX8">
        <v>0</v>
      </c>
    </row>
    <row r="9" spans="1:76" x14ac:dyDescent="0.2">
      <c r="A9" t="s">
        <v>422</v>
      </c>
      <c r="B9" t="s">
        <v>427</v>
      </c>
      <c r="C9" t="s">
        <v>428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0.25</v>
      </c>
      <c r="BX9">
        <v>0</v>
      </c>
    </row>
    <row r="10" spans="1:76" x14ac:dyDescent="0.2">
      <c r="A10" t="s">
        <v>422</v>
      </c>
      <c r="B10" t="s">
        <v>429</v>
      </c>
      <c r="C10" t="s">
        <v>430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0.25</v>
      </c>
      <c r="BX10">
        <v>0</v>
      </c>
    </row>
    <row r="11" spans="1:76" x14ac:dyDescent="0.2">
      <c r="B11" t="s">
        <v>431</v>
      </c>
    </row>
    <row r="12" spans="1:76" x14ac:dyDescent="0.2">
      <c r="A12" t="s">
        <v>422</v>
      </c>
      <c r="B12" t="s">
        <v>423</v>
      </c>
      <c r="C12" t="s">
        <v>424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</row>
    <row r="13" spans="1:76" x14ac:dyDescent="0.2">
      <c r="A13" t="s">
        <v>422</v>
      </c>
      <c r="B13" t="s">
        <v>425</v>
      </c>
      <c r="C13" t="s">
        <v>426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0.5</v>
      </c>
    </row>
    <row r="14" spans="1:76" x14ac:dyDescent="0.2">
      <c r="A14" t="s">
        <v>422</v>
      </c>
      <c r="B14" t="s">
        <v>427</v>
      </c>
      <c r="C14" t="s">
        <v>428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0.25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0.5</v>
      </c>
    </row>
    <row r="15" spans="1:76" x14ac:dyDescent="0.2">
      <c r="A15" t="s">
        <v>422</v>
      </c>
      <c r="B15" t="s">
        <v>429</v>
      </c>
      <c r="C15" t="s">
        <v>430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0.5</v>
      </c>
      <c r="BX15">
        <v>0.25</v>
      </c>
    </row>
    <row r="17" spans="1:76" x14ac:dyDescent="0.2">
      <c r="A17" t="s">
        <v>422</v>
      </c>
      <c r="B17" t="s">
        <v>423</v>
      </c>
      <c r="C17" t="s">
        <v>424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0.25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1</v>
      </c>
      <c r="BU17">
        <v>0</v>
      </c>
      <c r="BV17">
        <v>0</v>
      </c>
      <c r="BW17">
        <v>0.5</v>
      </c>
      <c r="BX17">
        <v>0</v>
      </c>
    </row>
    <row r="18" spans="1:76" x14ac:dyDescent="0.2">
      <c r="A18" t="s">
        <v>422</v>
      </c>
      <c r="B18" t="s">
        <v>425</v>
      </c>
      <c r="C18" t="s">
        <v>426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0.25</v>
      </c>
      <c r="N18">
        <v>1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0.25</v>
      </c>
      <c r="BX18">
        <v>0</v>
      </c>
    </row>
    <row r="19" spans="1:76" x14ac:dyDescent="0.2">
      <c r="A19" t="s">
        <v>422</v>
      </c>
      <c r="B19" t="s">
        <v>427</v>
      </c>
      <c r="C19" t="s">
        <v>428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0.75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0.5</v>
      </c>
      <c r="BX19">
        <v>0.5</v>
      </c>
    </row>
    <row r="20" spans="1:76" x14ac:dyDescent="0.2">
      <c r="A20" t="s">
        <v>422</v>
      </c>
      <c r="B20" t="s">
        <v>429</v>
      </c>
      <c r="C20" t="s">
        <v>430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0.5</v>
      </c>
      <c r="BX20">
        <v>0.5</v>
      </c>
    </row>
  </sheetData>
  <mergeCells count="1">
    <mergeCell ref="BH2:B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X121"/>
  <sheetViews>
    <sheetView showFormulas="1" tabSelected="1" topLeftCell="F1" workbookViewId="0">
      <selection activeCell="F3" sqref="A1:XFD3"/>
    </sheetView>
  </sheetViews>
  <sheetFormatPr baseColWidth="10" defaultRowHeight="16" x14ac:dyDescent="0.2"/>
  <sheetData>
    <row r="4" spans="1:76" x14ac:dyDescent="0.2">
      <c r="D4" t="s">
        <v>432</v>
      </c>
      <c r="E4" t="s">
        <v>433</v>
      </c>
      <c r="F4" t="s">
        <v>434</v>
      </c>
      <c r="G4" t="s">
        <v>435</v>
      </c>
      <c r="H4" t="s">
        <v>436</v>
      </c>
      <c r="I4" t="s">
        <v>437</v>
      </c>
      <c r="J4" t="s">
        <v>438</v>
      </c>
      <c r="K4" t="s">
        <v>439</v>
      </c>
      <c r="L4" t="s">
        <v>440</v>
      </c>
      <c r="M4" t="s">
        <v>441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442</v>
      </c>
      <c r="AI4" t="s">
        <v>46</v>
      </c>
      <c r="AJ4" t="s">
        <v>47</v>
      </c>
      <c r="AK4" t="s">
        <v>443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444</v>
      </c>
      <c r="BO4" t="s">
        <v>445</v>
      </c>
      <c r="BP4" t="s">
        <v>446</v>
      </c>
      <c r="BQ4" t="s">
        <v>447</v>
      </c>
      <c r="BR4" t="s">
        <v>81</v>
      </c>
      <c r="BS4" t="s">
        <v>448</v>
      </c>
      <c r="BT4" t="s">
        <v>83</v>
      </c>
      <c r="BU4" t="s">
        <v>449</v>
      </c>
      <c r="BV4" t="s">
        <v>450</v>
      </c>
      <c r="BW4" t="s">
        <v>86</v>
      </c>
      <c r="BX4" t="s">
        <v>87</v>
      </c>
    </row>
    <row r="5" spans="1:76" x14ac:dyDescent="0.2">
      <c r="A5" t="s">
        <v>88</v>
      </c>
      <c r="B5" t="s">
        <v>451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161</v>
      </c>
      <c r="BS5" t="s">
        <v>452</v>
      </c>
      <c r="BT5" t="s">
        <v>453</v>
      </c>
      <c r="BU5" t="s">
        <v>454</v>
      </c>
      <c r="BV5" t="s">
        <v>455</v>
      </c>
      <c r="BW5" t="s">
        <v>13</v>
      </c>
      <c r="BX5" t="s">
        <v>14</v>
      </c>
    </row>
    <row r="6" spans="1:76" x14ac:dyDescent="0.2">
      <c r="A6" t="s">
        <v>163</v>
      </c>
      <c r="B6" t="s">
        <v>164</v>
      </c>
      <c r="C6" t="s">
        <v>165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0.25</v>
      </c>
      <c r="BX6">
        <v>0.25</v>
      </c>
    </row>
    <row r="7" spans="1:76" x14ac:dyDescent="0.2">
      <c r="A7" t="s">
        <v>163</v>
      </c>
      <c r="B7" t="s">
        <v>456</v>
      </c>
      <c r="C7" t="s">
        <v>167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0.25</v>
      </c>
      <c r="BX7">
        <v>0.25</v>
      </c>
    </row>
    <row r="8" spans="1:76" x14ac:dyDescent="0.2">
      <c r="A8" t="s">
        <v>163</v>
      </c>
      <c r="B8" t="s">
        <v>457</v>
      </c>
      <c r="C8" t="s">
        <v>169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1</v>
      </c>
      <c r="BO8">
        <v>1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0.25</v>
      </c>
      <c r="BX8">
        <v>0.25</v>
      </c>
    </row>
    <row r="9" spans="1:76" x14ac:dyDescent="0.2">
      <c r="A9" t="s">
        <v>163</v>
      </c>
      <c r="B9" t="s">
        <v>170</v>
      </c>
      <c r="C9" t="s">
        <v>171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0.25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0.25</v>
      </c>
      <c r="BX9">
        <v>0</v>
      </c>
    </row>
    <row r="10" spans="1:76" x14ac:dyDescent="0.2">
      <c r="A10" t="s">
        <v>163</v>
      </c>
      <c r="B10" t="s">
        <v>172</v>
      </c>
      <c r="C10" t="s">
        <v>173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0.25</v>
      </c>
      <c r="BX10">
        <v>0.25</v>
      </c>
    </row>
    <row r="11" spans="1:76" x14ac:dyDescent="0.2">
      <c r="A11" t="s">
        <v>163</v>
      </c>
      <c r="B11" t="s">
        <v>174</v>
      </c>
      <c r="C11" t="s">
        <v>175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0.25</v>
      </c>
      <c r="BX11">
        <v>0</v>
      </c>
    </row>
    <row r="12" spans="1:76" x14ac:dyDescent="0.2">
      <c r="A12" t="s">
        <v>163</v>
      </c>
      <c r="B12" t="s">
        <v>176</v>
      </c>
      <c r="C12" t="s">
        <v>177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0.25</v>
      </c>
      <c r="BX12">
        <v>0.25</v>
      </c>
    </row>
    <row r="13" spans="1:76" x14ac:dyDescent="0.2">
      <c r="A13" t="s">
        <v>163</v>
      </c>
      <c r="B13" t="s">
        <v>178</v>
      </c>
      <c r="C13" t="s">
        <v>179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0.25</v>
      </c>
      <c r="BX13">
        <v>0.25</v>
      </c>
    </row>
    <row r="14" spans="1:76" x14ac:dyDescent="0.2">
      <c r="A14" t="s">
        <v>163</v>
      </c>
      <c r="B14" t="s">
        <v>180</v>
      </c>
      <c r="C14" t="s">
        <v>181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0.25</v>
      </c>
      <c r="BX14">
        <v>0.25</v>
      </c>
    </row>
    <row r="15" spans="1:76" x14ac:dyDescent="0.2">
      <c r="A15" t="s">
        <v>163</v>
      </c>
      <c r="B15" t="s">
        <v>182</v>
      </c>
      <c r="C15" t="s">
        <v>183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0.25</v>
      </c>
      <c r="BX15">
        <v>0.25</v>
      </c>
    </row>
    <row r="16" spans="1:76" x14ac:dyDescent="0.2">
      <c r="A16" t="s">
        <v>163</v>
      </c>
      <c r="B16" t="s">
        <v>184</v>
      </c>
      <c r="C16" t="s">
        <v>185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0.5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0.25</v>
      </c>
      <c r="BX16">
        <v>0</v>
      </c>
    </row>
    <row r="17" spans="1:76" x14ac:dyDescent="0.2">
      <c r="A17" t="s">
        <v>163</v>
      </c>
      <c r="B17" t="s">
        <v>186</v>
      </c>
      <c r="C17" t="s">
        <v>187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0.75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0</v>
      </c>
      <c r="BV17">
        <v>1</v>
      </c>
      <c r="BW17">
        <v>0.25</v>
      </c>
      <c r="BX17">
        <v>0.25</v>
      </c>
    </row>
    <row r="18" spans="1:76" x14ac:dyDescent="0.2">
      <c r="A18" t="s">
        <v>163</v>
      </c>
      <c r="B18" t="s">
        <v>194</v>
      </c>
      <c r="C18" t="s">
        <v>195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0.5</v>
      </c>
    </row>
    <row r="19" spans="1:76" x14ac:dyDescent="0.2">
      <c r="A19" t="s">
        <v>163</v>
      </c>
      <c r="B19" t="s">
        <v>196</v>
      </c>
      <c r="C19" t="s">
        <v>197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0.75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0.75</v>
      </c>
      <c r="BX19">
        <v>0.25</v>
      </c>
    </row>
    <row r="20" spans="1:76" x14ac:dyDescent="0.2">
      <c r="A20" t="s">
        <v>163</v>
      </c>
      <c r="B20" t="s">
        <v>198</v>
      </c>
      <c r="C20" t="s">
        <v>199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0.75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0.25</v>
      </c>
      <c r="BX20">
        <v>0.25</v>
      </c>
    </row>
    <row r="21" spans="1:76" x14ac:dyDescent="0.2">
      <c r="A21" t="s">
        <v>163</v>
      </c>
      <c r="B21" t="s">
        <v>200</v>
      </c>
      <c r="C21" t="s">
        <v>201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0.75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0.5</v>
      </c>
      <c r="BX21">
        <v>0.25</v>
      </c>
    </row>
    <row r="22" spans="1:76" x14ac:dyDescent="0.2">
      <c r="A22" t="s">
        <v>163</v>
      </c>
      <c r="B22" t="s">
        <v>202</v>
      </c>
      <c r="C22" t="s">
        <v>203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0.75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0.5</v>
      </c>
      <c r="BX22">
        <v>0.25</v>
      </c>
    </row>
    <row r="23" spans="1:76" x14ac:dyDescent="0.2">
      <c r="A23" t="s">
        <v>163</v>
      </c>
      <c r="B23" t="s">
        <v>204</v>
      </c>
      <c r="C23" t="s">
        <v>205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0.75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0.5</v>
      </c>
      <c r="BX23">
        <v>0</v>
      </c>
    </row>
    <row r="24" spans="1:76" x14ac:dyDescent="0.2">
      <c r="A24" t="s">
        <v>163</v>
      </c>
      <c r="B24" t="s">
        <v>206</v>
      </c>
      <c r="C24" t="s">
        <v>207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0.75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0.5</v>
      </c>
      <c r="BX24">
        <v>0</v>
      </c>
    </row>
    <row r="25" spans="1:76" x14ac:dyDescent="0.2">
      <c r="A25" t="s">
        <v>163</v>
      </c>
      <c r="B25" t="s">
        <v>208</v>
      </c>
      <c r="C25" t="s">
        <v>209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0.75</v>
      </c>
      <c r="BX25">
        <v>0.25</v>
      </c>
    </row>
    <row r="26" spans="1:76" x14ac:dyDescent="0.2">
      <c r="A26" t="s">
        <v>163</v>
      </c>
      <c r="B26" t="s">
        <v>210</v>
      </c>
      <c r="C26" t="s">
        <v>211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0.75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0.25</v>
      </c>
      <c r="BX26">
        <v>0</v>
      </c>
    </row>
    <row r="27" spans="1:76" x14ac:dyDescent="0.2">
      <c r="A27" t="s">
        <v>163</v>
      </c>
      <c r="B27" t="s">
        <v>212</v>
      </c>
      <c r="C27" t="s">
        <v>213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0.75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0.25</v>
      </c>
      <c r="BX27">
        <v>0</v>
      </c>
    </row>
    <row r="28" spans="1:76" x14ac:dyDescent="0.2">
      <c r="A28" t="s">
        <v>163</v>
      </c>
      <c r="B28" t="s">
        <v>214</v>
      </c>
      <c r="C28" t="s">
        <v>215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0.75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1</v>
      </c>
      <c r="BN28">
        <v>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0.25</v>
      </c>
      <c r="BX28">
        <v>0</v>
      </c>
    </row>
    <row r="29" spans="1:76" x14ac:dyDescent="0.2">
      <c r="A29" t="s">
        <v>163</v>
      </c>
      <c r="B29" t="s">
        <v>216</v>
      </c>
      <c r="C29" t="s">
        <v>217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1</v>
      </c>
      <c r="BV29">
        <v>1</v>
      </c>
      <c r="BW29">
        <v>0.25</v>
      </c>
      <c r="BX29">
        <v>0</v>
      </c>
    </row>
    <row r="30" spans="1:76" x14ac:dyDescent="0.2">
      <c r="A30" t="s">
        <v>163</v>
      </c>
      <c r="B30" t="s">
        <v>218</v>
      </c>
      <c r="C30" t="s">
        <v>219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0.5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0</v>
      </c>
      <c r="BW30">
        <v>0.5</v>
      </c>
      <c r="BX30">
        <v>0</v>
      </c>
    </row>
    <row r="31" spans="1:76" x14ac:dyDescent="0.2">
      <c r="A31" t="s">
        <v>163</v>
      </c>
      <c r="B31" t="s">
        <v>220</v>
      </c>
      <c r="C31" t="s">
        <v>221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0.75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0.5</v>
      </c>
      <c r="BX31">
        <v>0</v>
      </c>
    </row>
    <row r="32" spans="1:76" x14ac:dyDescent="0.2">
      <c r="A32" t="s">
        <v>163</v>
      </c>
      <c r="B32" t="s">
        <v>222</v>
      </c>
      <c r="C32" t="s">
        <v>223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0.25</v>
      </c>
      <c r="BX32">
        <v>0</v>
      </c>
    </row>
    <row r="33" spans="1:76" x14ac:dyDescent="0.2">
      <c r="A33" t="s">
        <v>163</v>
      </c>
      <c r="B33" t="s">
        <v>227</v>
      </c>
      <c r="C33" t="s">
        <v>228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0.75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1</v>
      </c>
      <c r="BW33">
        <v>0.5</v>
      </c>
      <c r="BX33">
        <v>0.25</v>
      </c>
    </row>
    <row r="34" spans="1:76" x14ac:dyDescent="0.2">
      <c r="A34" t="s">
        <v>163</v>
      </c>
      <c r="B34" t="s">
        <v>229</v>
      </c>
      <c r="C34" t="s">
        <v>230</v>
      </c>
      <c r="D34">
        <v>1</v>
      </c>
      <c r="E34">
        <v>1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0.5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1</v>
      </c>
      <c r="BV34">
        <v>1</v>
      </c>
      <c r="BW34">
        <v>0.75</v>
      </c>
      <c r="BX34">
        <v>0.5</v>
      </c>
    </row>
    <row r="35" spans="1:76" x14ac:dyDescent="0.2">
      <c r="A35" t="s">
        <v>163</v>
      </c>
      <c r="B35" t="s">
        <v>231</v>
      </c>
      <c r="C35" t="s">
        <v>232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1</v>
      </c>
      <c r="BW35">
        <v>0.75</v>
      </c>
      <c r="BX35">
        <v>0.5</v>
      </c>
    </row>
    <row r="36" spans="1:76" x14ac:dyDescent="0.2">
      <c r="A36" t="s">
        <v>163</v>
      </c>
      <c r="B36" t="s">
        <v>233</v>
      </c>
      <c r="C36" t="s">
        <v>234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0.5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0.5</v>
      </c>
      <c r="BX36">
        <v>0.25</v>
      </c>
    </row>
    <row r="37" spans="1:76" x14ac:dyDescent="0.2">
      <c r="A37" t="s">
        <v>163</v>
      </c>
      <c r="B37" t="s">
        <v>235</v>
      </c>
      <c r="C37" t="s">
        <v>236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0.5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1</v>
      </c>
      <c r="BW37">
        <v>0.75</v>
      </c>
      <c r="BX37">
        <v>0.25</v>
      </c>
    </row>
    <row r="38" spans="1:76" x14ac:dyDescent="0.2">
      <c r="A38" t="s">
        <v>163</v>
      </c>
      <c r="B38" t="s">
        <v>237</v>
      </c>
      <c r="C38" t="s">
        <v>238</v>
      </c>
      <c r="D38">
        <v>0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0.25</v>
      </c>
      <c r="BX38">
        <v>0.25</v>
      </c>
    </row>
    <row r="39" spans="1:76" x14ac:dyDescent="0.2">
      <c r="A39" t="s">
        <v>163</v>
      </c>
      <c r="B39" t="s">
        <v>239</v>
      </c>
      <c r="C39" t="s">
        <v>240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0.5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0.25</v>
      </c>
      <c r="BX39">
        <v>0</v>
      </c>
    </row>
    <row r="40" spans="1:76" x14ac:dyDescent="0.2">
      <c r="A40" t="s">
        <v>163</v>
      </c>
      <c r="B40" t="s">
        <v>241</v>
      </c>
      <c r="C40" t="s">
        <v>242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0.75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0.25</v>
      </c>
      <c r="BX40">
        <v>0</v>
      </c>
    </row>
    <row r="41" spans="1:76" x14ac:dyDescent="0.2">
      <c r="A41" t="s">
        <v>163</v>
      </c>
      <c r="B41" t="s">
        <v>243</v>
      </c>
      <c r="C41" t="s">
        <v>244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0.75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0.25</v>
      </c>
      <c r="BX41">
        <v>0.25</v>
      </c>
    </row>
    <row r="42" spans="1:76" x14ac:dyDescent="0.2">
      <c r="A42" t="s">
        <v>163</v>
      </c>
      <c r="B42" t="s">
        <v>245</v>
      </c>
      <c r="C42" t="s">
        <v>246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0.5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0.5</v>
      </c>
      <c r="BX42">
        <v>0</v>
      </c>
    </row>
    <row r="43" spans="1:76" x14ac:dyDescent="0.2">
      <c r="A43" t="s">
        <v>163</v>
      </c>
      <c r="B43" t="s">
        <v>247</v>
      </c>
      <c r="C43" t="s">
        <v>248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0.25</v>
      </c>
      <c r="BX43">
        <v>0</v>
      </c>
    </row>
    <row r="44" spans="1:76" x14ac:dyDescent="0.2">
      <c r="A44" t="s">
        <v>163</v>
      </c>
      <c r="B44" t="s">
        <v>249</v>
      </c>
      <c r="C44" t="s">
        <v>250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0.5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0.25</v>
      </c>
      <c r="BX44">
        <v>0</v>
      </c>
    </row>
    <row r="45" spans="1:76" x14ac:dyDescent="0.2">
      <c r="A45" t="s">
        <v>163</v>
      </c>
      <c r="B45" t="s">
        <v>251</v>
      </c>
      <c r="C45" t="s">
        <v>252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0.5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0.25</v>
      </c>
      <c r="BX45">
        <v>0</v>
      </c>
    </row>
    <row r="46" spans="1:76" x14ac:dyDescent="0.2">
      <c r="A46" t="s">
        <v>258</v>
      </c>
      <c r="B46" t="s">
        <v>259</v>
      </c>
      <c r="C46" t="s">
        <v>260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0.75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1</v>
      </c>
      <c r="BW46">
        <v>0.5</v>
      </c>
      <c r="BX46">
        <v>0.25</v>
      </c>
    </row>
    <row r="47" spans="1:76" x14ac:dyDescent="0.2">
      <c r="A47" t="s">
        <v>258</v>
      </c>
      <c r="B47" t="s">
        <v>261</v>
      </c>
      <c r="C47" t="s">
        <v>262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0.75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1</v>
      </c>
      <c r="BW47">
        <v>0.5</v>
      </c>
      <c r="BX47">
        <v>0.25</v>
      </c>
    </row>
    <row r="48" spans="1:76" x14ac:dyDescent="0.2">
      <c r="A48" t="s">
        <v>258</v>
      </c>
      <c r="B48" t="s">
        <v>263</v>
      </c>
      <c r="C48" t="s">
        <v>264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0.75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1</v>
      </c>
      <c r="BS48">
        <v>1</v>
      </c>
      <c r="BT48">
        <v>0</v>
      </c>
      <c r="BU48">
        <v>0</v>
      </c>
      <c r="BV48">
        <v>1</v>
      </c>
      <c r="BW48">
        <v>0.5</v>
      </c>
      <c r="BX48">
        <v>0.25</v>
      </c>
    </row>
    <row r="49" spans="1:76" x14ac:dyDescent="0.2">
      <c r="A49" t="s">
        <v>258</v>
      </c>
      <c r="B49" t="s">
        <v>265</v>
      </c>
      <c r="C49" t="s">
        <v>266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0.75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0.5</v>
      </c>
      <c r="BX49">
        <v>0.25</v>
      </c>
    </row>
    <row r="50" spans="1:76" x14ac:dyDescent="0.2">
      <c r="A50" t="s">
        <v>258</v>
      </c>
      <c r="B50" t="s">
        <v>267</v>
      </c>
      <c r="C50" t="s">
        <v>268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0.5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1</v>
      </c>
      <c r="BU50">
        <v>0</v>
      </c>
      <c r="BV50">
        <v>1</v>
      </c>
      <c r="BW50">
        <v>0.25</v>
      </c>
      <c r="BX50">
        <v>0.25</v>
      </c>
    </row>
    <row r="51" spans="1:76" x14ac:dyDescent="0.2">
      <c r="A51" t="s">
        <v>258</v>
      </c>
      <c r="B51" t="s">
        <v>269</v>
      </c>
      <c r="C51" t="s">
        <v>270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0.25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0</v>
      </c>
      <c r="BV51">
        <v>1</v>
      </c>
      <c r="BW51">
        <v>0.25</v>
      </c>
      <c r="BX51">
        <v>0.5</v>
      </c>
    </row>
    <row r="52" spans="1:76" x14ac:dyDescent="0.2">
      <c r="A52" t="s">
        <v>258</v>
      </c>
      <c r="B52" t="s">
        <v>271</v>
      </c>
      <c r="C52" t="s">
        <v>272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0.25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0.25</v>
      </c>
      <c r="BX52">
        <v>0.25</v>
      </c>
    </row>
    <row r="53" spans="1:76" x14ac:dyDescent="0.2">
      <c r="A53" t="s">
        <v>258</v>
      </c>
      <c r="B53" t="s">
        <v>273</v>
      </c>
      <c r="C53" t="s">
        <v>274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0.25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0</v>
      </c>
      <c r="BV53">
        <v>0</v>
      </c>
      <c r="BW53">
        <v>0.25</v>
      </c>
      <c r="BX53">
        <v>0.25</v>
      </c>
    </row>
    <row r="54" spans="1:76" x14ac:dyDescent="0.2">
      <c r="A54" t="s">
        <v>258</v>
      </c>
      <c r="B54" t="s">
        <v>275</v>
      </c>
      <c r="C54" t="s">
        <v>276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0.25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0.25</v>
      </c>
      <c r="BX54">
        <v>0.25</v>
      </c>
    </row>
    <row r="55" spans="1:76" x14ac:dyDescent="0.2">
      <c r="A55" t="s">
        <v>258</v>
      </c>
      <c r="B55" t="s">
        <v>277</v>
      </c>
      <c r="C55" t="s">
        <v>278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0.25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0.25</v>
      </c>
      <c r="BX55">
        <v>0.25</v>
      </c>
    </row>
    <row r="56" spans="1:76" x14ac:dyDescent="0.2">
      <c r="A56" t="s">
        <v>258</v>
      </c>
      <c r="B56" t="s">
        <v>279</v>
      </c>
      <c r="C56" t="s">
        <v>280</v>
      </c>
      <c r="D56">
        <v>1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0.5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0.25</v>
      </c>
      <c r="BX56">
        <v>0</v>
      </c>
    </row>
    <row r="57" spans="1:76" x14ac:dyDescent="0.2">
      <c r="A57" t="s">
        <v>258</v>
      </c>
      <c r="B57" t="s">
        <v>281</v>
      </c>
      <c r="C57" t="s">
        <v>282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0.5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0.5</v>
      </c>
      <c r="BX57">
        <v>0</v>
      </c>
    </row>
    <row r="58" spans="1:76" x14ac:dyDescent="0.2">
      <c r="A58" t="s">
        <v>258</v>
      </c>
      <c r="B58" t="s">
        <v>283</v>
      </c>
      <c r="C58" t="s">
        <v>284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0.5</v>
      </c>
      <c r="BX58">
        <v>0</v>
      </c>
    </row>
    <row r="59" spans="1:76" x14ac:dyDescent="0.2">
      <c r="A59" t="s">
        <v>258</v>
      </c>
      <c r="B59" t="s">
        <v>285</v>
      </c>
      <c r="C59" t="s">
        <v>286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0.25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0.5</v>
      </c>
      <c r="BX59">
        <v>0.25</v>
      </c>
    </row>
    <row r="60" spans="1:76" x14ac:dyDescent="0.2">
      <c r="A60" t="s">
        <v>258</v>
      </c>
      <c r="B60" t="s">
        <v>287</v>
      </c>
      <c r="C60" t="s">
        <v>288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0.25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1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0.5</v>
      </c>
      <c r="BX60">
        <v>0.25</v>
      </c>
    </row>
    <row r="61" spans="1:76" x14ac:dyDescent="0.2">
      <c r="A61" t="s">
        <v>258</v>
      </c>
      <c r="B61" t="s">
        <v>289</v>
      </c>
      <c r="C61" t="s">
        <v>290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0.25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0.5</v>
      </c>
      <c r="BX61">
        <v>0</v>
      </c>
    </row>
    <row r="62" spans="1:76" x14ac:dyDescent="0.2">
      <c r="A62" t="s">
        <v>258</v>
      </c>
      <c r="B62" t="s">
        <v>291</v>
      </c>
      <c r="C62" t="s">
        <v>292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0.25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0.5</v>
      </c>
      <c r="BX62">
        <v>0.25</v>
      </c>
    </row>
    <row r="63" spans="1:76" x14ac:dyDescent="0.2">
      <c r="A63" t="s">
        <v>296</v>
      </c>
      <c r="B63" t="s">
        <v>297</v>
      </c>
      <c r="C63" t="s">
        <v>298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0.5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0.75</v>
      </c>
      <c r="BX63">
        <v>0.25</v>
      </c>
    </row>
    <row r="64" spans="1:76" x14ac:dyDescent="0.2">
      <c r="A64" t="s">
        <v>296</v>
      </c>
      <c r="B64" t="s">
        <v>299</v>
      </c>
      <c r="C64" t="s">
        <v>300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0.75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0</v>
      </c>
      <c r="BW64">
        <v>0.5</v>
      </c>
      <c r="BX64">
        <v>0.25</v>
      </c>
    </row>
    <row r="65" spans="1:76" x14ac:dyDescent="0.2">
      <c r="A65" t="s">
        <v>296</v>
      </c>
      <c r="B65" t="s">
        <v>301</v>
      </c>
      <c r="C65" t="s">
        <v>302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0.75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0.5</v>
      </c>
      <c r="BX65">
        <v>0.25</v>
      </c>
    </row>
    <row r="66" spans="1:76" x14ac:dyDescent="0.2">
      <c r="A66" t="s">
        <v>296</v>
      </c>
      <c r="B66" t="s">
        <v>303</v>
      </c>
      <c r="C66" t="s">
        <v>304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0.5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0.75</v>
      </c>
    </row>
    <row r="67" spans="1:76" x14ac:dyDescent="0.2">
      <c r="A67" t="s">
        <v>296</v>
      </c>
      <c r="B67" t="s">
        <v>305</v>
      </c>
      <c r="C67" t="s">
        <v>306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0.5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0.75</v>
      </c>
    </row>
    <row r="68" spans="1:76" x14ac:dyDescent="0.2">
      <c r="A68" t="s">
        <v>296</v>
      </c>
      <c r="B68" t="s">
        <v>307</v>
      </c>
      <c r="C68" t="s">
        <v>308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0.75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0.25</v>
      </c>
      <c r="BX68">
        <v>0.25</v>
      </c>
    </row>
    <row r="69" spans="1:76" x14ac:dyDescent="0.2">
      <c r="A69" t="s">
        <v>296</v>
      </c>
      <c r="B69" t="s">
        <v>309</v>
      </c>
      <c r="C69" t="s">
        <v>310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0.75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0.5</v>
      </c>
      <c r="BX69">
        <v>0.25</v>
      </c>
    </row>
    <row r="70" spans="1:76" x14ac:dyDescent="0.2">
      <c r="A70" t="s">
        <v>296</v>
      </c>
      <c r="B70" t="s">
        <v>311</v>
      </c>
      <c r="C70" t="s">
        <v>312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0.75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0.25</v>
      </c>
      <c r="BX70">
        <v>0.25</v>
      </c>
    </row>
    <row r="71" spans="1:76" x14ac:dyDescent="0.2">
      <c r="A71" t="s">
        <v>296</v>
      </c>
      <c r="B71" t="s">
        <v>313</v>
      </c>
      <c r="C71" t="s">
        <v>314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0.5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1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0.5</v>
      </c>
      <c r="BX71">
        <v>0.25</v>
      </c>
    </row>
    <row r="72" spans="1:76" x14ac:dyDescent="0.2">
      <c r="A72" t="s">
        <v>296</v>
      </c>
      <c r="B72" t="s">
        <v>315</v>
      </c>
      <c r="C72" t="s">
        <v>316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0.5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0.25</v>
      </c>
      <c r="BX72">
        <v>0</v>
      </c>
    </row>
    <row r="73" spans="1:76" x14ac:dyDescent="0.2">
      <c r="A73" t="s">
        <v>320</v>
      </c>
      <c r="B73" t="s">
        <v>321</v>
      </c>
      <c r="C73" t="s">
        <v>322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M73">
        <v>0.5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1</v>
      </c>
      <c r="AU73">
        <v>1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0.25</v>
      </c>
      <c r="BX73">
        <v>0</v>
      </c>
    </row>
    <row r="74" spans="1:76" x14ac:dyDescent="0.2">
      <c r="A74" t="s">
        <v>320</v>
      </c>
      <c r="B74" t="s">
        <v>323</v>
      </c>
      <c r="C74" t="s">
        <v>324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0.5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0.25</v>
      </c>
      <c r="BX74">
        <v>0.25</v>
      </c>
    </row>
    <row r="75" spans="1:76" x14ac:dyDescent="0.2">
      <c r="A75" t="s">
        <v>320</v>
      </c>
      <c r="B75" t="s">
        <v>325</v>
      </c>
      <c r="C75" t="s">
        <v>326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0.25</v>
      </c>
      <c r="BX75">
        <v>0.25</v>
      </c>
    </row>
    <row r="76" spans="1:76" x14ac:dyDescent="0.2">
      <c r="A76" t="s">
        <v>320</v>
      </c>
      <c r="B76" t="s">
        <v>327</v>
      </c>
      <c r="C76" t="s">
        <v>328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0.5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0.25</v>
      </c>
      <c r="BX76">
        <v>0</v>
      </c>
    </row>
    <row r="77" spans="1:76" x14ac:dyDescent="0.2">
      <c r="A77" t="s">
        <v>320</v>
      </c>
      <c r="B77" t="s">
        <v>329</v>
      </c>
      <c r="C77" t="s">
        <v>330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0.5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0.25</v>
      </c>
      <c r="BX77">
        <v>0</v>
      </c>
    </row>
    <row r="78" spans="1:76" x14ac:dyDescent="0.2">
      <c r="A78" t="s">
        <v>320</v>
      </c>
      <c r="B78" t="s">
        <v>331</v>
      </c>
      <c r="C78" t="s">
        <v>332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0.5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0.5</v>
      </c>
      <c r="BX78">
        <v>0.25</v>
      </c>
    </row>
    <row r="79" spans="1:76" x14ac:dyDescent="0.2">
      <c r="A79" t="s">
        <v>320</v>
      </c>
      <c r="B79" t="s">
        <v>333</v>
      </c>
      <c r="C79" t="s">
        <v>334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0.5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0.5</v>
      </c>
      <c r="BX79">
        <v>0.25</v>
      </c>
    </row>
    <row r="80" spans="1:76" x14ac:dyDescent="0.2">
      <c r="A80" t="s">
        <v>320</v>
      </c>
      <c r="B80" t="s">
        <v>335</v>
      </c>
      <c r="C80" t="s">
        <v>336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0.25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0.25</v>
      </c>
      <c r="BX80">
        <v>0</v>
      </c>
    </row>
    <row r="81" spans="1:76" x14ac:dyDescent="0.2">
      <c r="A81" t="s">
        <v>320</v>
      </c>
      <c r="B81" t="s">
        <v>337</v>
      </c>
      <c r="C81" t="s">
        <v>338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0.25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0.25</v>
      </c>
      <c r="BX81">
        <v>0.25</v>
      </c>
    </row>
    <row r="82" spans="1:76" x14ac:dyDescent="0.2">
      <c r="A82" t="s">
        <v>320</v>
      </c>
      <c r="B82" t="s">
        <v>339</v>
      </c>
      <c r="C82" t="s">
        <v>340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0.5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0.25</v>
      </c>
      <c r="BX82">
        <v>0</v>
      </c>
    </row>
    <row r="83" spans="1:76" x14ac:dyDescent="0.2">
      <c r="A83" t="s">
        <v>320</v>
      </c>
      <c r="B83" t="s">
        <v>341</v>
      </c>
      <c r="C83" t="s">
        <v>342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0.5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0.25</v>
      </c>
      <c r="BX83">
        <v>0</v>
      </c>
    </row>
    <row r="84" spans="1:76" x14ac:dyDescent="0.2">
      <c r="A84" t="s">
        <v>320</v>
      </c>
      <c r="B84" t="s">
        <v>343</v>
      </c>
      <c r="C84" t="s">
        <v>344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0.25</v>
      </c>
      <c r="BX84">
        <v>0</v>
      </c>
    </row>
    <row r="85" spans="1:76" x14ac:dyDescent="0.2">
      <c r="A85" t="s">
        <v>320</v>
      </c>
      <c r="B85" t="s">
        <v>345</v>
      </c>
      <c r="C85" t="s">
        <v>346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0.25</v>
      </c>
      <c r="BX85">
        <v>0.25</v>
      </c>
    </row>
    <row r="86" spans="1:76" x14ac:dyDescent="0.2">
      <c r="A86" t="s">
        <v>320</v>
      </c>
      <c r="B86" t="s">
        <v>347</v>
      </c>
      <c r="C86" t="s">
        <v>348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0.5</v>
      </c>
      <c r="BX86">
        <v>0.25</v>
      </c>
    </row>
    <row r="87" spans="1:76" x14ac:dyDescent="0.2">
      <c r="A87" t="s">
        <v>320</v>
      </c>
      <c r="B87" t="s">
        <v>350</v>
      </c>
      <c r="C87" t="s">
        <v>351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0.25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1</v>
      </c>
      <c r="AS87">
        <v>1</v>
      </c>
      <c r="AT87">
        <v>0</v>
      </c>
      <c r="AU87">
        <v>1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0.75</v>
      </c>
      <c r="BX87">
        <v>0.25</v>
      </c>
    </row>
    <row r="88" spans="1:76" x14ac:dyDescent="0.2">
      <c r="A88" t="s">
        <v>320</v>
      </c>
      <c r="B88" t="s">
        <v>352</v>
      </c>
      <c r="C88" t="s">
        <v>353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0.5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1</v>
      </c>
      <c r="AT88">
        <v>0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0.75</v>
      </c>
      <c r="BX88">
        <v>0.25</v>
      </c>
    </row>
    <row r="89" spans="1:76" x14ac:dyDescent="0.2">
      <c r="A89" t="s">
        <v>320</v>
      </c>
      <c r="B89" t="s">
        <v>354</v>
      </c>
      <c r="C89" t="s">
        <v>355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0.5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0.75</v>
      </c>
      <c r="BX89">
        <v>0.5</v>
      </c>
    </row>
    <row r="90" spans="1:76" x14ac:dyDescent="0.2">
      <c r="A90" t="s">
        <v>320</v>
      </c>
      <c r="B90" t="s">
        <v>356</v>
      </c>
      <c r="C90" t="s">
        <v>357</v>
      </c>
      <c r="D90">
        <v>0</v>
      </c>
      <c r="E90">
        <v>1</v>
      </c>
      <c r="F90">
        <v>1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0.5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0.5</v>
      </c>
      <c r="BX90">
        <v>0.25</v>
      </c>
    </row>
    <row r="91" spans="1:76" x14ac:dyDescent="0.2">
      <c r="A91" t="s">
        <v>320</v>
      </c>
      <c r="B91" t="s">
        <v>358</v>
      </c>
      <c r="C91" t="s">
        <v>359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0.5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0.75</v>
      </c>
      <c r="BX91">
        <v>0</v>
      </c>
    </row>
    <row r="92" spans="1:76" x14ac:dyDescent="0.2">
      <c r="A92" t="s">
        <v>320</v>
      </c>
      <c r="B92" t="s">
        <v>360</v>
      </c>
      <c r="C92" t="s">
        <v>361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1</v>
      </c>
      <c r="BV92">
        <v>0</v>
      </c>
      <c r="BW92">
        <v>1</v>
      </c>
      <c r="BX92">
        <v>0.5</v>
      </c>
    </row>
    <row r="93" spans="1:76" x14ac:dyDescent="0.2">
      <c r="A93" t="s">
        <v>320</v>
      </c>
      <c r="B93" t="s">
        <v>362</v>
      </c>
      <c r="C93" t="s">
        <v>363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0.75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0.5</v>
      </c>
      <c r="BX93">
        <v>0.25</v>
      </c>
    </row>
    <row r="94" spans="1:76" x14ac:dyDescent="0.2">
      <c r="A94" t="s">
        <v>320</v>
      </c>
      <c r="B94" t="s">
        <v>364</v>
      </c>
      <c r="C94" t="s">
        <v>365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0.25</v>
      </c>
      <c r="BX94">
        <v>0</v>
      </c>
    </row>
    <row r="95" spans="1:76" x14ac:dyDescent="0.2">
      <c r="A95" t="s">
        <v>320</v>
      </c>
      <c r="B95" t="s">
        <v>366</v>
      </c>
      <c r="C95" t="s">
        <v>367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0.5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0.5</v>
      </c>
      <c r="BX95">
        <v>0.25</v>
      </c>
    </row>
    <row r="96" spans="1:76" x14ac:dyDescent="0.2">
      <c r="A96" t="s">
        <v>320</v>
      </c>
      <c r="B96" t="s">
        <v>368</v>
      </c>
      <c r="C96" t="s">
        <v>369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0.25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1</v>
      </c>
      <c r="BX96">
        <v>0.5</v>
      </c>
    </row>
    <row r="97" spans="1:76" x14ac:dyDescent="0.2">
      <c r="A97" t="s">
        <v>320</v>
      </c>
      <c r="B97" t="s">
        <v>373</v>
      </c>
      <c r="C97" t="s">
        <v>374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0.75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0.75</v>
      </c>
      <c r="BX97">
        <v>0.25</v>
      </c>
    </row>
    <row r="98" spans="1:76" x14ac:dyDescent="0.2">
      <c r="A98" t="s">
        <v>320</v>
      </c>
      <c r="B98" t="s">
        <v>375</v>
      </c>
      <c r="C98" t="s">
        <v>376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1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0.5</v>
      </c>
    </row>
    <row r="99" spans="1:76" x14ac:dyDescent="0.2">
      <c r="A99" t="s">
        <v>320</v>
      </c>
      <c r="B99" t="s">
        <v>377</v>
      </c>
      <c r="C99" t="s">
        <v>378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0.75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0.5</v>
      </c>
      <c r="BX99">
        <v>0.25</v>
      </c>
    </row>
    <row r="100" spans="1:76" x14ac:dyDescent="0.2">
      <c r="A100" t="s">
        <v>320</v>
      </c>
      <c r="B100" t="s">
        <v>379</v>
      </c>
      <c r="C100" t="s">
        <v>380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0.25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0</v>
      </c>
      <c r="AT100">
        <v>1</v>
      </c>
      <c r="AU100">
        <v>1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0.5</v>
      </c>
      <c r="BX100">
        <v>0.25</v>
      </c>
    </row>
    <row r="101" spans="1:76" x14ac:dyDescent="0.2">
      <c r="A101" t="s">
        <v>320</v>
      </c>
      <c r="B101" t="s">
        <v>381</v>
      </c>
      <c r="C101" t="s">
        <v>382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0.25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1</v>
      </c>
      <c r="BU101">
        <v>0</v>
      </c>
      <c r="BV101">
        <v>1</v>
      </c>
      <c r="BW101">
        <v>0.75</v>
      </c>
      <c r="BX101">
        <v>0.25</v>
      </c>
    </row>
    <row r="102" spans="1:76" x14ac:dyDescent="0.2">
      <c r="A102" t="s">
        <v>320</v>
      </c>
      <c r="B102" t="s">
        <v>383</v>
      </c>
      <c r="C102" t="s">
        <v>384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0</v>
      </c>
      <c r="BP102">
        <v>0</v>
      </c>
      <c r="BQ102">
        <v>1</v>
      </c>
      <c r="BR102">
        <v>1</v>
      </c>
      <c r="BS102">
        <v>1</v>
      </c>
      <c r="BT102">
        <v>0</v>
      </c>
      <c r="BU102">
        <v>0</v>
      </c>
      <c r="BV102">
        <v>0</v>
      </c>
      <c r="BW102">
        <v>0.5</v>
      </c>
      <c r="BX102">
        <v>0</v>
      </c>
    </row>
    <row r="103" spans="1:76" x14ac:dyDescent="0.2">
      <c r="A103" t="s">
        <v>320</v>
      </c>
      <c r="B103" t="s">
        <v>385</v>
      </c>
      <c r="C103" t="s">
        <v>386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0</v>
      </c>
      <c r="BW103">
        <v>1</v>
      </c>
      <c r="BX103">
        <v>0.5</v>
      </c>
    </row>
    <row r="104" spans="1:76" x14ac:dyDescent="0.2">
      <c r="A104" t="s">
        <v>320</v>
      </c>
      <c r="B104" t="s">
        <v>387</v>
      </c>
      <c r="C104" t="s">
        <v>388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0.5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1</v>
      </c>
      <c r="BT104">
        <v>1</v>
      </c>
      <c r="BU104">
        <v>0</v>
      </c>
      <c r="BV104">
        <v>0</v>
      </c>
      <c r="BW104">
        <v>0.5</v>
      </c>
      <c r="BX104">
        <v>0.25</v>
      </c>
    </row>
    <row r="105" spans="1:76" x14ac:dyDescent="0.2">
      <c r="A105" t="s">
        <v>320</v>
      </c>
      <c r="B105" t="s">
        <v>389</v>
      </c>
      <c r="C105" t="s">
        <v>390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0.75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1</v>
      </c>
      <c r="BT105">
        <v>1</v>
      </c>
      <c r="BU105">
        <v>0</v>
      </c>
      <c r="BV105">
        <v>0</v>
      </c>
      <c r="BW105">
        <v>0.5</v>
      </c>
      <c r="BX105">
        <v>0.25</v>
      </c>
    </row>
    <row r="106" spans="1:76" x14ac:dyDescent="0.2">
      <c r="A106" t="s">
        <v>320</v>
      </c>
      <c r="B106" t="s">
        <v>394</v>
      </c>
      <c r="C106" t="s">
        <v>395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v>1</v>
      </c>
      <c r="AD106">
        <v>1</v>
      </c>
      <c r="AE106">
        <v>1</v>
      </c>
      <c r="AF106">
        <v>0</v>
      </c>
      <c r="AG106">
        <v>1</v>
      </c>
      <c r="AH106">
        <v>1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1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0</v>
      </c>
      <c r="BD106">
        <v>1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0.5</v>
      </c>
      <c r="BX106">
        <v>0.5</v>
      </c>
    </row>
    <row r="107" spans="1:76" x14ac:dyDescent="0.2">
      <c r="A107" t="s">
        <v>320</v>
      </c>
      <c r="B107" t="s">
        <v>396</v>
      </c>
      <c r="C107" t="s">
        <v>397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1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1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0.25</v>
      </c>
      <c r="BX107">
        <v>0</v>
      </c>
    </row>
    <row r="108" spans="1:76" x14ac:dyDescent="0.2">
      <c r="A108" t="s">
        <v>320</v>
      </c>
      <c r="B108" t="s">
        <v>398</v>
      </c>
      <c r="C108" t="s">
        <v>399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1</v>
      </c>
      <c r="BE108">
        <v>1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  <c r="BL108">
        <v>1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0.25</v>
      </c>
      <c r="BX108">
        <v>0.25</v>
      </c>
    </row>
    <row r="109" spans="1:76" x14ac:dyDescent="0.2">
      <c r="A109" t="s">
        <v>320</v>
      </c>
      <c r="B109" t="s">
        <v>400</v>
      </c>
      <c r="C109" t="s">
        <v>401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0.25</v>
      </c>
      <c r="BX109">
        <v>0</v>
      </c>
    </row>
    <row r="110" spans="1:76" x14ac:dyDescent="0.2">
      <c r="A110" t="s">
        <v>320</v>
      </c>
      <c r="B110" t="s">
        <v>402</v>
      </c>
      <c r="C110" t="s">
        <v>403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0.25</v>
      </c>
      <c r="BX110">
        <v>0</v>
      </c>
    </row>
    <row r="111" spans="1:76" x14ac:dyDescent="0.2">
      <c r="A111" t="s">
        <v>320</v>
      </c>
      <c r="B111" t="s">
        <v>404</v>
      </c>
      <c r="C111" t="s">
        <v>405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0.75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1</v>
      </c>
      <c r="BM111">
        <v>1</v>
      </c>
      <c r="BN111">
        <v>1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0.25</v>
      </c>
      <c r="BX111">
        <v>0</v>
      </c>
    </row>
    <row r="112" spans="1:76" x14ac:dyDescent="0.2">
      <c r="A112" t="s">
        <v>320</v>
      </c>
      <c r="B112" t="s">
        <v>406</v>
      </c>
      <c r="C112" t="s">
        <v>407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  <c r="BL112">
        <v>1</v>
      </c>
      <c r="BM112">
        <v>0</v>
      </c>
      <c r="BN112">
        <v>1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0.5</v>
      </c>
      <c r="BX112">
        <v>0.25</v>
      </c>
    </row>
    <row r="113" spans="1:76" x14ac:dyDescent="0.2">
      <c r="A113" t="s">
        <v>320</v>
      </c>
      <c r="B113" t="s">
        <v>408</v>
      </c>
      <c r="C113" t="s">
        <v>409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0.25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0.25</v>
      </c>
      <c r="BX113">
        <v>0.25</v>
      </c>
    </row>
    <row r="114" spans="1:76" x14ac:dyDescent="0.2">
      <c r="A114" t="s">
        <v>320</v>
      </c>
      <c r="B114" t="s">
        <v>410</v>
      </c>
      <c r="C114" t="s">
        <v>411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0.25</v>
      </c>
      <c r="BX114">
        <v>0</v>
      </c>
    </row>
    <row r="115" spans="1:76" x14ac:dyDescent="0.2">
      <c r="A115" t="s">
        <v>320</v>
      </c>
      <c r="B115" t="s">
        <v>412</v>
      </c>
      <c r="C115" t="s">
        <v>413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0.75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1</v>
      </c>
      <c r="AQ115">
        <v>0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0.5</v>
      </c>
      <c r="BX115">
        <v>0.25</v>
      </c>
    </row>
    <row r="116" spans="1:76" x14ac:dyDescent="0.2">
      <c r="A116" t="s">
        <v>320</v>
      </c>
      <c r="B116" t="s">
        <v>414</v>
      </c>
      <c r="C116" t="s">
        <v>415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0.25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0</v>
      </c>
      <c r="AY116">
        <v>1</v>
      </c>
      <c r="AZ116">
        <v>1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0</v>
      </c>
      <c r="BL116">
        <v>1</v>
      </c>
      <c r="BM116">
        <v>1</v>
      </c>
      <c r="BN116">
        <v>1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0.5</v>
      </c>
      <c r="BX116">
        <v>0.25</v>
      </c>
    </row>
    <row r="117" spans="1:76" x14ac:dyDescent="0.2">
      <c r="A117" t="s">
        <v>320</v>
      </c>
      <c r="B117" t="s">
        <v>416</v>
      </c>
      <c r="C117" t="s">
        <v>417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0.25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0</v>
      </c>
      <c r="AX117">
        <v>0</v>
      </c>
      <c r="AY117">
        <v>1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0.5</v>
      </c>
      <c r="BX117">
        <v>0.25</v>
      </c>
    </row>
    <row r="118" spans="1:76" x14ac:dyDescent="0.2">
      <c r="A118" t="s">
        <v>163</v>
      </c>
      <c r="B118" t="s">
        <v>423</v>
      </c>
      <c r="C118" t="s">
        <v>424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0.5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0.5</v>
      </c>
      <c r="BX118">
        <v>0</v>
      </c>
    </row>
    <row r="119" spans="1:76" x14ac:dyDescent="0.2">
      <c r="A119" t="s">
        <v>163</v>
      </c>
      <c r="B119" t="s">
        <v>425</v>
      </c>
      <c r="C119" t="s">
        <v>426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0.5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0.5</v>
      </c>
      <c r="BX119">
        <v>0.25</v>
      </c>
    </row>
    <row r="120" spans="1:76" x14ac:dyDescent="0.2">
      <c r="A120" t="s">
        <v>163</v>
      </c>
      <c r="B120" t="s">
        <v>427</v>
      </c>
      <c r="C120" t="s">
        <v>428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0.75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1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0.5</v>
      </c>
      <c r="BX120">
        <v>0.25</v>
      </c>
    </row>
    <row r="121" spans="1:76" x14ac:dyDescent="0.2">
      <c r="A121" t="s">
        <v>163</v>
      </c>
      <c r="B121" t="s">
        <v>429</v>
      </c>
      <c r="C121" t="s">
        <v>430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0.25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0.5</v>
      </c>
      <c r="BX121">
        <v>0.25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H8" sqref="H8"/>
    </sheetView>
  </sheetViews>
  <sheetFormatPr baseColWidth="10" defaultRowHeight="16" x14ac:dyDescent="0.2"/>
  <sheetData>
    <row r="1" spans="1:8" x14ac:dyDescent="0.2">
      <c r="A1" t="s">
        <v>458</v>
      </c>
      <c r="B1" t="s">
        <v>459</v>
      </c>
      <c r="C1" t="s">
        <v>90</v>
      </c>
      <c r="D1" t="s">
        <v>460</v>
      </c>
      <c r="E1" t="s">
        <v>461</v>
      </c>
      <c r="F1" t="s">
        <v>462</v>
      </c>
      <c r="G1" t="s">
        <v>463</v>
      </c>
      <c r="H1" t="s">
        <v>469</v>
      </c>
    </row>
    <row r="2" spans="1:8" x14ac:dyDescent="0.2">
      <c r="A2" t="s">
        <v>464</v>
      </c>
      <c r="B2" t="s">
        <v>0</v>
      </c>
      <c r="C2" t="s">
        <v>101</v>
      </c>
      <c r="D2" t="s">
        <v>25</v>
      </c>
      <c r="E2">
        <v>0.5</v>
      </c>
      <c r="F2">
        <v>1</v>
      </c>
      <c r="H2">
        <f t="shared" ref="H2:H33" si="0">AVERAGE(E2:G2)</f>
        <v>0.75</v>
      </c>
    </row>
    <row r="3" spans="1:8" x14ac:dyDescent="0.2">
      <c r="A3" t="s">
        <v>464</v>
      </c>
      <c r="B3" t="s">
        <v>0</v>
      </c>
      <c r="C3" t="s">
        <v>102</v>
      </c>
      <c r="D3" t="s">
        <v>26</v>
      </c>
      <c r="E3">
        <v>0.5</v>
      </c>
      <c r="F3">
        <v>0.5</v>
      </c>
      <c r="H3">
        <f t="shared" si="0"/>
        <v>0.5</v>
      </c>
    </row>
    <row r="4" spans="1:8" x14ac:dyDescent="0.2">
      <c r="A4" t="s">
        <v>464</v>
      </c>
      <c r="B4" t="s">
        <v>0</v>
      </c>
      <c r="C4" t="s">
        <v>103</v>
      </c>
      <c r="D4" t="s">
        <v>27</v>
      </c>
      <c r="E4">
        <v>1</v>
      </c>
      <c r="F4">
        <v>0.5</v>
      </c>
      <c r="H4">
        <f t="shared" si="0"/>
        <v>0.75</v>
      </c>
    </row>
    <row r="5" spans="1:8" x14ac:dyDescent="0.2">
      <c r="A5" t="s">
        <v>464</v>
      </c>
      <c r="B5" t="s">
        <v>0</v>
      </c>
      <c r="C5" t="s">
        <v>104</v>
      </c>
      <c r="D5" t="s">
        <v>28</v>
      </c>
      <c r="E5">
        <v>0.5</v>
      </c>
      <c r="F5">
        <v>0.25</v>
      </c>
      <c r="H5">
        <f t="shared" si="0"/>
        <v>0.375</v>
      </c>
    </row>
    <row r="6" spans="1:8" x14ac:dyDescent="0.2">
      <c r="A6" t="s">
        <v>464</v>
      </c>
      <c r="B6" t="s">
        <v>0</v>
      </c>
      <c r="C6" t="s">
        <v>105</v>
      </c>
      <c r="D6" t="s">
        <v>29</v>
      </c>
      <c r="E6">
        <v>0.5</v>
      </c>
      <c r="F6">
        <v>0.5</v>
      </c>
      <c r="H6">
        <f t="shared" si="0"/>
        <v>0.5</v>
      </c>
    </row>
    <row r="7" spans="1:8" x14ac:dyDescent="0.2">
      <c r="A7" t="s">
        <v>464</v>
      </c>
      <c r="B7" t="s">
        <v>0</v>
      </c>
      <c r="C7" t="s">
        <v>106</v>
      </c>
      <c r="D7" t="s">
        <v>30</v>
      </c>
      <c r="E7">
        <v>0.5</v>
      </c>
      <c r="F7">
        <v>0.5</v>
      </c>
      <c r="H7">
        <f t="shared" si="0"/>
        <v>0.5</v>
      </c>
    </row>
    <row r="8" spans="1:8" x14ac:dyDescent="0.2">
      <c r="A8" t="s">
        <v>464</v>
      </c>
      <c r="B8" t="s">
        <v>0</v>
      </c>
      <c r="C8" t="s">
        <v>107</v>
      </c>
      <c r="D8" t="s">
        <v>31</v>
      </c>
      <c r="E8">
        <v>0.5</v>
      </c>
      <c r="F8">
        <v>0.5</v>
      </c>
      <c r="H8">
        <f t="shared" si="0"/>
        <v>0.5</v>
      </c>
    </row>
    <row r="9" spans="1:8" x14ac:dyDescent="0.2">
      <c r="A9" t="s">
        <v>464</v>
      </c>
      <c r="B9" t="s">
        <v>0</v>
      </c>
      <c r="C9" t="s">
        <v>108</v>
      </c>
      <c r="D9" t="s">
        <v>32</v>
      </c>
      <c r="E9">
        <v>0.5</v>
      </c>
      <c r="F9">
        <v>0.25</v>
      </c>
      <c r="H9">
        <f t="shared" si="0"/>
        <v>0.375</v>
      </c>
    </row>
    <row r="10" spans="1:8" x14ac:dyDescent="0.2">
      <c r="A10" t="s">
        <v>464</v>
      </c>
      <c r="B10" t="s">
        <v>0</v>
      </c>
      <c r="C10" t="s">
        <v>109</v>
      </c>
      <c r="D10" t="s">
        <v>33</v>
      </c>
      <c r="E10">
        <v>0.5</v>
      </c>
      <c r="F10">
        <v>0.5</v>
      </c>
      <c r="H10">
        <f t="shared" si="0"/>
        <v>0.5</v>
      </c>
    </row>
    <row r="11" spans="1:8" x14ac:dyDescent="0.2">
      <c r="A11" t="s">
        <v>464</v>
      </c>
      <c r="B11" t="s">
        <v>0</v>
      </c>
      <c r="C11" t="s">
        <v>110</v>
      </c>
      <c r="D11" t="s">
        <v>34</v>
      </c>
      <c r="E11">
        <v>0.5</v>
      </c>
      <c r="F11">
        <v>0.5</v>
      </c>
      <c r="H11">
        <f t="shared" si="0"/>
        <v>0.5</v>
      </c>
    </row>
    <row r="12" spans="1:8" x14ac:dyDescent="0.2">
      <c r="A12" t="s">
        <v>464</v>
      </c>
      <c r="B12" t="s">
        <v>0</v>
      </c>
      <c r="C12" t="s">
        <v>111</v>
      </c>
      <c r="D12" t="s">
        <v>35</v>
      </c>
      <c r="E12">
        <v>0.5</v>
      </c>
      <c r="F12">
        <v>0.5</v>
      </c>
      <c r="H12">
        <f t="shared" si="0"/>
        <v>0.5</v>
      </c>
    </row>
    <row r="13" spans="1:8" x14ac:dyDescent="0.2">
      <c r="A13" t="s">
        <v>464</v>
      </c>
      <c r="B13" t="s">
        <v>0</v>
      </c>
      <c r="C13" t="s">
        <v>112</v>
      </c>
      <c r="D13" t="s">
        <v>36</v>
      </c>
      <c r="E13">
        <v>0.5</v>
      </c>
      <c r="F13">
        <v>0.5</v>
      </c>
      <c r="H13">
        <f t="shared" si="0"/>
        <v>0.5</v>
      </c>
    </row>
    <row r="14" spans="1:8" x14ac:dyDescent="0.2">
      <c r="A14" t="s">
        <v>464</v>
      </c>
      <c r="B14" t="s">
        <v>0</v>
      </c>
      <c r="C14" t="s">
        <v>113</v>
      </c>
      <c r="D14" t="s">
        <v>37</v>
      </c>
      <c r="E14">
        <v>0.5</v>
      </c>
      <c r="F14">
        <v>0.5</v>
      </c>
      <c r="H14">
        <f t="shared" si="0"/>
        <v>0.5</v>
      </c>
    </row>
    <row r="15" spans="1:8" x14ac:dyDescent="0.2">
      <c r="A15" t="s">
        <v>464</v>
      </c>
      <c r="B15" t="s">
        <v>1</v>
      </c>
      <c r="C15" t="s">
        <v>114</v>
      </c>
      <c r="D15" t="s">
        <v>38</v>
      </c>
      <c r="E15">
        <v>0.5</v>
      </c>
      <c r="F15">
        <v>0.25</v>
      </c>
      <c r="H15">
        <f t="shared" si="0"/>
        <v>0.375</v>
      </c>
    </row>
    <row r="16" spans="1:8" x14ac:dyDescent="0.2">
      <c r="A16" t="s">
        <v>464</v>
      </c>
      <c r="B16" t="s">
        <v>2</v>
      </c>
      <c r="C16" t="s">
        <v>115</v>
      </c>
      <c r="D16" t="s">
        <v>39</v>
      </c>
      <c r="E16">
        <v>1</v>
      </c>
      <c r="F16">
        <v>0.5</v>
      </c>
      <c r="H16">
        <f t="shared" si="0"/>
        <v>0.75</v>
      </c>
    </row>
    <row r="17" spans="1:8" x14ac:dyDescent="0.2">
      <c r="A17" t="s">
        <v>464</v>
      </c>
      <c r="B17" t="s">
        <v>2</v>
      </c>
      <c r="C17" t="s">
        <v>116</v>
      </c>
      <c r="D17" t="s">
        <v>40</v>
      </c>
      <c r="E17">
        <v>0.5</v>
      </c>
      <c r="F17">
        <v>0.5</v>
      </c>
      <c r="H17">
        <f t="shared" si="0"/>
        <v>0.5</v>
      </c>
    </row>
    <row r="18" spans="1:8" x14ac:dyDescent="0.2">
      <c r="A18" t="s">
        <v>464</v>
      </c>
      <c r="B18" t="s">
        <v>2</v>
      </c>
      <c r="C18" t="s">
        <v>117</v>
      </c>
      <c r="D18" t="s">
        <v>41</v>
      </c>
      <c r="E18">
        <v>0.5</v>
      </c>
      <c r="F18">
        <v>0.5</v>
      </c>
      <c r="H18">
        <f t="shared" si="0"/>
        <v>0.5</v>
      </c>
    </row>
    <row r="19" spans="1:8" x14ac:dyDescent="0.2">
      <c r="A19" t="s">
        <v>464</v>
      </c>
      <c r="B19" t="s">
        <v>2</v>
      </c>
      <c r="C19" t="s">
        <v>118</v>
      </c>
      <c r="D19" t="s">
        <v>42</v>
      </c>
      <c r="E19">
        <v>0.5</v>
      </c>
      <c r="F19">
        <v>0.5</v>
      </c>
      <c r="H19">
        <f t="shared" si="0"/>
        <v>0.5</v>
      </c>
    </row>
    <row r="20" spans="1:8" x14ac:dyDescent="0.2">
      <c r="A20" t="s">
        <v>464</v>
      </c>
      <c r="B20" t="s">
        <v>2</v>
      </c>
      <c r="C20" t="s">
        <v>119</v>
      </c>
      <c r="D20" t="s">
        <v>43</v>
      </c>
      <c r="E20">
        <v>0.5</v>
      </c>
      <c r="F20">
        <v>0.5</v>
      </c>
      <c r="H20">
        <f t="shared" si="0"/>
        <v>0.5</v>
      </c>
    </row>
    <row r="21" spans="1:8" x14ac:dyDescent="0.2">
      <c r="A21" t="s">
        <v>464</v>
      </c>
      <c r="B21" t="s">
        <v>2</v>
      </c>
      <c r="C21" t="s">
        <v>120</v>
      </c>
      <c r="D21" t="s">
        <v>44</v>
      </c>
      <c r="E21">
        <v>1</v>
      </c>
      <c r="F21">
        <v>0.5</v>
      </c>
      <c r="H21">
        <f t="shared" si="0"/>
        <v>0.75</v>
      </c>
    </row>
    <row r="22" spans="1:8" x14ac:dyDescent="0.2">
      <c r="A22" t="s">
        <v>464</v>
      </c>
      <c r="B22" t="s">
        <v>2</v>
      </c>
      <c r="C22" t="s">
        <v>121</v>
      </c>
      <c r="D22" t="s">
        <v>45</v>
      </c>
      <c r="E22">
        <v>0.5</v>
      </c>
      <c r="F22">
        <v>0.5</v>
      </c>
      <c r="H22">
        <f t="shared" si="0"/>
        <v>0.5</v>
      </c>
    </row>
    <row r="23" spans="1:8" x14ac:dyDescent="0.2">
      <c r="A23" t="s">
        <v>464</v>
      </c>
      <c r="B23" t="s">
        <v>2</v>
      </c>
      <c r="C23" t="s">
        <v>122</v>
      </c>
      <c r="D23" t="s">
        <v>46</v>
      </c>
      <c r="E23">
        <v>0.5</v>
      </c>
      <c r="F23">
        <v>0.5</v>
      </c>
      <c r="H23">
        <f t="shared" si="0"/>
        <v>0.5</v>
      </c>
    </row>
    <row r="24" spans="1:8" x14ac:dyDescent="0.2">
      <c r="A24" t="s">
        <v>464</v>
      </c>
      <c r="B24" t="s">
        <v>2</v>
      </c>
      <c r="C24" t="s">
        <v>123</v>
      </c>
      <c r="D24" t="s">
        <v>47</v>
      </c>
      <c r="E24">
        <v>1</v>
      </c>
      <c r="F24">
        <v>0.5</v>
      </c>
      <c r="H24">
        <f t="shared" si="0"/>
        <v>0.75</v>
      </c>
    </row>
    <row r="25" spans="1:8" x14ac:dyDescent="0.2">
      <c r="A25" t="s">
        <v>464</v>
      </c>
      <c r="B25" t="s">
        <v>2</v>
      </c>
      <c r="C25" t="s">
        <v>124</v>
      </c>
      <c r="D25" t="s">
        <v>48</v>
      </c>
      <c r="E25">
        <v>0.25</v>
      </c>
      <c r="F25">
        <v>0.25</v>
      </c>
      <c r="H25">
        <f t="shared" si="0"/>
        <v>0.25</v>
      </c>
    </row>
    <row r="26" spans="1:8" x14ac:dyDescent="0.2">
      <c r="A26" t="s">
        <v>464</v>
      </c>
      <c r="B26" t="s">
        <v>2</v>
      </c>
      <c r="C26" t="s">
        <v>125</v>
      </c>
      <c r="D26" t="s">
        <v>49</v>
      </c>
      <c r="E26">
        <v>0.25</v>
      </c>
      <c r="F26">
        <v>0.5</v>
      </c>
      <c r="H26">
        <f t="shared" si="0"/>
        <v>0.375</v>
      </c>
    </row>
    <row r="27" spans="1:8" x14ac:dyDescent="0.2">
      <c r="A27" t="s">
        <v>464</v>
      </c>
      <c r="B27" t="s">
        <v>2</v>
      </c>
      <c r="C27" t="s">
        <v>126</v>
      </c>
      <c r="D27" t="s">
        <v>50</v>
      </c>
      <c r="E27">
        <v>0.5</v>
      </c>
      <c r="F27">
        <v>0.5</v>
      </c>
      <c r="H27">
        <f t="shared" si="0"/>
        <v>0.5</v>
      </c>
    </row>
    <row r="28" spans="1:8" x14ac:dyDescent="0.2">
      <c r="A28" t="s">
        <v>464</v>
      </c>
      <c r="B28" t="s">
        <v>2</v>
      </c>
      <c r="C28" t="s">
        <v>127</v>
      </c>
      <c r="D28" t="s">
        <v>51</v>
      </c>
      <c r="E28">
        <v>0.5</v>
      </c>
      <c r="F28">
        <v>0.5</v>
      </c>
      <c r="H28">
        <f t="shared" si="0"/>
        <v>0.5</v>
      </c>
    </row>
    <row r="29" spans="1:8" x14ac:dyDescent="0.2">
      <c r="A29" t="s">
        <v>464</v>
      </c>
      <c r="B29" t="s">
        <v>2</v>
      </c>
      <c r="C29" t="s">
        <v>128</v>
      </c>
      <c r="D29" t="s">
        <v>52</v>
      </c>
      <c r="E29">
        <v>0.5</v>
      </c>
      <c r="F29">
        <v>0.5</v>
      </c>
      <c r="H29">
        <f t="shared" si="0"/>
        <v>0.5</v>
      </c>
    </row>
    <row r="30" spans="1:8" x14ac:dyDescent="0.2">
      <c r="A30" t="s">
        <v>464</v>
      </c>
      <c r="B30" t="s">
        <v>3</v>
      </c>
      <c r="C30" t="s">
        <v>129</v>
      </c>
      <c r="D30" t="s">
        <v>53</v>
      </c>
      <c r="E30">
        <v>0.5</v>
      </c>
      <c r="F30">
        <v>0.5</v>
      </c>
      <c r="H30">
        <f t="shared" si="0"/>
        <v>0.5</v>
      </c>
    </row>
    <row r="31" spans="1:8" x14ac:dyDescent="0.2">
      <c r="A31" t="s">
        <v>464</v>
      </c>
      <c r="B31" t="s">
        <v>3</v>
      </c>
      <c r="C31" t="s">
        <v>130</v>
      </c>
      <c r="D31" t="s">
        <v>54</v>
      </c>
      <c r="E31">
        <v>0.5</v>
      </c>
      <c r="F31">
        <v>0.25</v>
      </c>
      <c r="H31">
        <f t="shared" si="0"/>
        <v>0.375</v>
      </c>
    </row>
    <row r="32" spans="1:8" x14ac:dyDescent="0.2">
      <c r="A32" t="s">
        <v>465</v>
      </c>
      <c r="B32" t="s">
        <v>4</v>
      </c>
      <c r="C32" t="s">
        <v>131</v>
      </c>
      <c r="D32" t="s">
        <v>55</v>
      </c>
      <c r="E32">
        <v>0.5</v>
      </c>
      <c r="F32">
        <v>0.5</v>
      </c>
      <c r="H32">
        <f t="shared" si="0"/>
        <v>0.5</v>
      </c>
    </row>
    <row r="33" spans="1:8" x14ac:dyDescent="0.2">
      <c r="A33" t="s">
        <v>465</v>
      </c>
      <c r="B33" t="s">
        <v>4</v>
      </c>
      <c r="C33" t="s">
        <v>132</v>
      </c>
      <c r="D33" t="s">
        <v>56</v>
      </c>
      <c r="E33">
        <v>0.5</v>
      </c>
      <c r="F33">
        <v>0.25</v>
      </c>
      <c r="H33">
        <f t="shared" si="0"/>
        <v>0.375</v>
      </c>
    </row>
    <row r="34" spans="1:8" x14ac:dyDescent="0.2">
      <c r="A34" t="s">
        <v>465</v>
      </c>
      <c r="B34" t="s">
        <v>5</v>
      </c>
      <c r="C34" t="s">
        <v>133</v>
      </c>
      <c r="D34" t="s">
        <v>57</v>
      </c>
      <c r="E34">
        <v>0.5</v>
      </c>
      <c r="F34">
        <v>0.5</v>
      </c>
      <c r="H34">
        <f t="shared" ref="H34:H62" si="1">AVERAGE(E34:G34)</f>
        <v>0.5</v>
      </c>
    </row>
    <row r="35" spans="1:8" x14ac:dyDescent="0.2">
      <c r="A35" t="s">
        <v>466</v>
      </c>
      <c r="B35" t="s">
        <v>6</v>
      </c>
      <c r="C35" t="s">
        <v>134</v>
      </c>
      <c r="D35" t="s">
        <v>58</v>
      </c>
      <c r="E35">
        <v>0.5</v>
      </c>
      <c r="F35">
        <v>0.5</v>
      </c>
      <c r="H35">
        <f t="shared" si="1"/>
        <v>0.5</v>
      </c>
    </row>
    <row r="36" spans="1:8" x14ac:dyDescent="0.2">
      <c r="A36" t="s">
        <v>466</v>
      </c>
      <c r="B36" t="s">
        <v>6</v>
      </c>
      <c r="C36" t="s">
        <v>135</v>
      </c>
      <c r="D36" t="s">
        <v>59</v>
      </c>
      <c r="E36">
        <v>0.5</v>
      </c>
      <c r="F36">
        <v>0.5</v>
      </c>
      <c r="H36">
        <f t="shared" si="1"/>
        <v>0.5</v>
      </c>
    </row>
    <row r="37" spans="1:8" x14ac:dyDescent="0.2">
      <c r="A37" t="s">
        <v>466</v>
      </c>
      <c r="B37" t="s">
        <v>6</v>
      </c>
      <c r="C37" t="s">
        <v>136</v>
      </c>
      <c r="D37" t="s">
        <v>60</v>
      </c>
      <c r="E37">
        <v>0.5</v>
      </c>
      <c r="F37">
        <v>1</v>
      </c>
      <c r="H37">
        <f t="shared" si="1"/>
        <v>0.75</v>
      </c>
    </row>
    <row r="38" spans="1:8" x14ac:dyDescent="0.2">
      <c r="A38" t="s">
        <v>466</v>
      </c>
      <c r="B38" t="s">
        <v>6</v>
      </c>
      <c r="C38" t="s">
        <v>137</v>
      </c>
      <c r="D38" t="s">
        <v>61</v>
      </c>
      <c r="E38">
        <v>0.25</v>
      </c>
      <c r="F38">
        <v>0.25</v>
      </c>
      <c r="H38">
        <f t="shared" si="1"/>
        <v>0.25</v>
      </c>
    </row>
    <row r="39" spans="1:8" x14ac:dyDescent="0.2">
      <c r="A39" t="s">
        <v>466</v>
      </c>
      <c r="B39" t="s">
        <v>6</v>
      </c>
      <c r="C39" t="s">
        <v>138</v>
      </c>
      <c r="D39" t="s">
        <v>62</v>
      </c>
      <c r="E39">
        <v>0.5</v>
      </c>
      <c r="F39">
        <v>0.5</v>
      </c>
      <c r="H39">
        <f t="shared" si="1"/>
        <v>0.5</v>
      </c>
    </row>
    <row r="40" spans="1:8" x14ac:dyDescent="0.2">
      <c r="A40" t="s">
        <v>466</v>
      </c>
      <c r="B40" t="s">
        <v>6</v>
      </c>
      <c r="C40" t="s">
        <v>139</v>
      </c>
      <c r="D40" t="s">
        <v>63</v>
      </c>
      <c r="E40">
        <v>0.5</v>
      </c>
      <c r="F40">
        <v>0.5</v>
      </c>
      <c r="H40">
        <f t="shared" si="1"/>
        <v>0.5</v>
      </c>
    </row>
    <row r="41" spans="1:8" x14ac:dyDescent="0.2">
      <c r="A41" t="s">
        <v>467</v>
      </c>
      <c r="B41" t="s">
        <v>7</v>
      </c>
      <c r="C41" t="s">
        <v>140</v>
      </c>
      <c r="D41" t="s">
        <v>64</v>
      </c>
      <c r="E41">
        <v>1</v>
      </c>
      <c r="F41">
        <v>0.5</v>
      </c>
      <c r="H41">
        <f t="shared" si="1"/>
        <v>0.75</v>
      </c>
    </row>
    <row r="42" spans="1:8" x14ac:dyDescent="0.2">
      <c r="A42" t="s">
        <v>467</v>
      </c>
      <c r="B42" t="s">
        <v>7</v>
      </c>
      <c r="C42" t="s">
        <v>141</v>
      </c>
      <c r="D42" t="s">
        <v>65</v>
      </c>
      <c r="E42">
        <v>1</v>
      </c>
      <c r="F42">
        <v>0.5</v>
      </c>
      <c r="H42">
        <f t="shared" si="1"/>
        <v>0.75</v>
      </c>
    </row>
    <row r="43" spans="1:8" x14ac:dyDescent="0.2">
      <c r="A43" t="s">
        <v>467</v>
      </c>
      <c r="B43" t="s">
        <v>7</v>
      </c>
      <c r="C43" t="s">
        <v>142</v>
      </c>
      <c r="D43" t="s">
        <v>66</v>
      </c>
      <c r="E43">
        <v>1</v>
      </c>
      <c r="F43">
        <v>0.5</v>
      </c>
      <c r="H43">
        <f t="shared" si="1"/>
        <v>0.75</v>
      </c>
    </row>
    <row r="44" spans="1:8" x14ac:dyDescent="0.2">
      <c r="A44" t="s">
        <v>467</v>
      </c>
      <c r="B44" t="s">
        <v>7</v>
      </c>
      <c r="C44" t="s">
        <v>143</v>
      </c>
      <c r="D44" t="s">
        <v>67</v>
      </c>
      <c r="E44">
        <v>1</v>
      </c>
      <c r="F44">
        <v>0.25</v>
      </c>
      <c r="H44">
        <f t="shared" si="1"/>
        <v>0.625</v>
      </c>
    </row>
    <row r="45" spans="1:8" x14ac:dyDescent="0.2">
      <c r="A45" t="s">
        <v>467</v>
      </c>
      <c r="B45" t="s">
        <v>8</v>
      </c>
      <c r="C45" t="s">
        <v>144</v>
      </c>
      <c r="D45" t="s">
        <v>68</v>
      </c>
      <c r="E45">
        <v>0.5</v>
      </c>
      <c r="F45">
        <v>0.5</v>
      </c>
      <c r="H45">
        <f t="shared" si="1"/>
        <v>0.5</v>
      </c>
    </row>
    <row r="46" spans="1:8" x14ac:dyDescent="0.2">
      <c r="A46" t="s">
        <v>467</v>
      </c>
      <c r="B46" t="s">
        <v>8</v>
      </c>
      <c r="C46" t="s">
        <v>145</v>
      </c>
      <c r="D46" t="s">
        <v>69</v>
      </c>
      <c r="E46">
        <v>1</v>
      </c>
      <c r="F46">
        <v>0.5</v>
      </c>
      <c r="H46">
        <f t="shared" si="1"/>
        <v>0.75</v>
      </c>
    </row>
    <row r="47" spans="1:8" x14ac:dyDescent="0.2">
      <c r="A47" t="s">
        <v>467</v>
      </c>
      <c r="B47" t="s">
        <v>8</v>
      </c>
      <c r="C47" t="s">
        <v>146</v>
      </c>
      <c r="D47" t="s">
        <v>70</v>
      </c>
      <c r="E47">
        <v>0.5</v>
      </c>
      <c r="F47">
        <v>0.5</v>
      </c>
      <c r="H47">
        <f t="shared" si="1"/>
        <v>0.5</v>
      </c>
    </row>
    <row r="48" spans="1:8" x14ac:dyDescent="0.2">
      <c r="A48" t="s">
        <v>467</v>
      </c>
      <c r="B48" t="s">
        <v>9</v>
      </c>
      <c r="C48" t="s">
        <v>147</v>
      </c>
      <c r="D48" t="s">
        <v>71</v>
      </c>
      <c r="E48">
        <v>0.5</v>
      </c>
      <c r="F48">
        <v>0.5</v>
      </c>
      <c r="H48">
        <f t="shared" si="1"/>
        <v>0.5</v>
      </c>
    </row>
    <row r="49" spans="1:8" x14ac:dyDescent="0.2">
      <c r="A49" t="s">
        <v>467</v>
      </c>
      <c r="B49" t="s">
        <v>9</v>
      </c>
      <c r="C49" t="s">
        <v>148</v>
      </c>
      <c r="D49" t="s">
        <v>72</v>
      </c>
      <c r="E49">
        <v>0.5</v>
      </c>
      <c r="F49">
        <v>0.5</v>
      </c>
      <c r="H49">
        <f t="shared" si="1"/>
        <v>0.5</v>
      </c>
    </row>
    <row r="50" spans="1:8" x14ac:dyDescent="0.2">
      <c r="A50" t="s">
        <v>467</v>
      </c>
      <c r="B50" t="s">
        <v>9</v>
      </c>
      <c r="C50" t="s">
        <v>149</v>
      </c>
      <c r="D50" t="s">
        <v>73</v>
      </c>
      <c r="E50">
        <v>0.25</v>
      </c>
      <c r="F50">
        <v>0.5</v>
      </c>
      <c r="H50">
        <f t="shared" si="1"/>
        <v>0.375</v>
      </c>
    </row>
    <row r="51" spans="1:8" x14ac:dyDescent="0.2">
      <c r="A51" t="s">
        <v>467</v>
      </c>
      <c r="B51" t="s">
        <v>10</v>
      </c>
      <c r="C51" t="s">
        <v>150</v>
      </c>
      <c r="D51" t="s">
        <v>74</v>
      </c>
      <c r="E51">
        <v>0.5</v>
      </c>
      <c r="F51">
        <v>0.5</v>
      </c>
      <c r="H51">
        <f t="shared" si="1"/>
        <v>0.5</v>
      </c>
    </row>
    <row r="52" spans="1:8" x14ac:dyDescent="0.2">
      <c r="A52" t="s">
        <v>467</v>
      </c>
      <c r="B52" t="s">
        <v>10</v>
      </c>
      <c r="C52" t="s">
        <v>151</v>
      </c>
      <c r="D52" t="s">
        <v>75</v>
      </c>
      <c r="E52">
        <v>0.5</v>
      </c>
      <c r="F52">
        <v>0.5</v>
      </c>
      <c r="H52">
        <f t="shared" si="1"/>
        <v>0.5</v>
      </c>
    </row>
    <row r="53" spans="1:8" x14ac:dyDescent="0.2">
      <c r="A53" t="s">
        <v>467</v>
      </c>
      <c r="B53" t="s">
        <v>10</v>
      </c>
      <c r="C53" t="s">
        <v>152</v>
      </c>
      <c r="D53" t="s">
        <v>76</v>
      </c>
      <c r="E53">
        <v>0.5</v>
      </c>
      <c r="F53">
        <v>0.5</v>
      </c>
      <c r="H53">
        <f t="shared" si="1"/>
        <v>0.5</v>
      </c>
    </row>
    <row r="54" spans="1:8" x14ac:dyDescent="0.2">
      <c r="A54" t="s">
        <v>467</v>
      </c>
      <c r="B54" t="s">
        <v>10</v>
      </c>
      <c r="C54" t="s">
        <v>153</v>
      </c>
      <c r="D54" t="s">
        <v>77</v>
      </c>
      <c r="E54">
        <v>0.5</v>
      </c>
      <c r="F54">
        <v>0.5</v>
      </c>
      <c r="H54">
        <f t="shared" si="1"/>
        <v>0.5</v>
      </c>
    </row>
    <row r="55" spans="1:8" x14ac:dyDescent="0.2">
      <c r="A55" t="s">
        <v>467</v>
      </c>
      <c r="B55" t="s">
        <v>10</v>
      </c>
      <c r="C55" t="s">
        <v>154</v>
      </c>
      <c r="D55" t="s">
        <v>78</v>
      </c>
      <c r="E55">
        <v>0.25</v>
      </c>
      <c r="F55">
        <v>0.25</v>
      </c>
      <c r="H55">
        <f t="shared" si="1"/>
        <v>0.25</v>
      </c>
    </row>
    <row r="56" spans="1:8" x14ac:dyDescent="0.2">
      <c r="A56" t="s">
        <v>467</v>
      </c>
      <c r="B56" t="s">
        <v>10</v>
      </c>
      <c r="C56" t="s">
        <v>155</v>
      </c>
      <c r="D56" t="s">
        <v>79</v>
      </c>
      <c r="E56">
        <v>0.5</v>
      </c>
      <c r="F56">
        <v>0.25</v>
      </c>
      <c r="H56">
        <f t="shared" si="1"/>
        <v>0.375</v>
      </c>
    </row>
    <row r="57" spans="1:8" x14ac:dyDescent="0.2">
      <c r="A57" t="s">
        <v>467</v>
      </c>
      <c r="B57" t="s">
        <v>11</v>
      </c>
      <c r="C57" t="s">
        <v>156</v>
      </c>
      <c r="D57" t="s">
        <v>80</v>
      </c>
      <c r="E57">
        <v>0.25</v>
      </c>
      <c r="F57">
        <v>0.5</v>
      </c>
      <c r="H57">
        <f t="shared" si="1"/>
        <v>0.375</v>
      </c>
    </row>
    <row r="58" spans="1:8" x14ac:dyDescent="0.2">
      <c r="A58" t="s">
        <v>468</v>
      </c>
      <c r="B58" t="s">
        <v>12</v>
      </c>
      <c r="C58" t="s">
        <v>157</v>
      </c>
      <c r="D58" t="s">
        <v>81</v>
      </c>
      <c r="E58">
        <v>0.5</v>
      </c>
      <c r="F58">
        <v>0.5</v>
      </c>
      <c r="H58">
        <f t="shared" si="1"/>
        <v>0.5</v>
      </c>
    </row>
    <row r="59" spans="1:8" x14ac:dyDescent="0.2">
      <c r="A59" t="s">
        <v>468</v>
      </c>
      <c r="B59" t="s">
        <v>12</v>
      </c>
      <c r="C59" t="s">
        <v>158</v>
      </c>
      <c r="D59" t="s">
        <v>82</v>
      </c>
      <c r="E59">
        <v>0.5</v>
      </c>
      <c r="F59">
        <v>0.5</v>
      </c>
      <c r="H59">
        <f t="shared" si="1"/>
        <v>0.5</v>
      </c>
    </row>
    <row r="60" spans="1:8" x14ac:dyDescent="0.2">
      <c r="A60" t="s">
        <v>468</v>
      </c>
      <c r="B60" t="s">
        <v>12</v>
      </c>
      <c r="C60" t="s">
        <v>159</v>
      </c>
      <c r="D60" t="s">
        <v>83</v>
      </c>
      <c r="E60">
        <v>0.25</v>
      </c>
      <c r="F60">
        <v>0.5</v>
      </c>
      <c r="H60">
        <f t="shared" si="1"/>
        <v>0.375</v>
      </c>
    </row>
    <row r="61" spans="1:8" x14ac:dyDescent="0.2">
      <c r="A61" t="s">
        <v>468</v>
      </c>
      <c r="B61" t="s">
        <v>12</v>
      </c>
      <c r="C61" t="s">
        <v>160</v>
      </c>
      <c r="D61" t="s">
        <v>84</v>
      </c>
      <c r="E61">
        <v>0.5</v>
      </c>
      <c r="F61">
        <v>0.25</v>
      </c>
      <c r="H61">
        <f t="shared" si="1"/>
        <v>0.375</v>
      </c>
    </row>
    <row r="62" spans="1:8" x14ac:dyDescent="0.2">
      <c r="A62" t="s">
        <v>468</v>
      </c>
      <c r="B62" t="s">
        <v>12</v>
      </c>
      <c r="C62" t="s">
        <v>161</v>
      </c>
      <c r="D62" t="s">
        <v>85</v>
      </c>
      <c r="E62">
        <v>0.25</v>
      </c>
      <c r="F62">
        <v>0.5</v>
      </c>
      <c r="H62">
        <f t="shared" si="1"/>
        <v>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53"/>
  <sheetViews>
    <sheetView workbookViewId="0">
      <selection activeCell="A3" sqref="A3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4" spans="1:76" x14ac:dyDescent="0.2">
      <c r="B4" t="s">
        <v>190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191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192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193</v>
      </c>
    </row>
    <row r="7" spans="1:76" x14ac:dyDescent="0.2">
      <c r="A7" t="s">
        <v>163</v>
      </c>
      <c r="B7" t="s">
        <v>194</v>
      </c>
      <c r="C7" t="s">
        <v>195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0.75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1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1</v>
      </c>
      <c r="BR7">
        <v>1</v>
      </c>
      <c r="BS7">
        <v>1</v>
      </c>
      <c r="BT7">
        <v>0</v>
      </c>
      <c r="BU7">
        <v>0</v>
      </c>
      <c r="BV7">
        <v>1</v>
      </c>
      <c r="BW7">
        <v>1</v>
      </c>
      <c r="BX7">
        <v>0.25</v>
      </c>
    </row>
    <row r="8" spans="1:76" x14ac:dyDescent="0.2">
      <c r="A8" t="s">
        <v>163</v>
      </c>
      <c r="B8" t="s">
        <v>196</v>
      </c>
      <c r="C8" t="s">
        <v>197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1</v>
      </c>
      <c r="BX8">
        <v>0.25</v>
      </c>
    </row>
    <row r="9" spans="1:76" x14ac:dyDescent="0.2">
      <c r="A9" t="s">
        <v>163</v>
      </c>
      <c r="B9" t="s">
        <v>198</v>
      </c>
      <c r="C9" t="s">
        <v>199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</row>
    <row r="10" spans="1:76" x14ac:dyDescent="0.2">
      <c r="A10" t="s">
        <v>163</v>
      </c>
      <c r="B10" t="s">
        <v>200</v>
      </c>
      <c r="C10" t="s">
        <v>201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0.75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0.25</v>
      </c>
      <c r="BX10">
        <v>0</v>
      </c>
    </row>
    <row r="11" spans="1:76" x14ac:dyDescent="0.2">
      <c r="A11" t="s">
        <v>163</v>
      </c>
      <c r="B11" t="s">
        <v>202</v>
      </c>
      <c r="C11" t="s">
        <v>203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">
      <c r="A12" t="s">
        <v>163</v>
      </c>
      <c r="B12" t="s">
        <v>204</v>
      </c>
      <c r="C12" t="s">
        <v>205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">
      <c r="A13" t="s">
        <v>163</v>
      </c>
      <c r="B13" t="s">
        <v>206</v>
      </c>
      <c r="C13" t="s">
        <v>207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">
      <c r="A14" t="s">
        <v>163</v>
      </c>
      <c r="B14" t="s">
        <v>208</v>
      </c>
      <c r="C14" t="s">
        <v>209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0.5</v>
      </c>
      <c r="BX14">
        <v>0.25</v>
      </c>
    </row>
    <row r="15" spans="1:76" x14ac:dyDescent="0.2">
      <c r="A15" t="s">
        <v>163</v>
      </c>
      <c r="B15" t="s">
        <v>210</v>
      </c>
      <c r="C15" t="s">
        <v>211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0.25</v>
      </c>
      <c r="BX15">
        <v>0</v>
      </c>
    </row>
    <row r="16" spans="1:76" x14ac:dyDescent="0.2">
      <c r="A16" t="s">
        <v>163</v>
      </c>
      <c r="B16" t="s">
        <v>212</v>
      </c>
      <c r="C16" t="s">
        <v>213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0.75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0.25</v>
      </c>
      <c r="BX16">
        <v>0</v>
      </c>
    </row>
    <row r="17" spans="1:76" x14ac:dyDescent="0.2">
      <c r="A17" t="s">
        <v>163</v>
      </c>
      <c r="B17" t="s">
        <v>214</v>
      </c>
      <c r="C17" t="s">
        <v>215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0.75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0.25</v>
      </c>
      <c r="BX17">
        <v>0</v>
      </c>
    </row>
    <row r="18" spans="1:76" x14ac:dyDescent="0.2">
      <c r="A18" t="s">
        <v>163</v>
      </c>
      <c r="B18" t="s">
        <v>216</v>
      </c>
      <c r="C18" t="s">
        <v>217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0.75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1</v>
      </c>
      <c r="BV18">
        <v>1</v>
      </c>
      <c r="BW18">
        <v>0.25</v>
      </c>
      <c r="BX18">
        <v>0</v>
      </c>
    </row>
    <row r="19" spans="1:76" x14ac:dyDescent="0.2">
      <c r="A19" t="s">
        <v>163</v>
      </c>
      <c r="B19" t="s">
        <v>218</v>
      </c>
      <c r="C19" t="s">
        <v>219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0.5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0.5</v>
      </c>
      <c r="BX19">
        <v>0</v>
      </c>
    </row>
    <row r="20" spans="1:76" x14ac:dyDescent="0.2">
      <c r="A20" t="s">
        <v>163</v>
      </c>
      <c r="B20" t="s">
        <v>220</v>
      </c>
      <c r="C20" t="s">
        <v>221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0.25</v>
      </c>
    </row>
    <row r="21" spans="1:76" x14ac:dyDescent="0.2">
      <c r="A21" t="s">
        <v>163</v>
      </c>
      <c r="B21" t="s">
        <v>222</v>
      </c>
      <c r="C21" t="s">
        <v>223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</row>
    <row r="22" spans="1:76" x14ac:dyDescent="0.2">
      <c r="B22" t="s">
        <v>224</v>
      </c>
    </row>
    <row r="23" spans="1:76" x14ac:dyDescent="0.2">
      <c r="A23" t="s">
        <v>163</v>
      </c>
      <c r="B23" t="s">
        <v>194</v>
      </c>
      <c r="C23" t="s">
        <v>195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0.75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0.75</v>
      </c>
      <c r="BX23">
        <v>0.25</v>
      </c>
    </row>
    <row r="24" spans="1:76" x14ac:dyDescent="0.2">
      <c r="A24" t="s">
        <v>163</v>
      </c>
      <c r="B24" t="s">
        <v>196</v>
      </c>
      <c r="C24" t="s">
        <v>197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1</v>
      </c>
      <c r="BQ24">
        <v>0</v>
      </c>
      <c r="BR24">
        <v>1</v>
      </c>
      <c r="BS24">
        <v>1</v>
      </c>
      <c r="BT24">
        <v>0</v>
      </c>
      <c r="BU24">
        <v>0</v>
      </c>
      <c r="BV24">
        <v>1</v>
      </c>
      <c r="BW24">
        <v>0.25</v>
      </c>
      <c r="BX24">
        <v>0.25</v>
      </c>
    </row>
    <row r="25" spans="1:76" x14ac:dyDescent="0.2">
      <c r="A25" t="s">
        <v>163</v>
      </c>
      <c r="B25" t="s">
        <v>198</v>
      </c>
      <c r="C25" t="s">
        <v>199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1</v>
      </c>
      <c r="BW25">
        <v>0.25</v>
      </c>
      <c r="BX25">
        <v>0.25</v>
      </c>
    </row>
    <row r="26" spans="1:76" x14ac:dyDescent="0.2">
      <c r="A26" t="s">
        <v>163</v>
      </c>
      <c r="B26" t="s">
        <v>200</v>
      </c>
      <c r="C26" t="s">
        <v>201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0.5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0.25</v>
      </c>
      <c r="BX26">
        <v>0.25</v>
      </c>
    </row>
    <row r="27" spans="1:76" x14ac:dyDescent="0.2">
      <c r="A27" t="s">
        <v>163</v>
      </c>
      <c r="B27" t="s">
        <v>202</v>
      </c>
      <c r="C27" t="s">
        <v>203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0</v>
      </c>
      <c r="BU27">
        <v>0</v>
      </c>
      <c r="BV27">
        <v>1</v>
      </c>
      <c r="BW27">
        <v>0.5</v>
      </c>
      <c r="BX27">
        <v>0.5</v>
      </c>
    </row>
    <row r="28" spans="1:76" x14ac:dyDescent="0.2">
      <c r="A28" t="s">
        <v>163</v>
      </c>
      <c r="B28" t="s">
        <v>204</v>
      </c>
      <c r="C28" t="s">
        <v>205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0.75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0.25</v>
      </c>
      <c r="BX28">
        <v>0</v>
      </c>
    </row>
    <row r="29" spans="1:76" x14ac:dyDescent="0.2">
      <c r="A29" t="s">
        <v>163</v>
      </c>
      <c r="B29" t="s">
        <v>206</v>
      </c>
      <c r="C29" t="s">
        <v>207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0.75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0.25</v>
      </c>
      <c r="BX29">
        <v>0</v>
      </c>
    </row>
    <row r="30" spans="1:76" x14ac:dyDescent="0.2">
      <c r="A30" t="s">
        <v>163</v>
      </c>
      <c r="B30" t="s">
        <v>208</v>
      </c>
      <c r="C30" t="s">
        <v>209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0.5</v>
      </c>
      <c r="BX30">
        <v>0.25</v>
      </c>
    </row>
    <row r="31" spans="1:76" x14ac:dyDescent="0.2">
      <c r="A31" t="s">
        <v>163</v>
      </c>
      <c r="B31" t="s">
        <v>210</v>
      </c>
      <c r="C31" t="s">
        <v>211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0.25</v>
      </c>
      <c r="BX31">
        <v>0</v>
      </c>
    </row>
    <row r="32" spans="1:76" x14ac:dyDescent="0.2">
      <c r="A32" t="s">
        <v>163</v>
      </c>
      <c r="B32" t="s">
        <v>212</v>
      </c>
      <c r="C32" t="s">
        <v>213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0.75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0.25</v>
      </c>
      <c r="BX32">
        <v>0</v>
      </c>
    </row>
    <row r="33" spans="1:76" x14ac:dyDescent="0.2">
      <c r="A33" t="s">
        <v>163</v>
      </c>
      <c r="B33" t="s">
        <v>214</v>
      </c>
      <c r="C33" t="s">
        <v>215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0.75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0.25</v>
      </c>
      <c r="BX33">
        <v>0</v>
      </c>
    </row>
    <row r="34" spans="1:76" x14ac:dyDescent="0.2">
      <c r="A34" t="s">
        <v>163</v>
      </c>
      <c r="B34" t="s">
        <v>216</v>
      </c>
      <c r="C34" t="s">
        <v>217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1</v>
      </c>
      <c r="BW34">
        <v>0.25</v>
      </c>
      <c r="BX34">
        <v>0</v>
      </c>
    </row>
    <row r="35" spans="1:76" x14ac:dyDescent="0.2">
      <c r="A35" t="s">
        <v>163</v>
      </c>
      <c r="B35" t="s">
        <v>218</v>
      </c>
      <c r="C35" t="s">
        <v>219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0</v>
      </c>
      <c r="BT35">
        <v>1</v>
      </c>
      <c r="BU35">
        <v>0</v>
      </c>
      <c r="BV35">
        <v>0</v>
      </c>
      <c r="BW35">
        <v>0.5</v>
      </c>
      <c r="BX35">
        <v>0</v>
      </c>
    </row>
    <row r="36" spans="1:76" x14ac:dyDescent="0.2">
      <c r="A36" t="s">
        <v>163</v>
      </c>
      <c r="B36" t="s">
        <v>220</v>
      </c>
      <c r="C36" t="s">
        <v>221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0.75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1</v>
      </c>
      <c r="BV36">
        <v>1</v>
      </c>
      <c r="BW36">
        <v>0</v>
      </c>
      <c r="BX36">
        <v>0</v>
      </c>
    </row>
    <row r="37" spans="1:76" x14ac:dyDescent="0.2">
      <c r="A37" t="s">
        <v>163</v>
      </c>
      <c r="B37" t="s">
        <v>222</v>
      </c>
      <c r="C37" t="s">
        <v>223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0.75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0.25</v>
      </c>
      <c r="BX37">
        <v>0.25</v>
      </c>
    </row>
    <row r="38" spans="1:76" x14ac:dyDescent="0.2">
      <c r="B38" t="s">
        <v>225</v>
      </c>
    </row>
    <row r="39" spans="1:76" x14ac:dyDescent="0.2">
      <c r="A39" t="s">
        <v>163</v>
      </c>
      <c r="B39" t="s">
        <v>194</v>
      </c>
      <c r="C39" t="s">
        <v>195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0.25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0</v>
      </c>
      <c r="BM39">
        <v>1</v>
      </c>
      <c r="BN39">
        <v>1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1</v>
      </c>
      <c r="BX39">
        <v>0.75</v>
      </c>
    </row>
    <row r="40" spans="1:76" x14ac:dyDescent="0.2">
      <c r="A40" t="s">
        <v>163</v>
      </c>
      <c r="B40" t="s">
        <v>196</v>
      </c>
      <c r="C40" t="s">
        <v>197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0.75</v>
      </c>
      <c r="BX40">
        <v>0.25</v>
      </c>
    </row>
    <row r="41" spans="1:76" x14ac:dyDescent="0.2">
      <c r="A41" t="s">
        <v>163</v>
      </c>
      <c r="B41" t="s">
        <v>198</v>
      </c>
      <c r="C41" t="s">
        <v>199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0.75</v>
      </c>
      <c r="BX41">
        <v>0.25</v>
      </c>
    </row>
    <row r="42" spans="1:76" x14ac:dyDescent="0.2">
      <c r="A42" t="s">
        <v>163</v>
      </c>
      <c r="B42" t="s">
        <v>200</v>
      </c>
      <c r="C42" t="s">
        <v>201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0.25</v>
      </c>
    </row>
    <row r="43" spans="1:76" x14ac:dyDescent="0.2">
      <c r="A43" t="s">
        <v>163</v>
      </c>
      <c r="B43" t="s">
        <v>202</v>
      </c>
      <c r="C43" t="s">
        <v>203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0.25</v>
      </c>
    </row>
    <row r="44" spans="1:76" x14ac:dyDescent="0.2">
      <c r="A44" t="s">
        <v>163</v>
      </c>
      <c r="B44" t="s">
        <v>204</v>
      </c>
      <c r="C44" t="s">
        <v>205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0.25</v>
      </c>
    </row>
    <row r="45" spans="1:76" x14ac:dyDescent="0.2">
      <c r="A45" t="s">
        <v>163</v>
      </c>
      <c r="B45" t="s">
        <v>206</v>
      </c>
      <c r="C45" t="s">
        <v>207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</row>
    <row r="46" spans="1:76" x14ac:dyDescent="0.2">
      <c r="A46" t="s">
        <v>163</v>
      </c>
      <c r="B46" t="s">
        <v>208</v>
      </c>
      <c r="C46" t="s">
        <v>209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</row>
    <row r="47" spans="1:76" x14ac:dyDescent="0.2">
      <c r="A47" t="s">
        <v>163</v>
      </c>
      <c r="B47" t="s">
        <v>210</v>
      </c>
      <c r="C47" t="s">
        <v>211</v>
      </c>
      <c r="D47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0.75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0.5</v>
      </c>
      <c r="BX47">
        <v>0.25</v>
      </c>
    </row>
    <row r="48" spans="1:76" x14ac:dyDescent="0.2">
      <c r="A48" t="s">
        <v>163</v>
      </c>
      <c r="B48" t="s">
        <v>212</v>
      </c>
      <c r="C48" t="s">
        <v>213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0.75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0.25</v>
      </c>
      <c r="BX48">
        <v>0</v>
      </c>
    </row>
    <row r="49" spans="1:76" x14ac:dyDescent="0.2">
      <c r="A49" t="s">
        <v>163</v>
      </c>
      <c r="B49" t="s">
        <v>214</v>
      </c>
      <c r="C49" t="s">
        <v>215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0.5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0.25</v>
      </c>
      <c r="BX49">
        <v>0</v>
      </c>
    </row>
    <row r="50" spans="1:76" x14ac:dyDescent="0.2">
      <c r="A50" t="s">
        <v>163</v>
      </c>
      <c r="B50" t="s">
        <v>216</v>
      </c>
      <c r="C50" t="s">
        <v>217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0.5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0.25</v>
      </c>
      <c r="BX50">
        <v>0</v>
      </c>
    </row>
    <row r="51" spans="1:76" x14ac:dyDescent="0.2">
      <c r="A51" t="s">
        <v>163</v>
      </c>
      <c r="B51" t="s">
        <v>218</v>
      </c>
      <c r="C51" t="s">
        <v>219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0.75</v>
      </c>
      <c r="BX51">
        <v>0.25</v>
      </c>
    </row>
    <row r="52" spans="1:76" x14ac:dyDescent="0.2">
      <c r="A52" t="s">
        <v>163</v>
      </c>
      <c r="B52" t="s">
        <v>220</v>
      </c>
      <c r="C52" t="s">
        <v>221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0.75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0.25</v>
      </c>
      <c r="BX52">
        <v>0</v>
      </c>
    </row>
    <row r="53" spans="1:76" x14ac:dyDescent="0.2">
      <c r="A53" t="s">
        <v>163</v>
      </c>
      <c r="B53" t="s">
        <v>222</v>
      </c>
      <c r="C53" t="s">
        <v>223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0.75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0.5</v>
      </c>
      <c r="BX53">
        <v>0</v>
      </c>
    </row>
  </sheetData>
  <mergeCells count="1">
    <mergeCell ref="BH2:B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47"/>
  <sheetViews>
    <sheetView topLeftCell="BP2" workbookViewId="0">
      <selection activeCell="BP3" sqref="A3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4" spans="1:76" x14ac:dyDescent="0.2">
      <c r="B4" t="s">
        <v>163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226</v>
      </c>
    </row>
    <row r="7" spans="1:76" x14ac:dyDescent="0.2">
      <c r="A7" t="s">
        <v>163</v>
      </c>
      <c r="B7" t="s">
        <v>227</v>
      </c>
      <c r="C7" t="s">
        <v>228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1</v>
      </c>
      <c r="BW7">
        <v>1</v>
      </c>
      <c r="BX7">
        <v>0.5</v>
      </c>
    </row>
    <row r="8" spans="1:76" x14ac:dyDescent="0.2">
      <c r="A8" t="s">
        <v>163</v>
      </c>
      <c r="B8" t="s">
        <v>229</v>
      </c>
      <c r="C8" t="s">
        <v>230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0.25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1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1</v>
      </c>
      <c r="BW8">
        <v>1</v>
      </c>
      <c r="BX8">
        <v>0.5</v>
      </c>
    </row>
    <row r="9" spans="1:76" x14ac:dyDescent="0.2">
      <c r="A9" t="s">
        <v>163</v>
      </c>
      <c r="B9" t="s">
        <v>231</v>
      </c>
      <c r="C9" t="s">
        <v>232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0.25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0.75</v>
      </c>
      <c r="BX9">
        <v>0.25</v>
      </c>
    </row>
    <row r="10" spans="1:76" x14ac:dyDescent="0.2">
      <c r="A10" t="s">
        <v>163</v>
      </c>
      <c r="B10" t="s">
        <v>233</v>
      </c>
      <c r="C10" t="s">
        <v>234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0.75</v>
      </c>
      <c r="BX10">
        <v>0.25</v>
      </c>
    </row>
    <row r="11" spans="1:76" x14ac:dyDescent="0.2">
      <c r="A11" t="s">
        <v>163</v>
      </c>
      <c r="B11" t="s">
        <v>235</v>
      </c>
      <c r="C11" t="s">
        <v>236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0.25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1</v>
      </c>
      <c r="BW11">
        <v>0.75</v>
      </c>
      <c r="BX11">
        <v>0.25</v>
      </c>
    </row>
    <row r="12" spans="1:76" x14ac:dyDescent="0.2">
      <c r="A12" t="s">
        <v>163</v>
      </c>
      <c r="B12" t="s">
        <v>237</v>
      </c>
      <c r="C12" t="s">
        <v>238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0.25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0.5</v>
      </c>
      <c r="BX12">
        <v>0.25</v>
      </c>
    </row>
    <row r="13" spans="1:76" x14ac:dyDescent="0.2">
      <c r="A13" t="s">
        <v>163</v>
      </c>
      <c r="B13" t="s">
        <v>239</v>
      </c>
      <c r="C13" t="s">
        <v>240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0.25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1</v>
      </c>
      <c r="BW13">
        <v>0.75</v>
      </c>
      <c r="BX13">
        <v>0.25</v>
      </c>
    </row>
    <row r="14" spans="1:76" x14ac:dyDescent="0.2">
      <c r="A14" t="s">
        <v>163</v>
      </c>
      <c r="B14" t="s">
        <v>241</v>
      </c>
      <c r="C14" t="s">
        <v>242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0.25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0.5</v>
      </c>
      <c r="BX14">
        <v>0.25</v>
      </c>
    </row>
    <row r="15" spans="1:76" x14ac:dyDescent="0.2">
      <c r="A15" t="s">
        <v>163</v>
      </c>
      <c r="B15" t="s">
        <v>243</v>
      </c>
      <c r="C15" t="s">
        <v>244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0.25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1</v>
      </c>
      <c r="BW15">
        <v>0.75</v>
      </c>
      <c r="BX15">
        <v>0.25</v>
      </c>
    </row>
    <row r="16" spans="1:76" x14ac:dyDescent="0.2">
      <c r="A16" t="s">
        <v>163</v>
      </c>
      <c r="B16" t="s">
        <v>245</v>
      </c>
      <c r="C16" t="s">
        <v>246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1</v>
      </c>
      <c r="BX16">
        <v>0.25</v>
      </c>
    </row>
    <row r="17" spans="1:76" x14ac:dyDescent="0.2">
      <c r="A17" t="s">
        <v>163</v>
      </c>
      <c r="B17" t="s">
        <v>247</v>
      </c>
      <c r="C17" t="s">
        <v>248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0.25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0</v>
      </c>
      <c r="BW17">
        <v>0.75</v>
      </c>
      <c r="BX17">
        <v>0.25</v>
      </c>
    </row>
    <row r="18" spans="1:76" x14ac:dyDescent="0.2">
      <c r="A18" t="s">
        <v>163</v>
      </c>
      <c r="B18" t="s">
        <v>249</v>
      </c>
      <c r="C18" t="s">
        <v>250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0.25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0.75</v>
      </c>
      <c r="BX18">
        <v>0.25</v>
      </c>
    </row>
    <row r="19" spans="1:76" x14ac:dyDescent="0.2">
      <c r="A19" t="s">
        <v>163</v>
      </c>
      <c r="B19" t="s">
        <v>251</v>
      </c>
      <c r="C19" t="s">
        <v>252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0.25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0.75</v>
      </c>
      <c r="BX19">
        <v>0.25</v>
      </c>
    </row>
    <row r="20" spans="1:76" x14ac:dyDescent="0.2">
      <c r="B20" t="s">
        <v>253</v>
      </c>
    </row>
    <row r="21" spans="1:76" x14ac:dyDescent="0.2">
      <c r="A21" t="s">
        <v>163</v>
      </c>
      <c r="B21" t="s">
        <v>227</v>
      </c>
      <c r="C21" t="s">
        <v>228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0.25</v>
      </c>
      <c r="BX21">
        <v>0.5</v>
      </c>
    </row>
    <row r="22" spans="1:76" x14ac:dyDescent="0.2">
      <c r="A22" t="s">
        <v>163</v>
      </c>
      <c r="B22" t="s">
        <v>229</v>
      </c>
      <c r="C22" t="s">
        <v>230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0.5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0.5</v>
      </c>
      <c r="BX22">
        <v>0.5</v>
      </c>
    </row>
    <row r="23" spans="1:76" x14ac:dyDescent="0.2">
      <c r="A23" t="s">
        <v>163</v>
      </c>
      <c r="B23" t="s">
        <v>231</v>
      </c>
      <c r="C23" t="s">
        <v>232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0.75</v>
      </c>
    </row>
    <row r="24" spans="1:76" x14ac:dyDescent="0.2">
      <c r="A24" t="s">
        <v>163</v>
      </c>
      <c r="B24" t="s">
        <v>233</v>
      </c>
      <c r="C24" t="s">
        <v>234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0.25</v>
      </c>
      <c r="BX24">
        <v>0.25</v>
      </c>
    </row>
    <row r="25" spans="1:76" x14ac:dyDescent="0.2">
      <c r="A25" t="s">
        <v>163</v>
      </c>
      <c r="B25" t="s">
        <v>235</v>
      </c>
      <c r="C25" t="s">
        <v>236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>
        <v>1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0</v>
      </c>
      <c r="BV25">
        <v>1</v>
      </c>
      <c r="BW25">
        <v>1</v>
      </c>
      <c r="BX25">
        <v>0.5</v>
      </c>
    </row>
    <row r="26" spans="1:76" x14ac:dyDescent="0.2">
      <c r="A26" t="s">
        <v>163</v>
      </c>
      <c r="B26" t="s">
        <v>237</v>
      </c>
      <c r="C26" t="s">
        <v>238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</row>
    <row r="27" spans="1:76" x14ac:dyDescent="0.2">
      <c r="A27" t="s">
        <v>163</v>
      </c>
      <c r="B27" t="s">
        <v>239</v>
      </c>
      <c r="C27" t="s">
        <v>240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">
      <c r="A28" t="s">
        <v>163</v>
      </c>
      <c r="B28" t="s">
        <v>241</v>
      </c>
      <c r="C28" t="s">
        <v>242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2">
      <c r="A29" t="s">
        <v>163</v>
      </c>
      <c r="B29" t="s">
        <v>243</v>
      </c>
      <c r="C29" t="s">
        <v>244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">
      <c r="A30" t="s">
        <v>163</v>
      </c>
      <c r="B30" t="s">
        <v>245</v>
      </c>
      <c r="C30" t="s">
        <v>246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">
      <c r="A31" t="s">
        <v>163</v>
      </c>
      <c r="B31" t="s">
        <v>247</v>
      </c>
      <c r="C31" t="s">
        <v>248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1</v>
      </c>
      <c r="BW31">
        <v>0</v>
      </c>
      <c r="BX31">
        <v>0</v>
      </c>
    </row>
    <row r="32" spans="1:76" x14ac:dyDescent="0.2">
      <c r="A32" t="s">
        <v>163</v>
      </c>
      <c r="B32" t="s">
        <v>249</v>
      </c>
      <c r="C32" t="s">
        <v>250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">
      <c r="A33" t="s">
        <v>163</v>
      </c>
      <c r="B33" t="s">
        <v>251</v>
      </c>
      <c r="C33" t="s">
        <v>252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1:76" x14ac:dyDescent="0.2">
      <c r="B34" t="s">
        <v>254</v>
      </c>
    </row>
    <row r="35" spans="1:76" x14ac:dyDescent="0.2">
      <c r="A35" t="s">
        <v>163</v>
      </c>
      <c r="B35" t="s">
        <v>227</v>
      </c>
      <c r="C35" t="s">
        <v>228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0</v>
      </c>
      <c r="BH35">
        <v>1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0.25</v>
      </c>
      <c r="BX35">
        <v>0</v>
      </c>
    </row>
    <row r="36" spans="1:76" x14ac:dyDescent="0.2">
      <c r="A36" t="s">
        <v>163</v>
      </c>
      <c r="B36" t="s">
        <v>229</v>
      </c>
      <c r="C36" t="s">
        <v>230</v>
      </c>
      <c r="D36">
        <v>0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0.5</v>
      </c>
      <c r="BX36">
        <v>0.25</v>
      </c>
    </row>
    <row r="37" spans="1:76" x14ac:dyDescent="0.2">
      <c r="A37" t="s">
        <v>163</v>
      </c>
      <c r="B37" t="s">
        <v>231</v>
      </c>
      <c r="C37" t="s">
        <v>232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0.5</v>
      </c>
      <c r="BX37">
        <v>0.25</v>
      </c>
    </row>
    <row r="38" spans="1:76" x14ac:dyDescent="0.2">
      <c r="A38" t="s">
        <v>163</v>
      </c>
      <c r="B38" t="s">
        <v>233</v>
      </c>
      <c r="C38" t="s">
        <v>234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0.5</v>
      </c>
      <c r="BX38">
        <v>0.25</v>
      </c>
    </row>
    <row r="39" spans="1:76" x14ac:dyDescent="0.2">
      <c r="A39" t="s">
        <v>163</v>
      </c>
      <c r="B39" t="s">
        <v>235</v>
      </c>
      <c r="C39" t="s">
        <v>236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0.25</v>
      </c>
      <c r="BX39">
        <v>0</v>
      </c>
    </row>
    <row r="40" spans="1:76" x14ac:dyDescent="0.2">
      <c r="A40" t="s">
        <v>163</v>
      </c>
      <c r="B40" t="s">
        <v>237</v>
      </c>
      <c r="C40" t="s">
        <v>238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1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0.5</v>
      </c>
      <c r="BX40">
        <v>0.25</v>
      </c>
    </row>
    <row r="41" spans="1:76" x14ac:dyDescent="0.2">
      <c r="A41" t="s">
        <v>163</v>
      </c>
      <c r="B41" t="s">
        <v>239</v>
      </c>
      <c r="C41" t="s">
        <v>240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0.25</v>
      </c>
      <c r="BX41">
        <v>0</v>
      </c>
    </row>
    <row r="42" spans="1:76" x14ac:dyDescent="0.2">
      <c r="A42" t="s">
        <v>163</v>
      </c>
      <c r="B42" t="s">
        <v>241</v>
      </c>
      <c r="C42" t="s">
        <v>242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0.25</v>
      </c>
      <c r="BX42">
        <v>0</v>
      </c>
    </row>
    <row r="43" spans="1:76" x14ac:dyDescent="0.2">
      <c r="A43" t="s">
        <v>163</v>
      </c>
      <c r="B43" t="s">
        <v>243</v>
      </c>
      <c r="C43" t="s">
        <v>244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0.75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0.25</v>
      </c>
      <c r="BX43">
        <v>0.25</v>
      </c>
    </row>
    <row r="44" spans="1:76" x14ac:dyDescent="0.2">
      <c r="A44" t="s">
        <v>163</v>
      </c>
      <c r="B44" t="s">
        <v>245</v>
      </c>
      <c r="C44" t="s">
        <v>246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0.25</v>
      </c>
      <c r="BX44">
        <v>0</v>
      </c>
    </row>
    <row r="45" spans="1:76" x14ac:dyDescent="0.2">
      <c r="A45" t="s">
        <v>163</v>
      </c>
      <c r="B45" t="s">
        <v>247</v>
      </c>
      <c r="C45" t="s">
        <v>248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0</v>
      </c>
      <c r="M45">
        <v>0.25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0.25</v>
      </c>
      <c r="BX45">
        <v>0</v>
      </c>
    </row>
    <row r="46" spans="1:76" x14ac:dyDescent="0.2">
      <c r="A46" t="s">
        <v>163</v>
      </c>
      <c r="B46" t="s">
        <v>249</v>
      </c>
      <c r="C46" t="s">
        <v>250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0.25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0.25</v>
      </c>
      <c r="BX46">
        <v>0</v>
      </c>
    </row>
    <row r="47" spans="1:76" x14ac:dyDescent="0.2">
      <c r="A47" t="s">
        <v>163</v>
      </c>
      <c r="B47" t="s">
        <v>251</v>
      </c>
      <c r="C47" t="s">
        <v>252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>
        <v>0.25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0.25</v>
      </c>
      <c r="BX47">
        <v>0</v>
      </c>
    </row>
  </sheetData>
  <mergeCells count="1">
    <mergeCell ref="BH2:B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Y59"/>
  <sheetViews>
    <sheetView workbookViewId="0">
      <selection sqref="A1:XFD3"/>
    </sheetView>
  </sheetViews>
  <sheetFormatPr baseColWidth="10" defaultRowHeight="16" x14ac:dyDescent="0.2"/>
  <sheetData>
    <row r="2" spans="1:77" x14ac:dyDescent="0.2">
      <c r="BH2" s="1"/>
      <c r="BI2" s="1"/>
      <c r="BJ2" s="1"/>
    </row>
    <row r="4" spans="1:77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255</v>
      </c>
      <c r="BN4" t="s">
        <v>76</v>
      </c>
      <c r="BO4" t="s">
        <v>77</v>
      </c>
      <c r="BP4" t="s">
        <v>78</v>
      </c>
      <c r="BQ4" t="s">
        <v>79</v>
      </c>
      <c r="BR4" t="s">
        <v>80</v>
      </c>
      <c r="BS4" t="s">
        <v>81</v>
      </c>
      <c r="BT4" t="s">
        <v>82</v>
      </c>
      <c r="BU4" t="s">
        <v>83</v>
      </c>
      <c r="BV4" t="s">
        <v>84</v>
      </c>
      <c r="BW4" t="s">
        <v>85</v>
      </c>
      <c r="BX4" t="s">
        <v>86</v>
      </c>
      <c r="BY4" t="s">
        <v>87</v>
      </c>
    </row>
    <row r="5" spans="1:77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256</v>
      </c>
      <c r="BN5" t="s">
        <v>152</v>
      </c>
      <c r="BO5" t="s">
        <v>153</v>
      </c>
      <c r="BP5" t="s">
        <v>154</v>
      </c>
      <c r="BQ5" t="s">
        <v>155</v>
      </c>
      <c r="BR5" t="s">
        <v>156</v>
      </c>
      <c r="BS5" t="s">
        <v>157</v>
      </c>
      <c r="BT5" t="s">
        <v>158</v>
      </c>
      <c r="BU5" t="s">
        <v>159</v>
      </c>
      <c r="BV5" t="s">
        <v>160</v>
      </c>
      <c r="BW5" t="s">
        <v>161</v>
      </c>
      <c r="BX5" t="s">
        <v>13</v>
      </c>
      <c r="BY5" t="s">
        <v>14</v>
      </c>
    </row>
    <row r="6" spans="1:77" x14ac:dyDescent="0.2">
      <c r="B6" t="s">
        <v>257</v>
      </c>
    </row>
    <row r="7" spans="1:77" x14ac:dyDescent="0.2">
      <c r="A7" t="s">
        <v>258</v>
      </c>
      <c r="B7" t="s">
        <v>259</v>
      </c>
      <c r="C7" t="s">
        <v>260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0.25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1</v>
      </c>
      <c r="BX7">
        <v>0.25</v>
      </c>
      <c r="BY7">
        <v>0.25</v>
      </c>
    </row>
    <row r="8" spans="1:77" x14ac:dyDescent="0.2">
      <c r="A8" t="s">
        <v>258</v>
      </c>
      <c r="B8" t="s">
        <v>261</v>
      </c>
      <c r="C8" t="s">
        <v>262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0.25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1</v>
      </c>
      <c r="BX8">
        <v>0.25</v>
      </c>
      <c r="BY8">
        <v>0</v>
      </c>
    </row>
    <row r="9" spans="1:77" x14ac:dyDescent="0.2">
      <c r="A9" t="s">
        <v>258</v>
      </c>
      <c r="B9" t="s">
        <v>263</v>
      </c>
      <c r="C9" t="s">
        <v>264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0.25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1</v>
      </c>
      <c r="BX9">
        <v>0.25</v>
      </c>
      <c r="BY9">
        <v>0.25</v>
      </c>
    </row>
    <row r="10" spans="1:77" x14ac:dyDescent="0.2">
      <c r="A10" t="s">
        <v>258</v>
      </c>
      <c r="B10" t="s">
        <v>265</v>
      </c>
      <c r="C10" t="s">
        <v>266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0.25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0.25</v>
      </c>
      <c r="BY10">
        <v>0</v>
      </c>
    </row>
    <row r="11" spans="1:77" x14ac:dyDescent="0.2">
      <c r="A11" t="s">
        <v>258</v>
      </c>
      <c r="B11" t="s">
        <v>267</v>
      </c>
      <c r="C11" t="s">
        <v>268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0.25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1</v>
      </c>
      <c r="BX11">
        <v>0.25</v>
      </c>
      <c r="BY11">
        <v>0.25</v>
      </c>
    </row>
    <row r="12" spans="1:77" x14ac:dyDescent="0.2">
      <c r="A12" t="s">
        <v>258</v>
      </c>
      <c r="B12" t="s">
        <v>269</v>
      </c>
      <c r="C12" t="s">
        <v>270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0.25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1</v>
      </c>
      <c r="BW12">
        <v>0</v>
      </c>
      <c r="BX12">
        <v>0.25</v>
      </c>
      <c r="BY12">
        <v>0.25</v>
      </c>
    </row>
    <row r="13" spans="1:77" x14ac:dyDescent="0.2">
      <c r="A13" t="s">
        <v>258</v>
      </c>
      <c r="B13" t="s">
        <v>271</v>
      </c>
      <c r="C13" t="s">
        <v>272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0.25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0.25</v>
      </c>
      <c r="BY13">
        <v>0</v>
      </c>
    </row>
    <row r="14" spans="1:77" x14ac:dyDescent="0.2">
      <c r="A14" t="s">
        <v>258</v>
      </c>
      <c r="B14" t="s">
        <v>273</v>
      </c>
      <c r="C14" t="s">
        <v>274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</v>
      </c>
      <c r="BV14">
        <v>0</v>
      </c>
      <c r="BW14">
        <v>0</v>
      </c>
      <c r="BX14">
        <v>0.25</v>
      </c>
      <c r="BY14">
        <v>0</v>
      </c>
    </row>
    <row r="15" spans="1:77" x14ac:dyDescent="0.2">
      <c r="A15" t="s">
        <v>258</v>
      </c>
      <c r="B15" t="s">
        <v>275</v>
      </c>
      <c r="C15" t="s">
        <v>276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0.25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0.25</v>
      </c>
      <c r="BY15">
        <v>0</v>
      </c>
    </row>
    <row r="16" spans="1:77" x14ac:dyDescent="0.2">
      <c r="A16" t="s">
        <v>258</v>
      </c>
      <c r="B16" t="s">
        <v>277</v>
      </c>
      <c r="C16" t="s">
        <v>278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0.25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0.25</v>
      </c>
      <c r="BY16">
        <v>0</v>
      </c>
    </row>
    <row r="17" spans="1:77" x14ac:dyDescent="0.2">
      <c r="A17" t="s">
        <v>258</v>
      </c>
      <c r="B17" t="s">
        <v>279</v>
      </c>
      <c r="C17" t="s">
        <v>280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0.25</v>
      </c>
      <c r="BY17">
        <v>0</v>
      </c>
    </row>
    <row r="18" spans="1:77" x14ac:dyDescent="0.2">
      <c r="A18" t="s">
        <v>258</v>
      </c>
      <c r="B18" t="s">
        <v>281</v>
      </c>
      <c r="C18" t="s">
        <v>282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0.25</v>
      </c>
      <c r="BY18">
        <v>0</v>
      </c>
    </row>
    <row r="19" spans="1:77" x14ac:dyDescent="0.2">
      <c r="A19" t="s">
        <v>258</v>
      </c>
      <c r="B19" t="s">
        <v>283</v>
      </c>
      <c r="C19" t="s">
        <v>284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0.25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0.25</v>
      </c>
      <c r="BY19">
        <v>0</v>
      </c>
    </row>
    <row r="20" spans="1:77" x14ac:dyDescent="0.2">
      <c r="A20" t="s">
        <v>258</v>
      </c>
      <c r="B20" t="s">
        <v>285</v>
      </c>
      <c r="C20" t="s">
        <v>286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0.25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0.25</v>
      </c>
      <c r="BY20">
        <v>0.25</v>
      </c>
    </row>
    <row r="21" spans="1:77" x14ac:dyDescent="0.2">
      <c r="A21" t="s">
        <v>258</v>
      </c>
      <c r="B21" t="s">
        <v>287</v>
      </c>
      <c r="C21" t="s">
        <v>288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0.25</v>
      </c>
      <c r="BY21">
        <v>0</v>
      </c>
    </row>
    <row r="22" spans="1:77" x14ac:dyDescent="0.2">
      <c r="A22" t="s">
        <v>258</v>
      </c>
      <c r="B22" t="s">
        <v>289</v>
      </c>
      <c r="C22" t="s">
        <v>290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0.25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0.25</v>
      </c>
      <c r="BY22">
        <v>0</v>
      </c>
    </row>
    <row r="23" spans="1:77" x14ac:dyDescent="0.2">
      <c r="A23" t="s">
        <v>258</v>
      </c>
      <c r="B23" t="s">
        <v>291</v>
      </c>
      <c r="C23" t="s">
        <v>292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 x14ac:dyDescent="0.2">
      <c r="B24" t="s">
        <v>293</v>
      </c>
    </row>
    <row r="25" spans="1:77" x14ac:dyDescent="0.2">
      <c r="A25" t="s">
        <v>258</v>
      </c>
      <c r="B25" t="s">
        <v>259</v>
      </c>
      <c r="C25" t="s">
        <v>260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1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0.5</v>
      </c>
      <c r="BY25">
        <v>0.25</v>
      </c>
    </row>
    <row r="26" spans="1:77" x14ac:dyDescent="0.2">
      <c r="A26" t="s">
        <v>258</v>
      </c>
      <c r="B26" t="s">
        <v>261</v>
      </c>
      <c r="C26" t="s">
        <v>262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0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0.5</v>
      </c>
      <c r="BY26">
        <v>0.25</v>
      </c>
    </row>
    <row r="27" spans="1:77" x14ac:dyDescent="0.2">
      <c r="A27" t="s">
        <v>258</v>
      </c>
      <c r="B27" t="s">
        <v>263</v>
      </c>
      <c r="C27" t="s">
        <v>264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1</v>
      </c>
      <c r="Y27">
        <v>0</v>
      </c>
      <c r="Z27">
        <v>1</v>
      </c>
      <c r="AA27">
        <v>0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0</v>
      </c>
      <c r="BW27">
        <v>1</v>
      </c>
      <c r="BX27">
        <v>0.5</v>
      </c>
      <c r="BY27">
        <v>0.5</v>
      </c>
    </row>
    <row r="28" spans="1:77" x14ac:dyDescent="0.2">
      <c r="A28" t="s">
        <v>258</v>
      </c>
      <c r="B28" t="s">
        <v>265</v>
      </c>
      <c r="C28" t="s">
        <v>266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1</v>
      </c>
      <c r="BU28">
        <v>1</v>
      </c>
      <c r="BV28">
        <v>0</v>
      </c>
      <c r="BW28">
        <v>0</v>
      </c>
      <c r="BX28">
        <v>0.75</v>
      </c>
      <c r="BY28">
        <v>0.5</v>
      </c>
    </row>
    <row r="29" spans="1:77" x14ac:dyDescent="0.2">
      <c r="A29" t="s">
        <v>258</v>
      </c>
      <c r="B29" t="s">
        <v>267</v>
      </c>
      <c r="C29" t="s">
        <v>268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0.5</v>
      </c>
      <c r="BY29">
        <v>0.5</v>
      </c>
    </row>
    <row r="30" spans="1:77" x14ac:dyDescent="0.2">
      <c r="A30" t="s">
        <v>258</v>
      </c>
      <c r="B30" t="s">
        <v>269</v>
      </c>
      <c r="C30" t="s">
        <v>270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1</v>
      </c>
      <c r="Y30">
        <v>1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0</v>
      </c>
      <c r="BW30">
        <v>1</v>
      </c>
      <c r="BX30">
        <v>0.5</v>
      </c>
      <c r="BY30">
        <v>0.75</v>
      </c>
    </row>
    <row r="31" spans="1:77" x14ac:dyDescent="0.2">
      <c r="A31" t="s">
        <v>258</v>
      </c>
      <c r="B31" t="s">
        <v>271</v>
      </c>
      <c r="C31" t="s">
        <v>272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1</v>
      </c>
      <c r="Y31">
        <v>0</v>
      </c>
      <c r="Z31">
        <v>1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0.5</v>
      </c>
      <c r="BY31">
        <v>0.75</v>
      </c>
    </row>
    <row r="32" spans="1:77" x14ac:dyDescent="0.2">
      <c r="A32" t="s">
        <v>258</v>
      </c>
      <c r="B32" t="s">
        <v>273</v>
      </c>
      <c r="C32" t="s">
        <v>274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1</v>
      </c>
      <c r="BU32">
        <v>1</v>
      </c>
      <c r="BV32">
        <v>0</v>
      </c>
      <c r="BW32">
        <v>0</v>
      </c>
      <c r="BX32">
        <v>0.5</v>
      </c>
      <c r="BY32">
        <v>0.5</v>
      </c>
    </row>
    <row r="33" spans="1:77" x14ac:dyDescent="0.2">
      <c r="A33" t="s">
        <v>258</v>
      </c>
      <c r="B33" t="s">
        <v>275</v>
      </c>
      <c r="C33" t="s">
        <v>276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0.5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0.5</v>
      </c>
      <c r="BY33">
        <v>0.5</v>
      </c>
    </row>
    <row r="34" spans="1:77" ht="15" customHeight="1" x14ac:dyDescent="0.2">
      <c r="A34" t="s">
        <v>258</v>
      </c>
      <c r="B34" t="s">
        <v>277</v>
      </c>
      <c r="C34" t="s">
        <v>278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0.5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0.5</v>
      </c>
      <c r="BY34">
        <v>0.5</v>
      </c>
    </row>
    <row r="35" spans="1:77" ht="18" customHeight="1" x14ac:dyDescent="0.2">
      <c r="A35" t="s">
        <v>258</v>
      </c>
      <c r="B35" t="s">
        <v>279</v>
      </c>
      <c r="C35" t="s">
        <v>280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0.5</v>
      </c>
      <c r="BY35">
        <v>0.25</v>
      </c>
    </row>
    <row r="36" spans="1:77" ht="15" customHeight="1" x14ac:dyDescent="0.2">
      <c r="A36" t="s">
        <v>258</v>
      </c>
      <c r="B36" t="s">
        <v>281</v>
      </c>
      <c r="C36" t="s">
        <v>282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0.25</v>
      </c>
    </row>
    <row r="37" spans="1:77" ht="16" customHeight="1" x14ac:dyDescent="0.2">
      <c r="A37" t="s">
        <v>258</v>
      </c>
      <c r="B37" t="s">
        <v>283</v>
      </c>
      <c r="C37" t="s">
        <v>284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0.25</v>
      </c>
    </row>
    <row r="38" spans="1:77" ht="18" customHeight="1" x14ac:dyDescent="0.2">
      <c r="A38" t="s">
        <v>258</v>
      </c>
      <c r="B38" t="s">
        <v>285</v>
      </c>
      <c r="C38" t="s">
        <v>286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0.25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1</v>
      </c>
      <c r="BY38">
        <v>0.75</v>
      </c>
    </row>
    <row r="39" spans="1:77" ht="19" customHeight="1" x14ac:dyDescent="0.2">
      <c r="A39" t="s">
        <v>258</v>
      </c>
      <c r="B39" t="s">
        <v>287</v>
      </c>
      <c r="C39" t="s">
        <v>288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0.25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1</v>
      </c>
      <c r="Y39">
        <v>0</v>
      </c>
      <c r="Z39">
        <v>1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1</v>
      </c>
      <c r="BY39">
        <v>0.5</v>
      </c>
    </row>
    <row r="40" spans="1:77" ht="18" customHeight="1" x14ac:dyDescent="0.2">
      <c r="A40" t="s">
        <v>258</v>
      </c>
      <c r="B40" t="s">
        <v>289</v>
      </c>
      <c r="C40" t="s">
        <v>290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1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0.25</v>
      </c>
    </row>
    <row r="41" spans="1:77" ht="21" customHeight="1" x14ac:dyDescent="0.2">
      <c r="A41" t="s">
        <v>258</v>
      </c>
      <c r="B41" t="s">
        <v>291</v>
      </c>
      <c r="C41" t="s">
        <v>292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0.5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  <c r="Z41">
        <v>1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0</v>
      </c>
      <c r="BX41">
        <v>1</v>
      </c>
      <c r="BY41">
        <v>0.5</v>
      </c>
    </row>
    <row r="42" spans="1:77" x14ac:dyDescent="0.2">
      <c r="B42" t="s">
        <v>294</v>
      </c>
    </row>
    <row r="43" spans="1:77" ht="16" customHeight="1" x14ac:dyDescent="0.2">
      <c r="A43" t="s">
        <v>258</v>
      </c>
      <c r="B43" t="s">
        <v>259</v>
      </c>
      <c r="C43" t="s">
        <v>260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0.5</v>
      </c>
      <c r="BY43">
        <v>0.25</v>
      </c>
    </row>
    <row r="44" spans="1:77" ht="21" customHeight="1" x14ac:dyDescent="0.2">
      <c r="A44" t="s">
        <v>258</v>
      </c>
      <c r="B44" t="s">
        <v>261</v>
      </c>
      <c r="C44" t="s">
        <v>262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1</v>
      </c>
      <c r="BX44">
        <v>0.5</v>
      </c>
      <c r="BY44">
        <v>0.25</v>
      </c>
    </row>
    <row r="45" spans="1:77" ht="20" customHeight="1" x14ac:dyDescent="0.2">
      <c r="A45" t="s">
        <v>258</v>
      </c>
      <c r="B45" t="s">
        <v>263</v>
      </c>
      <c r="C45" t="s">
        <v>264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0.75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1</v>
      </c>
      <c r="BX45">
        <v>0.5</v>
      </c>
      <c r="BY45">
        <v>0.25</v>
      </c>
    </row>
    <row r="46" spans="1:77" x14ac:dyDescent="0.2">
      <c r="A46" t="s">
        <v>258</v>
      </c>
      <c r="B46" t="s">
        <v>265</v>
      </c>
      <c r="C46" t="s">
        <v>266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0.75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0.75</v>
      </c>
      <c r="BY46">
        <v>0.25</v>
      </c>
    </row>
    <row r="47" spans="1:77" x14ac:dyDescent="0.2">
      <c r="A47" t="s">
        <v>258</v>
      </c>
      <c r="B47" t="s">
        <v>267</v>
      </c>
      <c r="C47" t="s">
        <v>268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0.25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0.25</v>
      </c>
      <c r="BY47">
        <v>0</v>
      </c>
    </row>
    <row r="48" spans="1:77" x14ac:dyDescent="0.2">
      <c r="A48" t="s">
        <v>258</v>
      </c>
      <c r="B48" t="s">
        <v>269</v>
      </c>
      <c r="C48" t="s">
        <v>270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0.25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0.25</v>
      </c>
      <c r="BY48">
        <v>0.25</v>
      </c>
    </row>
    <row r="49" spans="1:77" x14ac:dyDescent="0.2">
      <c r="A49" t="s">
        <v>258</v>
      </c>
      <c r="B49" t="s">
        <v>271</v>
      </c>
      <c r="C49" t="s">
        <v>272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0.25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0.25</v>
      </c>
      <c r="BY49">
        <v>0.25</v>
      </c>
    </row>
    <row r="50" spans="1:77" x14ac:dyDescent="0.2">
      <c r="A50" t="s">
        <v>258</v>
      </c>
      <c r="B50" t="s">
        <v>273</v>
      </c>
      <c r="C50" t="s">
        <v>274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0.25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0.25</v>
      </c>
      <c r="BY50">
        <v>0</v>
      </c>
    </row>
    <row r="51" spans="1:77" x14ac:dyDescent="0.2">
      <c r="A51" t="s">
        <v>258</v>
      </c>
      <c r="B51" t="s">
        <v>275</v>
      </c>
      <c r="C51" t="s">
        <v>276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0.25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0</v>
      </c>
      <c r="BX51">
        <v>0.25</v>
      </c>
      <c r="BY51">
        <v>0</v>
      </c>
    </row>
    <row r="52" spans="1:77" x14ac:dyDescent="0.2">
      <c r="A52" t="s">
        <v>258</v>
      </c>
      <c r="B52" t="s">
        <v>277</v>
      </c>
      <c r="C52" t="s">
        <v>278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0.25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0</v>
      </c>
      <c r="BX52">
        <v>0.25</v>
      </c>
      <c r="BY52">
        <v>0</v>
      </c>
    </row>
    <row r="53" spans="1:77" x14ac:dyDescent="0.2">
      <c r="A53" t="s">
        <v>258</v>
      </c>
      <c r="B53" t="s">
        <v>279</v>
      </c>
      <c r="C53" t="s">
        <v>280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0.25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0.25</v>
      </c>
      <c r="BY53">
        <v>0</v>
      </c>
    </row>
    <row r="54" spans="1:77" x14ac:dyDescent="0.2">
      <c r="A54" t="s">
        <v>258</v>
      </c>
      <c r="B54" t="s">
        <v>281</v>
      </c>
      <c r="C54" t="s">
        <v>282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0.25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0.25</v>
      </c>
      <c r="BY54">
        <v>0</v>
      </c>
    </row>
    <row r="55" spans="1:77" x14ac:dyDescent="0.2">
      <c r="A55" t="s">
        <v>258</v>
      </c>
      <c r="B55" t="s">
        <v>283</v>
      </c>
      <c r="C55" t="s">
        <v>284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0.25</v>
      </c>
      <c r="BY55">
        <v>0</v>
      </c>
    </row>
    <row r="56" spans="1:77" x14ac:dyDescent="0.2">
      <c r="A56" t="s">
        <v>258</v>
      </c>
      <c r="B56" t="s">
        <v>285</v>
      </c>
      <c r="C56" t="s">
        <v>286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0.25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0.25</v>
      </c>
      <c r="BY56">
        <v>0</v>
      </c>
    </row>
    <row r="57" spans="1:77" x14ac:dyDescent="0.2">
      <c r="A57" t="s">
        <v>258</v>
      </c>
      <c r="B57" t="s">
        <v>287</v>
      </c>
      <c r="C57" t="s">
        <v>288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0.25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0.25</v>
      </c>
      <c r="BY57">
        <v>0.25</v>
      </c>
    </row>
    <row r="58" spans="1:77" x14ac:dyDescent="0.2">
      <c r="A58" t="s">
        <v>258</v>
      </c>
      <c r="B58" t="s">
        <v>289</v>
      </c>
      <c r="C58" t="s">
        <v>290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0.25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0.25</v>
      </c>
      <c r="BY58">
        <v>0</v>
      </c>
    </row>
    <row r="59" spans="1:77" x14ac:dyDescent="0.2">
      <c r="A59" t="s">
        <v>258</v>
      </c>
      <c r="B59" t="s">
        <v>291</v>
      </c>
      <c r="C59" t="s">
        <v>292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0.25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0.25</v>
      </c>
      <c r="BY59">
        <v>0</v>
      </c>
    </row>
  </sheetData>
  <mergeCells count="1">
    <mergeCell ref="BH2:BJ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X38"/>
  <sheetViews>
    <sheetView topLeftCell="BO1" workbookViewId="0">
      <selection activeCell="BO2" sqref="A2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4" spans="1:76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295</v>
      </c>
    </row>
    <row r="7" spans="1:76" ht="16" customHeight="1" x14ac:dyDescent="0.2">
      <c r="A7" t="s">
        <v>296</v>
      </c>
      <c r="B7" t="s">
        <v>297</v>
      </c>
      <c r="C7" t="s">
        <v>298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0.25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0</v>
      </c>
      <c r="BO7">
        <v>0</v>
      </c>
      <c r="BP7">
        <v>0</v>
      </c>
      <c r="BQ7">
        <v>1</v>
      </c>
      <c r="BR7">
        <v>1</v>
      </c>
      <c r="BS7">
        <v>1</v>
      </c>
      <c r="BT7">
        <v>0</v>
      </c>
      <c r="BU7">
        <v>1</v>
      </c>
      <c r="BV7">
        <v>0</v>
      </c>
      <c r="BW7">
        <v>0.75</v>
      </c>
      <c r="BX7">
        <v>0.25</v>
      </c>
    </row>
    <row r="8" spans="1:76" ht="21" customHeight="1" x14ac:dyDescent="0.2">
      <c r="A8" t="s">
        <v>296</v>
      </c>
      <c r="B8" t="s">
        <v>299</v>
      </c>
      <c r="C8" t="s">
        <v>300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0.25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0</v>
      </c>
      <c r="BW8">
        <v>0.75</v>
      </c>
      <c r="BX8">
        <v>0.5</v>
      </c>
    </row>
    <row r="9" spans="1:76" ht="19" customHeight="1" x14ac:dyDescent="0.2">
      <c r="A9" t="s">
        <v>296</v>
      </c>
      <c r="B9" t="s">
        <v>301</v>
      </c>
      <c r="C9" t="s">
        <v>302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0.25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1</v>
      </c>
      <c r="BD9">
        <v>1</v>
      </c>
      <c r="BE9">
        <v>0</v>
      </c>
      <c r="BF9">
        <v>1</v>
      </c>
      <c r="BG9">
        <v>1</v>
      </c>
      <c r="BH9">
        <v>0</v>
      </c>
      <c r="BI9">
        <v>0</v>
      </c>
      <c r="BJ9">
        <v>0</v>
      </c>
      <c r="BK9">
        <v>1</v>
      </c>
      <c r="BL9">
        <v>1</v>
      </c>
      <c r="BM9">
        <v>1</v>
      </c>
      <c r="BN9">
        <v>0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0</v>
      </c>
      <c r="BV9">
        <v>0</v>
      </c>
      <c r="BW9">
        <v>0.75</v>
      </c>
      <c r="BX9">
        <v>0.25</v>
      </c>
    </row>
    <row r="10" spans="1:76" x14ac:dyDescent="0.2">
      <c r="A10" t="s">
        <v>296</v>
      </c>
      <c r="B10" t="s">
        <v>303</v>
      </c>
      <c r="C10" t="s">
        <v>304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1</v>
      </c>
      <c r="BX10">
        <v>1</v>
      </c>
    </row>
    <row r="11" spans="1:76" x14ac:dyDescent="0.2">
      <c r="A11" t="s">
        <v>296</v>
      </c>
      <c r="B11" t="s">
        <v>305</v>
      </c>
      <c r="C11" t="s">
        <v>306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1</v>
      </c>
    </row>
    <row r="12" spans="1:76" x14ac:dyDescent="0.2">
      <c r="A12" t="s">
        <v>296</v>
      </c>
      <c r="B12" t="s">
        <v>307</v>
      </c>
      <c r="C12" t="s">
        <v>308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0.25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0</v>
      </c>
      <c r="BO12">
        <v>0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0</v>
      </c>
      <c r="BV12">
        <v>0</v>
      </c>
      <c r="BW12">
        <v>0.25</v>
      </c>
      <c r="BX12">
        <v>0.25</v>
      </c>
    </row>
    <row r="13" spans="1:76" ht="14" customHeight="1" x14ac:dyDescent="0.2">
      <c r="A13" t="s">
        <v>296</v>
      </c>
      <c r="B13" t="s">
        <v>309</v>
      </c>
      <c r="C13" t="s">
        <v>310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0.5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0</v>
      </c>
      <c r="BK13">
        <v>1</v>
      </c>
      <c r="BL13">
        <v>1</v>
      </c>
      <c r="BM13">
        <v>1</v>
      </c>
      <c r="BN13">
        <v>0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0</v>
      </c>
      <c r="BV13">
        <v>0</v>
      </c>
      <c r="BW13">
        <v>0.75</v>
      </c>
      <c r="BX13">
        <v>0.25</v>
      </c>
    </row>
    <row r="14" spans="1:76" x14ac:dyDescent="0.2">
      <c r="A14" t="s">
        <v>296</v>
      </c>
      <c r="B14" t="s">
        <v>311</v>
      </c>
      <c r="C14" t="s">
        <v>312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0.25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0</v>
      </c>
      <c r="BW14">
        <v>0.5</v>
      </c>
      <c r="BX14">
        <v>0.25</v>
      </c>
    </row>
    <row r="15" spans="1:76" x14ac:dyDescent="0.2">
      <c r="A15" t="s">
        <v>296</v>
      </c>
      <c r="B15" t="s">
        <v>313</v>
      </c>
      <c r="C15" t="s">
        <v>314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0.25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0</v>
      </c>
      <c r="BV15">
        <v>0</v>
      </c>
      <c r="BW15">
        <v>1</v>
      </c>
      <c r="BX15">
        <v>0.25</v>
      </c>
    </row>
    <row r="16" spans="1:76" ht="15" customHeight="1" x14ac:dyDescent="0.2">
      <c r="A16" t="s">
        <v>296</v>
      </c>
      <c r="B16" t="s">
        <v>315</v>
      </c>
      <c r="C16" t="s">
        <v>316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0.25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1</v>
      </c>
      <c r="BJ16">
        <v>0</v>
      </c>
      <c r="BK16">
        <v>1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0</v>
      </c>
      <c r="BV16">
        <v>0</v>
      </c>
      <c r="BW16">
        <v>0.5</v>
      </c>
      <c r="BX16">
        <v>0.25</v>
      </c>
    </row>
    <row r="17" spans="1:76" x14ac:dyDescent="0.2">
      <c r="B17" t="s">
        <v>317</v>
      </c>
    </row>
    <row r="18" spans="1:76" x14ac:dyDescent="0.2">
      <c r="A18" t="s">
        <v>296</v>
      </c>
      <c r="B18" t="s">
        <v>297</v>
      </c>
      <c r="C18" t="s">
        <v>298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0</v>
      </c>
      <c r="BV18">
        <v>1</v>
      </c>
      <c r="BW18">
        <v>0.5</v>
      </c>
      <c r="BX18">
        <v>0.5</v>
      </c>
    </row>
    <row r="19" spans="1:76" x14ac:dyDescent="0.2">
      <c r="A19" t="s">
        <v>296</v>
      </c>
      <c r="B19" t="s">
        <v>299</v>
      </c>
      <c r="C19" t="s">
        <v>300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0.75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0.5</v>
      </c>
      <c r="BX19">
        <v>0.5</v>
      </c>
    </row>
    <row r="20" spans="1:76" x14ac:dyDescent="0.2">
      <c r="A20" t="s">
        <v>296</v>
      </c>
      <c r="B20" t="s">
        <v>301</v>
      </c>
      <c r="C20" t="s">
        <v>302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0.75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0</v>
      </c>
      <c r="BV20">
        <v>1</v>
      </c>
      <c r="BW20">
        <v>0.5</v>
      </c>
      <c r="BX20">
        <v>0.5</v>
      </c>
    </row>
    <row r="21" spans="1:76" x14ac:dyDescent="0.2">
      <c r="A21" t="s">
        <v>296</v>
      </c>
      <c r="B21" t="s">
        <v>303</v>
      </c>
      <c r="C21" t="s">
        <v>304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1</v>
      </c>
      <c r="BW21">
        <v>1</v>
      </c>
      <c r="BX21">
        <v>0.75</v>
      </c>
    </row>
    <row r="22" spans="1:76" x14ac:dyDescent="0.2">
      <c r="A22" t="s">
        <v>296</v>
      </c>
      <c r="B22" t="s">
        <v>305</v>
      </c>
      <c r="C22" t="s">
        <v>306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1</v>
      </c>
      <c r="BU22">
        <v>0</v>
      </c>
      <c r="BV22">
        <v>1</v>
      </c>
      <c r="BW22">
        <v>1</v>
      </c>
      <c r="BX22">
        <v>0.75</v>
      </c>
    </row>
    <row r="23" spans="1:76" x14ac:dyDescent="0.2">
      <c r="A23" t="s">
        <v>296</v>
      </c>
      <c r="B23" t="s">
        <v>307</v>
      </c>
      <c r="C23" t="s">
        <v>308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1</v>
      </c>
      <c r="BU23">
        <v>0</v>
      </c>
      <c r="BV23">
        <v>1</v>
      </c>
      <c r="BW23">
        <v>0.5</v>
      </c>
      <c r="BX23">
        <v>0.25</v>
      </c>
    </row>
    <row r="24" spans="1:76" x14ac:dyDescent="0.2">
      <c r="A24" t="s">
        <v>296</v>
      </c>
      <c r="B24" t="s">
        <v>309</v>
      </c>
      <c r="C24" t="s">
        <v>310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0.5</v>
      </c>
      <c r="BX24">
        <v>0.25</v>
      </c>
    </row>
    <row r="25" spans="1:76" x14ac:dyDescent="0.2">
      <c r="A25" t="s">
        <v>296</v>
      </c>
      <c r="B25" t="s">
        <v>311</v>
      </c>
      <c r="C25" t="s">
        <v>312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0.75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0.25</v>
      </c>
      <c r="BX25">
        <v>0.25</v>
      </c>
    </row>
    <row r="26" spans="1:76" x14ac:dyDescent="0.2">
      <c r="A26" t="s">
        <v>296</v>
      </c>
      <c r="B26" t="s">
        <v>313</v>
      </c>
      <c r="C26" t="s">
        <v>314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1</v>
      </c>
      <c r="BU26">
        <v>0</v>
      </c>
      <c r="BV26">
        <v>0</v>
      </c>
      <c r="BW26">
        <v>0.25</v>
      </c>
      <c r="BX26">
        <v>0.25</v>
      </c>
    </row>
    <row r="27" spans="1:76" x14ac:dyDescent="0.2">
      <c r="A27" t="s">
        <v>296</v>
      </c>
      <c r="B27" t="s">
        <v>315</v>
      </c>
      <c r="C27" t="s">
        <v>316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0.25</v>
      </c>
      <c r="BX27">
        <v>0</v>
      </c>
    </row>
    <row r="28" spans="1:76" x14ac:dyDescent="0.2">
      <c r="B28" t="s">
        <v>318</v>
      </c>
    </row>
    <row r="29" spans="1:76" x14ac:dyDescent="0.2">
      <c r="A29" t="s">
        <v>296</v>
      </c>
      <c r="B29" t="s">
        <v>297</v>
      </c>
      <c r="C29" t="s">
        <v>298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0.75</v>
      </c>
      <c r="BX29">
        <v>0.25</v>
      </c>
    </row>
    <row r="30" spans="1:76" x14ac:dyDescent="0.2">
      <c r="A30" t="s">
        <v>296</v>
      </c>
      <c r="B30" t="s">
        <v>299</v>
      </c>
      <c r="C30" t="s">
        <v>300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1</v>
      </c>
      <c r="BT30">
        <v>1</v>
      </c>
      <c r="BU30">
        <v>0</v>
      </c>
      <c r="BV30">
        <v>0</v>
      </c>
      <c r="BW30">
        <v>0.5</v>
      </c>
      <c r="BX30">
        <v>0</v>
      </c>
    </row>
    <row r="31" spans="1:76" x14ac:dyDescent="0.2">
      <c r="A31" t="s">
        <v>296</v>
      </c>
      <c r="B31" t="s">
        <v>301</v>
      </c>
      <c r="C31" t="s">
        <v>302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0.5</v>
      </c>
      <c r="BX31">
        <v>0</v>
      </c>
    </row>
    <row r="32" spans="1:76" x14ac:dyDescent="0.2">
      <c r="A32" t="s">
        <v>296</v>
      </c>
      <c r="B32" t="s">
        <v>303</v>
      </c>
      <c r="C32" t="s">
        <v>304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0.5</v>
      </c>
      <c r="N32">
        <v>1</v>
      </c>
      <c r="O32">
        <v>1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0.75</v>
      </c>
      <c r="BX32">
        <v>0.25</v>
      </c>
    </row>
    <row r="33" spans="1:76" x14ac:dyDescent="0.2">
      <c r="A33" t="s">
        <v>296</v>
      </c>
      <c r="B33" t="s">
        <v>305</v>
      </c>
      <c r="C33" t="s">
        <v>306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0.5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1</v>
      </c>
      <c r="BS33">
        <v>1</v>
      </c>
      <c r="BT33">
        <v>1</v>
      </c>
      <c r="BU33">
        <v>0</v>
      </c>
      <c r="BV33">
        <v>0</v>
      </c>
      <c r="BW33">
        <v>0.75</v>
      </c>
      <c r="BX33">
        <v>0.25</v>
      </c>
    </row>
    <row r="34" spans="1:76" x14ac:dyDescent="0.2">
      <c r="A34" t="s">
        <v>296</v>
      </c>
      <c r="B34" t="s">
        <v>307</v>
      </c>
      <c r="C34" t="s">
        <v>308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0.25</v>
      </c>
      <c r="BX34">
        <v>0</v>
      </c>
    </row>
    <row r="35" spans="1:76" x14ac:dyDescent="0.2">
      <c r="A35" t="s">
        <v>296</v>
      </c>
      <c r="B35" t="s">
        <v>309</v>
      </c>
      <c r="C35" t="s">
        <v>310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0.25</v>
      </c>
      <c r="BX35">
        <v>0</v>
      </c>
    </row>
    <row r="36" spans="1:76" x14ac:dyDescent="0.2">
      <c r="A36" t="s">
        <v>296</v>
      </c>
      <c r="B36" t="s">
        <v>311</v>
      </c>
      <c r="C36" t="s">
        <v>312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0.25</v>
      </c>
      <c r="BX36">
        <v>0</v>
      </c>
    </row>
    <row r="37" spans="1:76" x14ac:dyDescent="0.2">
      <c r="A37" t="s">
        <v>296</v>
      </c>
      <c r="B37" t="s">
        <v>313</v>
      </c>
      <c r="C37" t="s">
        <v>314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0.25</v>
      </c>
      <c r="N37">
        <v>1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1</v>
      </c>
      <c r="Y37">
        <v>0</v>
      </c>
      <c r="Z37">
        <v>0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0.25</v>
      </c>
      <c r="BX37">
        <v>0</v>
      </c>
    </row>
    <row r="38" spans="1:76" ht="16" customHeight="1" x14ac:dyDescent="0.2">
      <c r="A38" t="s">
        <v>296</v>
      </c>
      <c r="B38" t="s">
        <v>315</v>
      </c>
      <c r="C38" t="s">
        <v>316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0.25</v>
      </c>
      <c r="BX38">
        <v>0</v>
      </c>
    </row>
  </sheetData>
  <mergeCells count="1">
    <mergeCell ref="BH2:BJ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50"/>
  <sheetViews>
    <sheetView topLeftCell="Z1" workbookViewId="0">
      <selection activeCell="Z3" sqref="A3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4" spans="1:76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319</v>
      </c>
    </row>
    <row r="7" spans="1:76" ht="23" customHeight="1" x14ac:dyDescent="0.2">
      <c r="A7" t="s">
        <v>320</v>
      </c>
      <c r="B7" t="s">
        <v>321</v>
      </c>
      <c r="C7" t="s">
        <v>322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0.25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0.25</v>
      </c>
      <c r="BX7">
        <v>0.25</v>
      </c>
    </row>
    <row r="8" spans="1:76" ht="18" customHeight="1" x14ac:dyDescent="0.2">
      <c r="A8" t="s">
        <v>320</v>
      </c>
      <c r="B8" t="s">
        <v>323</v>
      </c>
      <c r="C8" t="s">
        <v>324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0.25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0</v>
      </c>
      <c r="BV8">
        <v>0</v>
      </c>
      <c r="BW8">
        <v>0.5</v>
      </c>
      <c r="BX8">
        <v>0.5</v>
      </c>
    </row>
    <row r="9" spans="1:76" ht="27" customHeight="1" x14ac:dyDescent="0.2">
      <c r="A9" t="s">
        <v>320</v>
      </c>
      <c r="B9" t="s">
        <v>325</v>
      </c>
      <c r="C9" t="s">
        <v>326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0.25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0.25</v>
      </c>
      <c r="BX9">
        <v>0.25</v>
      </c>
    </row>
    <row r="10" spans="1:76" ht="17" customHeight="1" x14ac:dyDescent="0.2">
      <c r="A10" t="s">
        <v>320</v>
      </c>
      <c r="B10" t="s">
        <v>327</v>
      </c>
      <c r="C10" t="s">
        <v>328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0.25</v>
      </c>
      <c r="BX10">
        <v>0</v>
      </c>
    </row>
    <row r="11" spans="1:76" ht="16" customHeight="1" x14ac:dyDescent="0.2">
      <c r="A11" t="s">
        <v>320</v>
      </c>
      <c r="B11" t="s">
        <v>329</v>
      </c>
      <c r="C11" t="s">
        <v>330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0.25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0.25</v>
      </c>
      <c r="BX11">
        <v>0</v>
      </c>
    </row>
    <row r="12" spans="1:76" ht="14" customHeight="1" x14ac:dyDescent="0.2">
      <c r="A12" t="s">
        <v>320</v>
      </c>
      <c r="B12" t="s">
        <v>331</v>
      </c>
      <c r="C12" t="s">
        <v>332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0.25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0.25</v>
      </c>
      <c r="BX12">
        <v>0</v>
      </c>
    </row>
    <row r="13" spans="1:76" ht="15" customHeight="1" x14ac:dyDescent="0.2">
      <c r="A13" t="s">
        <v>320</v>
      </c>
      <c r="B13" t="s">
        <v>333</v>
      </c>
      <c r="C13" t="s">
        <v>334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0.25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0.25</v>
      </c>
      <c r="BX13">
        <v>0</v>
      </c>
    </row>
    <row r="14" spans="1:76" ht="17" customHeight="1" x14ac:dyDescent="0.2">
      <c r="A14" t="s">
        <v>320</v>
      </c>
      <c r="B14" t="s">
        <v>335</v>
      </c>
      <c r="C14" t="s">
        <v>336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0.25</v>
      </c>
      <c r="BX14">
        <v>0</v>
      </c>
    </row>
    <row r="15" spans="1:76" ht="21" customHeight="1" x14ac:dyDescent="0.2">
      <c r="A15" t="s">
        <v>320</v>
      </c>
      <c r="B15" t="s">
        <v>337</v>
      </c>
      <c r="C15" t="s">
        <v>338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0.25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0.25</v>
      </c>
      <c r="BX15">
        <v>0</v>
      </c>
    </row>
    <row r="16" spans="1:76" ht="18" customHeight="1" x14ac:dyDescent="0.2">
      <c r="A16" t="s">
        <v>320</v>
      </c>
      <c r="B16" t="s">
        <v>339</v>
      </c>
      <c r="C16" t="s">
        <v>340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0.25</v>
      </c>
      <c r="BX16">
        <v>0</v>
      </c>
    </row>
    <row r="17" spans="1:76" ht="29" customHeight="1" x14ac:dyDescent="0.2">
      <c r="A17" t="s">
        <v>320</v>
      </c>
      <c r="B17" t="s">
        <v>341</v>
      </c>
      <c r="C17" t="s">
        <v>342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0.25</v>
      </c>
      <c r="BX17">
        <v>0</v>
      </c>
    </row>
    <row r="18" spans="1:76" ht="26" customHeight="1" x14ac:dyDescent="0.2">
      <c r="A18" t="s">
        <v>320</v>
      </c>
      <c r="B18" t="s">
        <v>343</v>
      </c>
      <c r="C18" t="s">
        <v>344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0.25</v>
      </c>
      <c r="BX18">
        <v>0</v>
      </c>
    </row>
    <row r="19" spans="1:76" ht="25" customHeight="1" x14ac:dyDescent="0.2">
      <c r="A19" t="s">
        <v>320</v>
      </c>
      <c r="B19" t="s">
        <v>345</v>
      </c>
      <c r="C19" t="s">
        <v>346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0.25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0.25</v>
      </c>
      <c r="BX19">
        <v>0</v>
      </c>
    </row>
    <row r="20" spans="1:76" ht="22" customHeight="1" x14ac:dyDescent="0.2">
      <c r="A20" t="s">
        <v>320</v>
      </c>
      <c r="B20" t="s">
        <v>347</v>
      </c>
      <c r="C20" t="s">
        <v>348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0.25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0.25</v>
      </c>
      <c r="BX20">
        <v>0</v>
      </c>
    </row>
    <row r="21" spans="1:76" x14ac:dyDescent="0.2">
      <c r="B21" t="s">
        <v>349</v>
      </c>
      <c r="AZ21">
        <v>0</v>
      </c>
    </row>
    <row r="22" spans="1:76" ht="23" customHeight="1" x14ac:dyDescent="0.2">
      <c r="A22" t="s">
        <v>163</v>
      </c>
      <c r="B22" t="s">
        <v>321</v>
      </c>
      <c r="C22" t="s">
        <v>322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0.25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0.25</v>
      </c>
      <c r="BX22">
        <v>0</v>
      </c>
    </row>
    <row r="23" spans="1:76" ht="18" customHeight="1" x14ac:dyDescent="0.2">
      <c r="A23" t="s">
        <v>163</v>
      </c>
      <c r="B23" t="s">
        <v>323</v>
      </c>
      <c r="C23" t="s">
        <v>324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0.25</v>
      </c>
      <c r="BX23">
        <v>0.25</v>
      </c>
    </row>
    <row r="24" spans="1:76" ht="16" customHeight="1" x14ac:dyDescent="0.2">
      <c r="A24" t="s">
        <v>163</v>
      </c>
      <c r="B24" t="s">
        <v>325</v>
      </c>
      <c r="C24" t="s">
        <v>326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0</v>
      </c>
      <c r="K24">
        <v>0</v>
      </c>
      <c r="L24">
        <v>1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0.25</v>
      </c>
      <c r="BX24">
        <v>0.25</v>
      </c>
    </row>
    <row r="25" spans="1:76" ht="23" customHeight="1" x14ac:dyDescent="0.2">
      <c r="A25" t="s">
        <v>163</v>
      </c>
      <c r="B25" t="s">
        <v>327</v>
      </c>
      <c r="C25" t="s">
        <v>328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0.25</v>
      </c>
      <c r="BX25">
        <v>0.25</v>
      </c>
    </row>
    <row r="26" spans="1:76" ht="16" customHeight="1" x14ac:dyDescent="0.2">
      <c r="A26" t="s">
        <v>163</v>
      </c>
      <c r="B26" t="s">
        <v>329</v>
      </c>
      <c r="C26" t="s">
        <v>330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0.5</v>
      </c>
      <c r="BX26">
        <v>0.25</v>
      </c>
    </row>
    <row r="27" spans="1:76" ht="16" customHeight="1" x14ac:dyDescent="0.2">
      <c r="A27" t="s">
        <v>163</v>
      </c>
      <c r="B27" t="s">
        <v>331</v>
      </c>
      <c r="C27" t="s">
        <v>332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1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0.5</v>
      </c>
      <c r="BX27">
        <v>0.25</v>
      </c>
    </row>
    <row r="28" spans="1:76" ht="16" customHeight="1" x14ac:dyDescent="0.2">
      <c r="A28" t="s">
        <v>163</v>
      </c>
      <c r="B28" t="s">
        <v>333</v>
      </c>
      <c r="C28" t="s">
        <v>334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0.25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0.5</v>
      </c>
      <c r="BX28">
        <v>0.5</v>
      </c>
    </row>
    <row r="29" spans="1:76" ht="16" customHeight="1" x14ac:dyDescent="0.2">
      <c r="A29" t="s">
        <v>163</v>
      </c>
      <c r="B29" t="s">
        <v>335</v>
      </c>
      <c r="C29" t="s">
        <v>336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0.25</v>
      </c>
      <c r="BX29">
        <v>0</v>
      </c>
    </row>
    <row r="30" spans="1:76" ht="16" customHeight="1" x14ac:dyDescent="0.2">
      <c r="A30" t="s">
        <v>163</v>
      </c>
      <c r="B30" t="s">
        <v>337</v>
      </c>
      <c r="C30" t="s">
        <v>338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0.25</v>
      </c>
      <c r="BX30">
        <v>0</v>
      </c>
    </row>
    <row r="31" spans="1:76" ht="16" customHeight="1" x14ac:dyDescent="0.2">
      <c r="A31" t="s">
        <v>163</v>
      </c>
      <c r="B31" t="s">
        <v>339</v>
      </c>
      <c r="C31" t="s">
        <v>340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0.25</v>
      </c>
      <c r="BX31">
        <v>0</v>
      </c>
    </row>
    <row r="32" spans="1:76" ht="16" customHeight="1" x14ac:dyDescent="0.2">
      <c r="A32" t="s">
        <v>163</v>
      </c>
      <c r="B32" t="s">
        <v>341</v>
      </c>
      <c r="C32" t="s">
        <v>342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0.25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0.25</v>
      </c>
      <c r="BX32">
        <v>0</v>
      </c>
    </row>
    <row r="33" spans="1:76" ht="16" customHeight="1" x14ac:dyDescent="0.2">
      <c r="A33" t="s">
        <v>163</v>
      </c>
      <c r="B33" t="s">
        <v>343</v>
      </c>
      <c r="C33" t="s">
        <v>344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0.5</v>
      </c>
      <c r="BX33">
        <v>0.25</v>
      </c>
    </row>
    <row r="34" spans="1:76" ht="16" customHeight="1" x14ac:dyDescent="0.2">
      <c r="A34" t="s">
        <v>163</v>
      </c>
      <c r="B34" t="s">
        <v>345</v>
      </c>
      <c r="C34" t="s">
        <v>346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0.25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0.5</v>
      </c>
      <c r="BX34">
        <v>0.5</v>
      </c>
    </row>
    <row r="35" spans="1:76" ht="16" customHeight="1" x14ac:dyDescent="0.2">
      <c r="A35" t="s">
        <v>163</v>
      </c>
      <c r="B35" t="s">
        <v>347</v>
      </c>
      <c r="C35" t="s">
        <v>348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v>0.25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0.75</v>
      </c>
      <c r="BX35">
        <v>0.5</v>
      </c>
    </row>
    <row r="36" spans="1:76" x14ac:dyDescent="0.2">
      <c r="B36" t="s">
        <v>318</v>
      </c>
    </row>
    <row r="37" spans="1:76" ht="16" customHeight="1" x14ac:dyDescent="0.2">
      <c r="A37" t="s">
        <v>163</v>
      </c>
      <c r="B37" t="s">
        <v>321</v>
      </c>
      <c r="C37" t="s">
        <v>322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0.75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0.25</v>
      </c>
      <c r="BX37">
        <v>0</v>
      </c>
    </row>
    <row r="38" spans="1:76" ht="16" customHeight="1" x14ac:dyDescent="0.2">
      <c r="A38" t="s">
        <v>163</v>
      </c>
      <c r="B38" t="s">
        <v>323</v>
      </c>
      <c r="C38" t="s">
        <v>324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0.75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0.25</v>
      </c>
      <c r="BX38">
        <v>0</v>
      </c>
    </row>
    <row r="39" spans="1:76" ht="16" customHeight="1" x14ac:dyDescent="0.2">
      <c r="A39" t="s">
        <v>163</v>
      </c>
      <c r="B39" t="s">
        <v>325</v>
      </c>
      <c r="C39" t="s">
        <v>326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0.25</v>
      </c>
      <c r="BX39">
        <v>0</v>
      </c>
    </row>
    <row r="40" spans="1:76" ht="16" customHeight="1" x14ac:dyDescent="0.2">
      <c r="A40" t="s">
        <v>163</v>
      </c>
      <c r="B40" t="s">
        <v>327</v>
      </c>
      <c r="C40" t="s">
        <v>328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0.25</v>
      </c>
      <c r="BX40">
        <v>0</v>
      </c>
    </row>
    <row r="41" spans="1:76" ht="16" customHeight="1" x14ac:dyDescent="0.2">
      <c r="A41" t="s">
        <v>163</v>
      </c>
      <c r="B41" t="s">
        <v>329</v>
      </c>
      <c r="C41" t="s">
        <v>330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0.5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0.25</v>
      </c>
      <c r="BX41">
        <v>0</v>
      </c>
    </row>
    <row r="42" spans="1:76" ht="16" customHeight="1" x14ac:dyDescent="0.2">
      <c r="A42" t="s">
        <v>163</v>
      </c>
      <c r="B42" t="s">
        <v>331</v>
      </c>
      <c r="C42" t="s">
        <v>332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0.75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0.75</v>
      </c>
      <c r="BX42">
        <v>0.25</v>
      </c>
    </row>
    <row r="43" spans="1:76" ht="16" customHeight="1" x14ac:dyDescent="0.2">
      <c r="A43" t="s">
        <v>163</v>
      </c>
      <c r="B43" t="s">
        <v>333</v>
      </c>
      <c r="C43" t="s">
        <v>334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0.75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0.5</v>
      </c>
      <c r="BX43">
        <v>0</v>
      </c>
    </row>
    <row r="44" spans="1:76" ht="16" customHeight="1" x14ac:dyDescent="0.2">
      <c r="A44" t="s">
        <v>163</v>
      </c>
      <c r="B44" t="s">
        <v>335</v>
      </c>
      <c r="C44" t="s">
        <v>336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0.5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0.25</v>
      </c>
      <c r="BX44">
        <v>0</v>
      </c>
    </row>
    <row r="45" spans="1:76" ht="16" customHeight="1" x14ac:dyDescent="0.2">
      <c r="A45" t="s">
        <v>163</v>
      </c>
      <c r="B45" t="s">
        <v>337</v>
      </c>
      <c r="C45" t="s">
        <v>338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0.25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1</v>
      </c>
      <c r="BP45">
        <v>0</v>
      </c>
      <c r="BQ45">
        <v>1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0.25</v>
      </c>
      <c r="BX45">
        <v>0.5</v>
      </c>
    </row>
    <row r="46" spans="1:76" ht="16" customHeight="1" x14ac:dyDescent="0.2">
      <c r="A46" t="s">
        <v>163</v>
      </c>
      <c r="B46" t="s">
        <v>339</v>
      </c>
      <c r="C46" t="s">
        <v>340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0.25</v>
      </c>
      <c r="BX46">
        <v>0</v>
      </c>
    </row>
    <row r="47" spans="1:76" ht="16" customHeight="1" x14ac:dyDescent="0.2">
      <c r="A47" t="s">
        <v>163</v>
      </c>
      <c r="B47" t="s">
        <v>341</v>
      </c>
      <c r="C47" t="s">
        <v>342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0.25</v>
      </c>
      <c r="BX47">
        <v>0</v>
      </c>
    </row>
    <row r="48" spans="1:76" ht="16" customHeight="1" x14ac:dyDescent="0.2">
      <c r="A48" t="s">
        <v>163</v>
      </c>
      <c r="B48" t="s">
        <v>343</v>
      </c>
      <c r="C48" t="s">
        <v>344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0.25</v>
      </c>
      <c r="BX48">
        <v>0</v>
      </c>
    </row>
    <row r="49" spans="1:76" ht="16" customHeight="1" x14ac:dyDescent="0.2">
      <c r="A49" t="s">
        <v>163</v>
      </c>
      <c r="B49" t="s">
        <v>345</v>
      </c>
      <c r="C49" t="s">
        <v>346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0.25</v>
      </c>
      <c r="BX49">
        <v>0</v>
      </c>
    </row>
    <row r="50" spans="1:76" ht="16" customHeight="1" x14ac:dyDescent="0.2">
      <c r="A50" t="s">
        <v>163</v>
      </c>
      <c r="B50" t="s">
        <v>347</v>
      </c>
      <c r="C50" t="s">
        <v>348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0.25</v>
      </c>
      <c r="BX50">
        <v>0</v>
      </c>
    </row>
  </sheetData>
  <mergeCells count="1">
    <mergeCell ref="BH2:B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38"/>
  <sheetViews>
    <sheetView workbookViewId="0">
      <selection sqref="A1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3" spans="1:76" ht="15" customHeight="1" x14ac:dyDescent="0.2"/>
    <row r="4" spans="1:76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295</v>
      </c>
    </row>
    <row r="7" spans="1:76" x14ac:dyDescent="0.2">
      <c r="A7" t="s">
        <v>320</v>
      </c>
      <c r="B7" t="s">
        <v>350</v>
      </c>
      <c r="C7" t="s">
        <v>351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0.25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0</v>
      </c>
      <c r="BO7">
        <v>0</v>
      </c>
      <c r="BP7">
        <v>1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0.75</v>
      </c>
      <c r="BX7">
        <v>0.5</v>
      </c>
    </row>
    <row r="8" spans="1:76" x14ac:dyDescent="0.2">
      <c r="A8" t="s">
        <v>320</v>
      </c>
      <c r="B8" t="s">
        <v>352</v>
      </c>
      <c r="C8" t="s">
        <v>353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1</v>
      </c>
      <c r="BU8">
        <v>0</v>
      </c>
      <c r="BV8">
        <v>0</v>
      </c>
      <c r="BW8">
        <v>0.75</v>
      </c>
      <c r="BX8">
        <v>0.5</v>
      </c>
    </row>
    <row r="9" spans="1:76" x14ac:dyDescent="0.2">
      <c r="A9" t="s">
        <v>320</v>
      </c>
      <c r="B9" t="s">
        <v>354</v>
      </c>
      <c r="C9" t="s">
        <v>355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0.25</v>
      </c>
      <c r="N9">
        <v>1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0.75</v>
      </c>
      <c r="BX9">
        <v>0.5</v>
      </c>
    </row>
    <row r="10" spans="1:76" x14ac:dyDescent="0.2">
      <c r="A10" t="s">
        <v>320</v>
      </c>
      <c r="B10" t="s">
        <v>356</v>
      </c>
      <c r="C10" t="s">
        <v>357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0.25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0.5</v>
      </c>
      <c r="BX10">
        <v>0.5</v>
      </c>
    </row>
    <row r="11" spans="1:76" x14ac:dyDescent="0.2">
      <c r="A11" t="s">
        <v>320</v>
      </c>
      <c r="B11" t="s">
        <v>358</v>
      </c>
      <c r="C11" t="s">
        <v>359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0.25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</row>
    <row r="12" spans="1:76" x14ac:dyDescent="0.2">
      <c r="A12" t="s">
        <v>320</v>
      </c>
      <c r="B12" t="s">
        <v>360</v>
      </c>
      <c r="C12" t="s">
        <v>361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0.25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0</v>
      </c>
      <c r="BW12">
        <v>1</v>
      </c>
      <c r="BX12">
        <v>1</v>
      </c>
    </row>
    <row r="13" spans="1:76" x14ac:dyDescent="0.2">
      <c r="A13" t="s">
        <v>320</v>
      </c>
      <c r="B13" t="s">
        <v>362</v>
      </c>
      <c r="C13" t="s">
        <v>363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0</v>
      </c>
      <c r="BV13">
        <v>0</v>
      </c>
      <c r="BW13">
        <v>0.5</v>
      </c>
      <c r="BX13">
        <v>0.25</v>
      </c>
    </row>
    <row r="14" spans="1:76" x14ac:dyDescent="0.2">
      <c r="A14" t="s">
        <v>320</v>
      </c>
      <c r="B14" t="s">
        <v>364</v>
      </c>
      <c r="C14" t="s">
        <v>365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0.25</v>
      </c>
      <c r="BX14">
        <v>0</v>
      </c>
    </row>
    <row r="15" spans="1:76" x14ac:dyDescent="0.2">
      <c r="A15" t="s">
        <v>320</v>
      </c>
      <c r="B15" t="s">
        <v>366</v>
      </c>
      <c r="C15" t="s">
        <v>367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0.25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0</v>
      </c>
      <c r="BW15">
        <v>0.5</v>
      </c>
      <c r="BX15">
        <v>0.25</v>
      </c>
    </row>
    <row r="16" spans="1:76" x14ac:dyDescent="0.2">
      <c r="A16" t="s">
        <v>320</v>
      </c>
      <c r="B16" t="s">
        <v>368</v>
      </c>
      <c r="C16" t="s">
        <v>369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0</v>
      </c>
      <c r="BV16">
        <v>0</v>
      </c>
      <c r="BW16">
        <v>1</v>
      </c>
      <c r="BX16">
        <v>1</v>
      </c>
    </row>
    <row r="17" spans="1:76" x14ac:dyDescent="0.2">
      <c r="B17" t="s">
        <v>370</v>
      </c>
    </row>
    <row r="18" spans="1:76" x14ac:dyDescent="0.2">
      <c r="A18" t="s">
        <v>320</v>
      </c>
      <c r="B18" t="s">
        <v>350</v>
      </c>
      <c r="C18" t="s">
        <v>351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0.25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0</v>
      </c>
      <c r="BV18">
        <v>1</v>
      </c>
      <c r="BW18">
        <v>0.75</v>
      </c>
      <c r="BX18">
        <v>0.25</v>
      </c>
    </row>
    <row r="19" spans="1:76" x14ac:dyDescent="0.2">
      <c r="A19" t="s">
        <v>320</v>
      </c>
      <c r="B19" t="s">
        <v>352</v>
      </c>
      <c r="C19" t="s">
        <v>353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0.75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1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1</v>
      </c>
      <c r="BW19">
        <v>0.5</v>
      </c>
      <c r="BX19">
        <v>0.25</v>
      </c>
    </row>
    <row r="20" spans="1:76" x14ac:dyDescent="0.2">
      <c r="A20" t="s">
        <v>320</v>
      </c>
      <c r="B20" t="s">
        <v>354</v>
      </c>
      <c r="C20" t="s">
        <v>355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0.75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0.75</v>
      </c>
      <c r="BX20">
        <v>0.25</v>
      </c>
    </row>
    <row r="21" spans="1:76" x14ac:dyDescent="0.2">
      <c r="A21" t="s">
        <v>320</v>
      </c>
      <c r="B21" t="s">
        <v>356</v>
      </c>
      <c r="C21" t="s">
        <v>357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0.75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0.5</v>
      </c>
      <c r="BX21">
        <v>0</v>
      </c>
    </row>
    <row r="22" spans="1:76" x14ac:dyDescent="0.2">
      <c r="A22" t="s">
        <v>320</v>
      </c>
      <c r="B22" t="s">
        <v>358</v>
      </c>
      <c r="C22" t="s">
        <v>359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0.75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0.25</v>
      </c>
      <c r="BX22">
        <v>0</v>
      </c>
    </row>
    <row r="23" spans="1:76" x14ac:dyDescent="0.2">
      <c r="A23" t="s">
        <v>320</v>
      </c>
      <c r="B23" t="s">
        <v>360</v>
      </c>
      <c r="C23" t="s">
        <v>361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0.75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0.5</v>
      </c>
    </row>
    <row r="24" spans="1:76" x14ac:dyDescent="0.2">
      <c r="A24" t="s">
        <v>320</v>
      </c>
      <c r="B24" t="s">
        <v>362</v>
      </c>
      <c r="C24" t="s">
        <v>363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0.75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0.25</v>
      </c>
      <c r="BX24">
        <v>0</v>
      </c>
    </row>
    <row r="25" spans="1:76" x14ac:dyDescent="0.2">
      <c r="A25" t="s">
        <v>320</v>
      </c>
      <c r="B25" t="s">
        <v>364</v>
      </c>
      <c r="C25" t="s">
        <v>365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0.75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0.25</v>
      </c>
      <c r="BX25">
        <v>0</v>
      </c>
    </row>
    <row r="26" spans="1:76" x14ac:dyDescent="0.2">
      <c r="A26" t="s">
        <v>320</v>
      </c>
      <c r="B26" t="s">
        <v>366</v>
      </c>
      <c r="C26" t="s">
        <v>367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0.25</v>
      </c>
      <c r="BX26">
        <v>0</v>
      </c>
    </row>
    <row r="27" spans="1:76" x14ac:dyDescent="0.2">
      <c r="A27" t="s">
        <v>320</v>
      </c>
      <c r="B27" t="s">
        <v>368</v>
      </c>
      <c r="C27" t="s">
        <v>369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0.25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0.25</v>
      </c>
    </row>
    <row r="28" spans="1:76" x14ac:dyDescent="0.2">
      <c r="B28" t="s">
        <v>371</v>
      </c>
    </row>
    <row r="29" spans="1:76" x14ac:dyDescent="0.2">
      <c r="A29" t="s">
        <v>320</v>
      </c>
      <c r="B29" t="s">
        <v>350</v>
      </c>
      <c r="C29" t="s">
        <v>351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0.25</v>
      </c>
    </row>
    <row r="30" spans="1:76" x14ac:dyDescent="0.2">
      <c r="A30" t="s">
        <v>320</v>
      </c>
      <c r="B30" t="s">
        <v>352</v>
      </c>
      <c r="C30" t="s">
        <v>353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0.25</v>
      </c>
    </row>
    <row r="31" spans="1:76" x14ac:dyDescent="0.2">
      <c r="A31" t="s">
        <v>320</v>
      </c>
      <c r="B31" t="s">
        <v>354</v>
      </c>
      <c r="C31" t="s">
        <v>355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0.5</v>
      </c>
    </row>
    <row r="32" spans="1:76" x14ac:dyDescent="0.2">
      <c r="A32" t="s">
        <v>320</v>
      </c>
      <c r="B32" t="s">
        <v>356</v>
      </c>
      <c r="C32" t="s">
        <v>357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0.25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0.75</v>
      </c>
      <c r="BX32">
        <v>0.25</v>
      </c>
    </row>
    <row r="33" spans="1:76" x14ac:dyDescent="0.2">
      <c r="A33" t="s">
        <v>320</v>
      </c>
      <c r="B33" t="s">
        <v>358</v>
      </c>
      <c r="C33" t="s">
        <v>359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0.25</v>
      </c>
    </row>
    <row r="34" spans="1:76" x14ac:dyDescent="0.2">
      <c r="A34" t="s">
        <v>320</v>
      </c>
      <c r="B34" t="s">
        <v>360</v>
      </c>
      <c r="C34" t="s">
        <v>361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0.25</v>
      </c>
    </row>
    <row r="35" spans="1:76" x14ac:dyDescent="0.2">
      <c r="A35" t="s">
        <v>320</v>
      </c>
      <c r="B35" t="s">
        <v>362</v>
      </c>
      <c r="C35" t="s">
        <v>363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0.25</v>
      </c>
    </row>
    <row r="36" spans="1:76" x14ac:dyDescent="0.2">
      <c r="A36" t="s">
        <v>320</v>
      </c>
      <c r="B36" t="s">
        <v>364</v>
      </c>
      <c r="C36" t="s">
        <v>365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0.25</v>
      </c>
      <c r="BX36">
        <v>0</v>
      </c>
    </row>
    <row r="37" spans="1:76" x14ac:dyDescent="0.2">
      <c r="A37" t="s">
        <v>320</v>
      </c>
      <c r="B37" t="s">
        <v>366</v>
      </c>
      <c r="C37" t="s">
        <v>367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0.75</v>
      </c>
      <c r="BX37">
        <v>0.25</v>
      </c>
    </row>
    <row r="38" spans="1:76" x14ac:dyDescent="0.2">
      <c r="A38" t="s">
        <v>320</v>
      </c>
      <c r="B38" t="s">
        <v>368</v>
      </c>
      <c r="C38" t="s">
        <v>369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0.25</v>
      </c>
    </row>
  </sheetData>
  <mergeCells count="1">
    <mergeCell ref="BH2:B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X45"/>
  <sheetViews>
    <sheetView topLeftCell="BP1" workbookViewId="0">
      <selection activeCell="BP1" sqref="A1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3" spans="1:76" ht="15" customHeight="1" x14ac:dyDescent="0.2"/>
    <row r="4" spans="1:76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372</v>
      </c>
    </row>
    <row r="7" spans="1:76" x14ac:dyDescent="0.2">
      <c r="A7" t="s">
        <v>320</v>
      </c>
      <c r="B7" t="s">
        <v>373</v>
      </c>
      <c r="C7" t="s">
        <v>374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0.25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0</v>
      </c>
      <c r="BW7">
        <v>0.75</v>
      </c>
      <c r="BX7">
        <v>0.5</v>
      </c>
    </row>
    <row r="8" spans="1:76" x14ac:dyDescent="0.2">
      <c r="A8" t="s">
        <v>320</v>
      </c>
      <c r="B8" t="s">
        <v>375</v>
      </c>
      <c r="C8" t="s">
        <v>376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">
      <c r="A9" t="s">
        <v>320</v>
      </c>
      <c r="B9" t="s">
        <v>377</v>
      </c>
      <c r="C9" t="s">
        <v>378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0.25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>
        <v>0</v>
      </c>
      <c r="AY9">
        <v>1</v>
      </c>
      <c r="AZ9">
        <v>0</v>
      </c>
      <c r="BA9">
        <v>1</v>
      </c>
      <c r="BB9">
        <v>1</v>
      </c>
      <c r="BC9">
        <v>0</v>
      </c>
      <c r="BD9">
        <v>1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0</v>
      </c>
      <c r="BW9">
        <v>0.75</v>
      </c>
      <c r="BX9">
        <v>0.5</v>
      </c>
    </row>
    <row r="10" spans="1:76" x14ac:dyDescent="0.2">
      <c r="A10" t="s">
        <v>320</v>
      </c>
      <c r="B10" t="s">
        <v>379</v>
      </c>
      <c r="C10" t="s">
        <v>380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0.25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1</v>
      </c>
      <c r="AZ10">
        <v>0</v>
      </c>
      <c r="BA10">
        <v>1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0</v>
      </c>
      <c r="BW10">
        <v>0.75</v>
      </c>
      <c r="BX10">
        <v>0.5</v>
      </c>
    </row>
    <row r="11" spans="1:76" x14ac:dyDescent="0.2">
      <c r="A11" t="s">
        <v>320</v>
      </c>
      <c r="B11" t="s">
        <v>381</v>
      </c>
      <c r="C11" t="s">
        <v>382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</v>
      </c>
      <c r="BX11">
        <v>0.25</v>
      </c>
    </row>
    <row r="12" spans="1:76" x14ac:dyDescent="0.2">
      <c r="A12" t="s">
        <v>320</v>
      </c>
      <c r="B12" t="s">
        <v>383</v>
      </c>
      <c r="C12" t="s">
        <v>384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0.25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0</v>
      </c>
      <c r="BW12">
        <v>0.75</v>
      </c>
      <c r="BX12">
        <v>0.5</v>
      </c>
    </row>
    <row r="13" spans="1:76" x14ac:dyDescent="0.2">
      <c r="A13" t="s">
        <v>320</v>
      </c>
      <c r="B13" t="s">
        <v>385</v>
      </c>
      <c r="C13" t="s">
        <v>386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0.25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0</v>
      </c>
      <c r="BW13">
        <v>0.75</v>
      </c>
      <c r="BX13">
        <v>0.5</v>
      </c>
    </row>
    <row r="14" spans="1:76" x14ac:dyDescent="0.2">
      <c r="A14" t="s">
        <v>320</v>
      </c>
      <c r="B14" t="s">
        <v>387</v>
      </c>
      <c r="C14" t="s">
        <v>388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0.25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0.75</v>
      </c>
    </row>
    <row r="15" spans="1:76" x14ac:dyDescent="0.2">
      <c r="A15" t="s">
        <v>320</v>
      </c>
      <c r="B15" t="s">
        <v>389</v>
      </c>
      <c r="C15" t="s">
        <v>390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0.25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1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0</v>
      </c>
      <c r="BW15">
        <v>0.75</v>
      </c>
      <c r="BX15">
        <v>0.5</v>
      </c>
    </row>
    <row r="16" spans="1:76" x14ac:dyDescent="0.2">
      <c r="B16" t="s">
        <v>391</v>
      </c>
    </row>
    <row r="17" spans="1:76" x14ac:dyDescent="0.2">
      <c r="A17" t="s">
        <v>320</v>
      </c>
      <c r="B17" t="s">
        <v>373</v>
      </c>
      <c r="C17" t="s">
        <v>374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0.75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0.75</v>
      </c>
      <c r="BX17">
        <v>0.5</v>
      </c>
    </row>
    <row r="18" spans="1:76" x14ac:dyDescent="0.2">
      <c r="A18" t="s">
        <v>320</v>
      </c>
      <c r="B18" t="s">
        <v>375</v>
      </c>
      <c r="C18" t="s">
        <v>376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0.75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0.75</v>
      </c>
      <c r="BX18">
        <v>0.5</v>
      </c>
    </row>
    <row r="19" spans="1:76" x14ac:dyDescent="0.2">
      <c r="A19" t="s">
        <v>320</v>
      </c>
      <c r="B19" t="s">
        <v>377</v>
      </c>
      <c r="C19" t="s">
        <v>378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0.75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0.75</v>
      </c>
      <c r="BX19">
        <v>0.25</v>
      </c>
    </row>
    <row r="20" spans="1:76" x14ac:dyDescent="0.2">
      <c r="A20" t="s">
        <v>320</v>
      </c>
      <c r="B20" t="s">
        <v>379</v>
      </c>
      <c r="C20" t="s">
        <v>380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0.5</v>
      </c>
      <c r="BX20">
        <v>0.25</v>
      </c>
    </row>
    <row r="21" spans="1:76" x14ac:dyDescent="0.2">
      <c r="A21" t="s">
        <v>320</v>
      </c>
      <c r="B21" t="s">
        <v>381</v>
      </c>
      <c r="C21" t="s">
        <v>382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1</v>
      </c>
      <c r="BW21">
        <v>0.5</v>
      </c>
      <c r="BX21">
        <v>0.25</v>
      </c>
    </row>
    <row r="22" spans="1:76" x14ac:dyDescent="0.2">
      <c r="A22" t="s">
        <v>320</v>
      </c>
      <c r="B22" t="s">
        <v>383</v>
      </c>
      <c r="C22" t="s">
        <v>384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1</v>
      </c>
      <c r="BO22">
        <v>0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0.5</v>
      </c>
      <c r="BX22">
        <v>0</v>
      </c>
    </row>
    <row r="23" spans="1:76" x14ac:dyDescent="0.2">
      <c r="A23" t="s">
        <v>320</v>
      </c>
      <c r="B23" t="s">
        <v>385</v>
      </c>
      <c r="C23" t="s">
        <v>386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0</v>
      </c>
      <c r="BW23">
        <v>1</v>
      </c>
      <c r="BX23">
        <v>0.75</v>
      </c>
    </row>
    <row r="24" spans="1:76" x14ac:dyDescent="0.2">
      <c r="A24" t="s">
        <v>320</v>
      </c>
      <c r="B24" t="s">
        <v>387</v>
      </c>
      <c r="C24" t="s">
        <v>388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>
        <v>0</v>
      </c>
      <c r="BV24">
        <v>0</v>
      </c>
      <c r="BW24">
        <v>0.25</v>
      </c>
      <c r="BX24">
        <v>0.25</v>
      </c>
    </row>
    <row r="25" spans="1:76" x14ac:dyDescent="0.2">
      <c r="A25" t="s">
        <v>320</v>
      </c>
      <c r="B25" t="s">
        <v>389</v>
      </c>
      <c r="C25" t="s">
        <v>390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0.75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0</v>
      </c>
      <c r="BV25">
        <v>0</v>
      </c>
      <c r="BW25">
        <v>0.5</v>
      </c>
      <c r="BX25">
        <v>0.5</v>
      </c>
    </row>
    <row r="26" spans="1:76" x14ac:dyDescent="0.2">
      <c r="B26" t="s">
        <v>392</v>
      </c>
    </row>
    <row r="27" spans="1:76" x14ac:dyDescent="0.2">
      <c r="A27" t="s">
        <v>320</v>
      </c>
      <c r="B27" t="s">
        <v>373</v>
      </c>
      <c r="C27" t="s">
        <v>374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0.75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0</v>
      </c>
      <c r="BK27">
        <v>0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0.75</v>
      </c>
      <c r="BX27">
        <v>0.5</v>
      </c>
    </row>
    <row r="28" spans="1:76" x14ac:dyDescent="0.2">
      <c r="A28" t="s">
        <v>320</v>
      </c>
      <c r="B28" t="s">
        <v>375</v>
      </c>
      <c r="C28" t="s">
        <v>376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0.75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0.75</v>
      </c>
      <c r="BX28">
        <v>0.5</v>
      </c>
    </row>
    <row r="29" spans="1:76" x14ac:dyDescent="0.2">
      <c r="A29" t="s">
        <v>320</v>
      </c>
      <c r="B29" t="s">
        <v>377</v>
      </c>
      <c r="C29" t="s">
        <v>378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>
        <v>0.75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0.75</v>
      </c>
      <c r="BX29">
        <v>0.5</v>
      </c>
    </row>
    <row r="30" spans="1:76" x14ac:dyDescent="0.2">
      <c r="A30" t="s">
        <v>320</v>
      </c>
      <c r="B30" t="s">
        <v>379</v>
      </c>
      <c r="C30" t="s">
        <v>380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0.5</v>
      </c>
      <c r="BX30">
        <v>0.25</v>
      </c>
    </row>
    <row r="31" spans="1:76" x14ac:dyDescent="0.2">
      <c r="A31" t="s">
        <v>320</v>
      </c>
      <c r="B31" t="s">
        <v>381</v>
      </c>
      <c r="C31" t="s">
        <v>382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1</v>
      </c>
      <c r="BW31">
        <v>0.5</v>
      </c>
      <c r="BX31">
        <v>0.25</v>
      </c>
    </row>
    <row r="32" spans="1:76" x14ac:dyDescent="0.2">
      <c r="A32" t="s">
        <v>320</v>
      </c>
      <c r="B32" t="s">
        <v>383</v>
      </c>
      <c r="C32" t="s">
        <v>384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1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0.5</v>
      </c>
      <c r="BX32">
        <v>0</v>
      </c>
    </row>
    <row r="33" spans="1:76" x14ac:dyDescent="0.2">
      <c r="A33" t="s">
        <v>320</v>
      </c>
      <c r="B33" t="s">
        <v>385</v>
      </c>
      <c r="C33" t="s">
        <v>386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0</v>
      </c>
      <c r="BW33">
        <v>1</v>
      </c>
      <c r="BX33">
        <v>0.75</v>
      </c>
    </row>
    <row r="34" spans="1:76" x14ac:dyDescent="0.2">
      <c r="A34" t="s">
        <v>320</v>
      </c>
      <c r="B34" t="s">
        <v>387</v>
      </c>
      <c r="C34" t="s">
        <v>388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0.25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0.25</v>
      </c>
      <c r="BX34">
        <v>0.25</v>
      </c>
    </row>
    <row r="35" spans="1:76" x14ac:dyDescent="0.2">
      <c r="A35" t="s">
        <v>320</v>
      </c>
      <c r="B35" t="s">
        <v>389</v>
      </c>
      <c r="C35" t="s">
        <v>390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1</v>
      </c>
      <c r="BT35">
        <v>1</v>
      </c>
      <c r="BU35">
        <v>0</v>
      </c>
      <c r="BV35">
        <v>0</v>
      </c>
      <c r="BW35">
        <v>0.5</v>
      </c>
      <c r="BX35">
        <v>0.5</v>
      </c>
    </row>
    <row r="36" spans="1:76" x14ac:dyDescent="0.2">
      <c r="B36" t="s">
        <v>318</v>
      </c>
    </row>
    <row r="37" spans="1:76" x14ac:dyDescent="0.2">
      <c r="A37" t="s">
        <v>320</v>
      </c>
      <c r="B37" t="s">
        <v>373</v>
      </c>
      <c r="C37" t="s">
        <v>374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0.5</v>
      </c>
      <c r="BX37">
        <v>0</v>
      </c>
    </row>
    <row r="38" spans="1:76" x14ac:dyDescent="0.2">
      <c r="A38" t="s">
        <v>320</v>
      </c>
      <c r="B38" t="s">
        <v>375</v>
      </c>
      <c r="C38" t="s">
        <v>376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0.25</v>
      </c>
    </row>
    <row r="39" spans="1:76" x14ac:dyDescent="0.2">
      <c r="A39" t="s">
        <v>320</v>
      </c>
      <c r="B39" t="s">
        <v>377</v>
      </c>
      <c r="C39" t="s">
        <v>378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0.25</v>
      </c>
      <c r="BX39">
        <v>0</v>
      </c>
    </row>
    <row r="40" spans="1:76" x14ac:dyDescent="0.2">
      <c r="A40" t="s">
        <v>320</v>
      </c>
      <c r="B40" t="s">
        <v>379</v>
      </c>
      <c r="C40" t="s">
        <v>380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0.25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0.5</v>
      </c>
      <c r="BX40">
        <v>0</v>
      </c>
    </row>
    <row r="41" spans="1:76" x14ac:dyDescent="0.2">
      <c r="A41" t="s">
        <v>320</v>
      </c>
      <c r="B41" t="s">
        <v>381</v>
      </c>
      <c r="C41" t="s">
        <v>382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0.25</v>
      </c>
    </row>
    <row r="42" spans="1:76" x14ac:dyDescent="0.2">
      <c r="A42" t="s">
        <v>320</v>
      </c>
      <c r="B42" t="s">
        <v>383</v>
      </c>
      <c r="C42" t="s">
        <v>384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0.25</v>
      </c>
      <c r="BX42">
        <v>0</v>
      </c>
    </row>
    <row r="43" spans="1:76" x14ac:dyDescent="0.2">
      <c r="A43" t="s">
        <v>320</v>
      </c>
      <c r="B43" t="s">
        <v>385</v>
      </c>
      <c r="C43" t="s">
        <v>386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0.25</v>
      </c>
    </row>
    <row r="44" spans="1:76" x14ac:dyDescent="0.2">
      <c r="A44" t="s">
        <v>320</v>
      </c>
      <c r="B44" t="s">
        <v>387</v>
      </c>
      <c r="C44" t="s">
        <v>388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0.25</v>
      </c>
    </row>
    <row r="45" spans="1:76" x14ac:dyDescent="0.2">
      <c r="A45" t="s">
        <v>320</v>
      </c>
      <c r="B45" t="s">
        <v>389</v>
      </c>
      <c r="C45" t="s">
        <v>390</v>
      </c>
      <c r="D45">
        <v>1</v>
      </c>
      <c r="E45">
        <v>1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0.75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0.25</v>
      </c>
      <c r="BX45">
        <v>0</v>
      </c>
    </row>
  </sheetData>
  <mergeCells count="1">
    <mergeCell ref="BH2:BJ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X57"/>
  <sheetViews>
    <sheetView workbookViewId="0">
      <selection sqref="A1:XFD3"/>
    </sheetView>
  </sheetViews>
  <sheetFormatPr baseColWidth="10" defaultRowHeight="16" x14ac:dyDescent="0.2"/>
  <sheetData>
    <row r="2" spans="1:76" x14ac:dyDescent="0.2">
      <c r="BH2" s="1"/>
      <c r="BI2" s="1"/>
      <c r="BJ2" s="1"/>
    </row>
    <row r="3" spans="1:76" ht="15" customHeight="1" x14ac:dyDescent="0.2"/>
    <row r="4" spans="1:76" x14ac:dyDescent="0.2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</row>
    <row r="5" spans="1:76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110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120</v>
      </c>
      <c r="AH5" t="s">
        <v>121</v>
      </c>
      <c r="AI5" t="s">
        <v>122</v>
      </c>
      <c r="AJ5" t="s">
        <v>123</v>
      </c>
      <c r="AK5" t="s">
        <v>124</v>
      </c>
      <c r="AL5" t="s">
        <v>125</v>
      </c>
      <c r="AM5" t="s">
        <v>126</v>
      </c>
      <c r="AN5" t="s">
        <v>127</v>
      </c>
      <c r="AO5" t="s">
        <v>128</v>
      </c>
      <c r="AP5" t="s">
        <v>129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 t="s">
        <v>136</v>
      </c>
      <c r="AX5" t="s">
        <v>137</v>
      </c>
      <c r="AY5" t="s">
        <v>138</v>
      </c>
      <c r="AZ5" t="s">
        <v>139</v>
      </c>
      <c r="BA5" t="s">
        <v>140</v>
      </c>
      <c r="BB5" t="s">
        <v>141</v>
      </c>
      <c r="BC5" t="s">
        <v>142</v>
      </c>
      <c r="BD5" t="s">
        <v>143</v>
      </c>
      <c r="BE5" t="s">
        <v>144</v>
      </c>
      <c r="BF5" t="s">
        <v>145</v>
      </c>
      <c r="BG5" t="s">
        <v>146</v>
      </c>
      <c r="BH5" t="s">
        <v>147</v>
      </c>
      <c r="BI5" t="s">
        <v>148</v>
      </c>
      <c r="BJ5" t="s">
        <v>149</v>
      </c>
      <c r="BK5" t="s">
        <v>150</v>
      </c>
      <c r="BL5" t="s">
        <v>151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157</v>
      </c>
      <c r="BS5" t="s">
        <v>158</v>
      </c>
      <c r="BT5" t="s">
        <v>159</v>
      </c>
      <c r="BU5" t="s">
        <v>160</v>
      </c>
      <c r="BV5" t="s">
        <v>161</v>
      </c>
      <c r="BW5" t="s">
        <v>13</v>
      </c>
      <c r="BX5" t="s">
        <v>14</v>
      </c>
    </row>
    <row r="6" spans="1:76" x14ac:dyDescent="0.2">
      <c r="B6" t="s">
        <v>393</v>
      </c>
    </row>
    <row r="7" spans="1:76" x14ac:dyDescent="0.2">
      <c r="A7" t="s">
        <v>320</v>
      </c>
      <c r="B7" t="s">
        <v>394</v>
      </c>
      <c r="C7" t="s">
        <v>395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0.25</v>
      </c>
      <c r="BX7">
        <v>0.25</v>
      </c>
    </row>
    <row r="8" spans="1:76" x14ac:dyDescent="0.2">
      <c r="A8" t="s">
        <v>320</v>
      </c>
      <c r="B8" t="s">
        <v>396</v>
      </c>
      <c r="C8" t="s">
        <v>397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0.25</v>
      </c>
      <c r="BX8">
        <v>0</v>
      </c>
    </row>
    <row r="9" spans="1:76" x14ac:dyDescent="0.2">
      <c r="A9" t="s">
        <v>320</v>
      </c>
      <c r="B9" t="s">
        <v>398</v>
      </c>
      <c r="C9" t="s">
        <v>399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0.25</v>
      </c>
      <c r="BX9">
        <v>0</v>
      </c>
    </row>
    <row r="10" spans="1:76" x14ac:dyDescent="0.2">
      <c r="A10" t="s">
        <v>320</v>
      </c>
      <c r="B10" t="s">
        <v>400</v>
      </c>
      <c r="C10" t="s">
        <v>401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0.75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0.25</v>
      </c>
      <c r="BX10">
        <v>0</v>
      </c>
    </row>
    <row r="11" spans="1:76" x14ac:dyDescent="0.2">
      <c r="A11" t="s">
        <v>320</v>
      </c>
      <c r="B11" t="s">
        <v>402</v>
      </c>
      <c r="C11" t="s">
        <v>403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0.25</v>
      </c>
      <c r="BX11">
        <v>0</v>
      </c>
    </row>
    <row r="12" spans="1:76" x14ac:dyDescent="0.2">
      <c r="A12" t="s">
        <v>320</v>
      </c>
      <c r="B12" t="s">
        <v>404</v>
      </c>
      <c r="C12" t="s">
        <v>405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0.25</v>
      </c>
      <c r="BX12">
        <v>0</v>
      </c>
    </row>
    <row r="13" spans="1:76" x14ac:dyDescent="0.2">
      <c r="A13" t="s">
        <v>320</v>
      </c>
      <c r="B13" t="s">
        <v>406</v>
      </c>
      <c r="C13" t="s">
        <v>407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0.75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0.25</v>
      </c>
      <c r="BX13">
        <v>0</v>
      </c>
    </row>
    <row r="14" spans="1:76" x14ac:dyDescent="0.2">
      <c r="A14" t="s">
        <v>320</v>
      </c>
      <c r="B14" t="s">
        <v>408</v>
      </c>
      <c r="C14" t="s">
        <v>409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">
      <c r="A15" t="s">
        <v>320</v>
      </c>
      <c r="B15" t="s">
        <v>410</v>
      </c>
      <c r="C15" t="s">
        <v>411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0.25</v>
      </c>
      <c r="BX15">
        <v>0</v>
      </c>
    </row>
    <row r="16" spans="1:76" x14ac:dyDescent="0.2">
      <c r="A16" t="s">
        <v>320</v>
      </c>
      <c r="B16" t="s">
        <v>412</v>
      </c>
      <c r="C16" t="s">
        <v>413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0.75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0.25</v>
      </c>
      <c r="BX16">
        <v>0</v>
      </c>
    </row>
    <row r="17" spans="1:76" x14ac:dyDescent="0.2">
      <c r="A17" t="s">
        <v>320</v>
      </c>
      <c r="B17" t="s">
        <v>414</v>
      </c>
      <c r="C17" t="s">
        <v>415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0.25</v>
      </c>
      <c r="BX17">
        <v>0</v>
      </c>
    </row>
    <row r="18" spans="1:76" x14ac:dyDescent="0.2">
      <c r="A18" t="s">
        <v>320</v>
      </c>
      <c r="B18" t="s">
        <v>416</v>
      </c>
      <c r="C18" t="s">
        <v>417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0.25</v>
      </c>
      <c r="BX18">
        <v>0</v>
      </c>
    </row>
    <row r="19" spans="1:76" x14ac:dyDescent="0.2">
      <c r="B19" t="s">
        <v>418</v>
      </c>
    </row>
    <row r="20" spans="1:76" x14ac:dyDescent="0.2">
      <c r="A20" t="s">
        <v>320</v>
      </c>
      <c r="B20" t="s">
        <v>394</v>
      </c>
      <c r="C20" t="s">
        <v>395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0.5</v>
      </c>
    </row>
    <row r="21" spans="1:76" x14ac:dyDescent="0.2">
      <c r="A21" t="s">
        <v>320</v>
      </c>
      <c r="B21" t="s">
        <v>396</v>
      </c>
      <c r="C21" t="s">
        <v>397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1</v>
      </c>
      <c r="BV21">
        <v>1</v>
      </c>
      <c r="BW21">
        <v>0.25</v>
      </c>
      <c r="BX21">
        <v>0.25</v>
      </c>
    </row>
    <row r="22" spans="1:76" x14ac:dyDescent="0.2">
      <c r="A22" t="s">
        <v>320</v>
      </c>
      <c r="B22" t="s">
        <v>398</v>
      </c>
      <c r="C22" t="s">
        <v>399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0.25</v>
      </c>
      <c r="BX22">
        <v>0.5</v>
      </c>
    </row>
    <row r="23" spans="1:76" x14ac:dyDescent="0.2">
      <c r="A23" t="s">
        <v>320</v>
      </c>
      <c r="B23" t="s">
        <v>400</v>
      </c>
      <c r="C23" t="s">
        <v>401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1</v>
      </c>
      <c r="BM23">
        <v>1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1</v>
      </c>
      <c r="BW23">
        <v>0.5</v>
      </c>
      <c r="BX23">
        <v>0.25</v>
      </c>
    </row>
    <row r="24" spans="1:76" x14ac:dyDescent="0.2">
      <c r="A24" t="s">
        <v>320</v>
      </c>
      <c r="B24" t="s">
        <v>402</v>
      </c>
      <c r="C24" t="s">
        <v>403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0.75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1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1</v>
      </c>
      <c r="BW24">
        <v>0.25</v>
      </c>
      <c r="BX24">
        <v>0.25</v>
      </c>
    </row>
    <row r="25" spans="1:76" x14ac:dyDescent="0.2">
      <c r="A25" t="s">
        <v>320</v>
      </c>
      <c r="B25" t="s">
        <v>404</v>
      </c>
      <c r="C25" t="s">
        <v>405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0.25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1</v>
      </c>
      <c r="BW25">
        <v>0.25</v>
      </c>
      <c r="BX25">
        <v>0.25</v>
      </c>
    </row>
    <row r="26" spans="1:76" x14ac:dyDescent="0.2">
      <c r="A26" t="s">
        <v>320</v>
      </c>
      <c r="B26" t="s">
        <v>406</v>
      </c>
      <c r="C26" t="s">
        <v>407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0.25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0</v>
      </c>
      <c r="BN26">
        <v>1</v>
      </c>
      <c r="BO26">
        <v>1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0.5</v>
      </c>
    </row>
    <row r="27" spans="1:76" x14ac:dyDescent="0.2">
      <c r="A27" t="s">
        <v>320</v>
      </c>
      <c r="B27" t="s">
        <v>408</v>
      </c>
      <c r="C27" t="s">
        <v>409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0.5</v>
      </c>
      <c r="BX27">
        <v>0.5</v>
      </c>
    </row>
    <row r="28" spans="1:76" x14ac:dyDescent="0.2">
      <c r="A28" t="s">
        <v>320</v>
      </c>
      <c r="B28" t="s">
        <v>410</v>
      </c>
      <c r="C28" t="s">
        <v>411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0.25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1</v>
      </c>
      <c r="BV28">
        <v>1</v>
      </c>
      <c r="BW28">
        <v>0.5</v>
      </c>
      <c r="BX28">
        <v>0.25</v>
      </c>
    </row>
    <row r="29" spans="1:76" x14ac:dyDescent="0.2">
      <c r="A29" t="s">
        <v>320</v>
      </c>
      <c r="B29" t="s">
        <v>412</v>
      </c>
      <c r="C29" t="s">
        <v>413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0.75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1</v>
      </c>
      <c r="BV29">
        <v>1</v>
      </c>
      <c r="BW29">
        <v>0.5</v>
      </c>
      <c r="BX29">
        <v>0.5</v>
      </c>
    </row>
    <row r="30" spans="1:76" x14ac:dyDescent="0.2">
      <c r="A30" t="s">
        <v>320</v>
      </c>
      <c r="B30" t="s">
        <v>414</v>
      </c>
      <c r="C30" t="s">
        <v>415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0.25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1</v>
      </c>
      <c r="BV30">
        <v>1</v>
      </c>
      <c r="BW30">
        <v>1</v>
      </c>
      <c r="BX30">
        <v>0.75</v>
      </c>
    </row>
    <row r="31" spans="1:76" x14ac:dyDescent="0.2">
      <c r="A31" t="s">
        <v>320</v>
      </c>
      <c r="B31" t="s">
        <v>416</v>
      </c>
      <c r="C31" t="s">
        <v>417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0.5</v>
      </c>
      <c r="BX31">
        <v>0.25</v>
      </c>
    </row>
    <row r="32" spans="1:76" x14ac:dyDescent="0.2">
      <c r="B32" t="s">
        <v>419</v>
      </c>
    </row>
    <row r="33" spans="1:76" x14ac:dyDescent="0.2">
      <c r="A33" t="s">
        <v>320</v>
      </c>
      <c r="B33" t="s">
        <v>394</v>
      </c>
      <c r="C33" t="s">
        <v>395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0.75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>
        <v>1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0</v>
      </c>
      <c r="BX33">
        <v>0.5</v>
      </c>
    </row>
    <row r="34" spans="1:76" x14ac:dyDescent="0.2">
      <c r="A34" t="s">
        <v>320</v>
      </c>
      <c r="B34" t="s">
        <v>396</v>
      </c>
      <c r="C34" t="s">
        <v>397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0.75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0</v>
      </c>
      <c r="BS34">
        <v>1</v>
      </c>
      <c r="BT34">
        <v>1</v>
      </c>
      <c r="BU34">
        <v>0</v>
      </c>
      <c r="BV34">
        <v>1</v>
      </c>
      <c r="BW34">
        <v>0.25</v>
      </c>
      <c r="BX34">
        <v>0</v>
      </c>
    </row>
    <row r="35" spans="1:76" x14ac:dyDescent="0.2">
      <c r="A35" t="s">
        <v>320</v>
      </c>
      <c r="B35" t="s">
        <v>398</v>
      </c>
      <c r="C35" t="s">
        <v>399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0.25</v>
      </c>
      <c r="BX35">
        <v>0</v>
      </c>
    </row>
    <row r="36" spans="1:76" x14ac:dyDescent="0.2">
      <c r="A36" t="s">
        <v>320</v>
      </c>
      <c r="B36" t="s">
        <v>400</v>
      </c>
      <c r="C36" t="s">
        <v>401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11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0</v>
      </c>
      <c r="BN36">
        <v>1</v>
      </c>
      <c r="BO36">
        <v>1</v>
      </c>
      <c r="BP36">
        <v>1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0.25</v>
      </c>
      <c r="BX36">
        <v>0</v>
      </c>
    </row>
    <row r="37" spans="1:76" x14ac:dyDescent="0.2">
      <c r="A37" t="s">
        <v>320</v>
      </c>
      <c r="B37" t="s">
        <v>402</v>
      </c>
      <c r="C37" t="s">
        <v>403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0.25</v>
      </c>
      <c r="BX37">
        <v>0</v>
      </c>
    </row>
    <row r="38" spans="1:76" x14ac:dyDescent="0.2">
      <c r="A38" t="s">
        <v>320</v>
      </c>
      <c r="B38" t="s">
        <v>404</v>
      </c>
      <c r="C38" t="s">
        <v>405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0.25</v>
      </c>
      <c r="BX38">
        <v>0</v>
      </c>
    </row>
    <row r="39" spans="1:76" x14ac:dyDescent="0.2">
      <c r="A39" t="s">
        <v>320</v>
      </c>
      <c r="B39" t="s">
        <v>406</v>
      </c>
      <c r="C39" t="s">
        <v>407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0.25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0.5</v>
      </c>
      <c r="BX39">
        <v>0.25</v>
      </c>
    </row>
    <row r="40" spans="1:76" x14ac:dyDescent="0.2">
      <c r="A40" t="s">
        <v>320</v>
      </c>
      <c r="B40" t="s">
        <v>408</v>
      </c>
      <c r="C40" t="s">
        <v>409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0.25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0.25</v>
      </c>
      <c r="BX40">
        <v>0</v>
      </c>
    </row>
    <row r="41" spans="1:76" x14ac:dyDescent="0.2">
      <c r="A41" t="s">
        <v>320</v>
      </c>
      <c r="B41" t="s">
        <v>410</v>
      </c>
      <c r="C41" t="s">
        <v>411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0.75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0.25</v>
      </c>
      <c r="BX41">
        <v>0</v>
      </c>
    </row>
    <row r="42" spans="1:76" x14ac:dyDescent="0.2">
      <c r="A42" t="s">
        <v>320</v>
      </c>
      <c r="B42" t="s">
        <v>412</v>
      </c>
      <c r="C42" t="s">
        <v>413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0.5</v>
      </c>
      <c r="BX42">
        <v>0.25</v>
      </c>
    </row>
    <row r="43" spans="1:76" x14ac:dyDescent="0.2">
      <c r="A43" t="s">
        <v>320</v>
      </c>
      <c r="B43" t="s">
        <v>414</v>
      </c>
      <c r="C43" t="s">
        <v>415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0.5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0.5</v>
      </c>
      <c r="BX43">
        <v>0</v>
      </c>
    </row>
    <row r="44" spans="1:76" x14ac:dyDescent="0.2">
      <c r="A44" t="s">
        <v>320</v>
      </c>
      <c r="B44" t="s">
        <v>416</v>
      </c>
      <c r="C44" t="s">
        <v>417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0.25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0.5</v>
      </c>
      <c r="BX44">
        <v>0.25</v>
      </c>
    </row>
    <row r="45" spans="1:76" x14ac:dyDescent="0.2">
      <c r="B45" t="s">
        <v>420</v>
      </c>
    </row>
    <row r="46" spans="1:76" x14ac:dyDescent="0.2">
      <c r="A46" t="s">
        <v>320</v>
      </c>
      <c r="B46" t="s">
        <v>394</v>
      </c>
      <c r="C46" t="s">
        <v>395</v>
      </c>
      <c r="D46">
        <v>1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1</v>
      </c>
      <c r="M46">
        <v>0.5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1</v>
      </c>
      <c r="AV46">
        <v>1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0.5</v>
      </c>
    </row>
    <row r="47" spans="1:76" x14ac:dyDescent="0.2">
      <c r="A47" t="s">
        <v>320</v>
      </c>
      <c r="B47" t="s">
        <v>396</v>
      </c>
      <c r="C47" t="s">
        <v>397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0.5</v>
      </c>
      <c r="BX47">
        <v>0.25</v>
      </c>
    </row>
    <row r="48" spans="1:76" x14ac:dyDescent="0.2">
      <c r="A48" t="s">
        <v>320</v>
      </c>
      <c r="B48" t="s">
        <v>398</v>
      </c>
      <c r="C48" t="s">
        <v>399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0.75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0.5</v>
      </c>
      <c r="BX48">
        <v>0.25</v>
      </c>
    </row>
    <row r="49" spans="1:76" x14ac:dyDescent="0.2">
      <c r="A49" t="s">
        <v>320</v>
      </c>
      <c r="B49" t="s">
        <v>400</v>
      </c>
      <c r="C49" t="s">
        <v>401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0.75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0.75</v>
      </c>
      <c r="BX49">
        <v>0.25</v>
      </c>
    </row>
    <row r="50" spans="1:76" x14ac:dyDescent="0.2">
      <c r="A50" t="s">
        <v>320</v>
      </c>
      <c r="B50" t="s">
        <v>402</v>
      </c>
      <c r="C50" t="s">
        <v>403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0.75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0.5</v>
      </c>
      <c r="BX50">
        <v>0.25</v>
      </c>
    </row>
    <row r="51" spans="1:76" x14ac:dyDescent="0.2">
      <c r="A51" t="s">
        <v>320</v>
      </c>
      <c r="B51" t="s">
        <v>404</v>
      </c>
      <c r="C51" t="s">
        <v>405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0.75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0.25</v>
      </c>
    </row>
    <row r="52" spans="1:76" x14ac:dyDescent="0.2">
      <c r="A52" t="s">
        <v>320</v>
      </c>
      <c r="B52" t="s">
        <v>406</v>
      </c>
      <c r="C52" t="s">
        <v>407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0.75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0.75</v>
      </c>
      <c r="BX52">
        <v>0.25</v>
      </c>
    </row>
    <row r="53" spans="1:76" x14ac:dyDescent="0.2">
      <c r="A53" t="s">
        <v>320</v>
      </c>
      <c r="B53" t="s">
        <v>408</v>
      </c>
      <c r="C53" t="s">
        <v>409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0.25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0.5</v>
      </c>
      <c r="BX53">
        <v>0.25</v>
      </c>
    </row>
    <row r="54" spans="1:76" x14ac:dyDescent="0.2">
      <c r="A54" t="s">
        <v>320</v>
      </c>
      <c r="B54" t="s">
        <v>410</v>
      </c>
      <c r="C54" t="s">
        <v>411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0.25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0.5</v>
      </c>
      <c r="BX54">
        <v>0.25</v>
      </c>
    </row>
    <row r="55" spans="1:76" x14ac:dyDescent="0.2">
      <c r="A55" t="s">
        <v>320</v>
      </c>
      <c r="B55" t="s">
        <v>412</v>
      </c>
      <c r="C55" t="s">
        <v>413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0.75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0.75</v>
      </c>
      <c r="BX55">
        <v>0</v>
      </c>
    </row>
    <row r="56" spans="1:76" x14ac:dyDescent="0.2">
      <c r="A56" t="s">
        <v>320</v>
      </c>
      <c r="B56" t="s">
        <v>414</v>
      </c>
      <c r="C56" t="s">
        <v>415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0.75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0.75</v>
      </c>
      <c r="BX56">
        <v>0</v>
      </c>
    </row>
    <row r="57" spans="1:76" x14ac:dyDescent="0.2">
      <c r="A57" t="s">
        <v>320</v>
      </c>
      <c r="B57" t="s">
        <v>416</v>
      </c>
      <c r="C57" t="s">
        <v>417</v>
      </c>
      <c r="D57">
        <v>1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0.75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0.75</v>
      </c>
      <c r="BX57">
        <v>0</v>
      </c>
    </row>
  </sheetData>
  <mergeCells count="1">
    <mergeCell ref="BH2:BJ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PerformanceMatrix</vt:lpstr>
      <vt:lpstr>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2017-08-20T13:50:48Z</dcterms:created>
  <dcterms:modified xsi:type="dcterms:W3CDTF">2017-08-20T14:44:38Z</dcterms:modified>
</cp:coreProperties>
</file>