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D_benchmark\result\"/>
    </mc:Choice>
  </mc:AlternateContent>
  <xr:revisionPtr revIDLastSave="0" documentId="13_ncr:1_{C15DB7B7-E472-4BB0-A0EC-DD57D94171F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yfriends" sheetId="1" r:id="rId1"/>
  </sheets>
  <calcPr calcId="191029"/>
</workbook>
</file>

<file path=xl/calcChain.xml><?xml version="1.0" encoding="utf-8"?>
<calcChain xmlns="http://schemas.openxmlformats.org/spreadsheetml/2006/main">
  <c r="C35" i="1" l="1"/>
  <c r="B35" i="1"/>
  <c r="I23" i="1" l="1"/>
  <c r="H23" i="1"/>
  <c r="G23" i="1"/>
  <c r="F23" i="1"/>
  <c r="E23" i="1"/>
  <c r="D23" i="1"/>
  <c r="C23" i="1"/>
  <c r="B23" i="1"/>
  <c r="J23" i="1" s="1"/>
  <c r="I22" i="1"/>
  <c r="H22" i="1"/>
  <c r="G22" i="1"/>
  <c r="F22" i="1"/>
  <c r="E22" i="1"/>
  <c r="D22" i="1"/>
  <c r="C22" i="1"/>
  <c r="B22" i="1"/>
  <c r="J22" i="1" s="1"/>
  <c r="I21" i="1"/>
  <c r="H21" i="1"/>
  <c r="G21" i="1"/>
  <c r="F21" i="1"/>
  <c r="E21" i="1"/>
  <c r="J21" i="1" s="1"/>
  <c r="D21" i="1"/>
  <c r="C21" i="1"/>
  <c r="B21" i="1"/>
  <c r="I20" i="1"/>
  <c r="H20" i="1"/>
  <c r="G20" i="1"/>
  <c r="F20" i="1"/>
  <c r="E20" i="1"/>
  <c r="D20" i="1"/>
  <c r="C20" i="1"/>
  <c r="B20" i="1"/>
  <c r="J20" i="1" s="1"/>
  <c r="I19" i="1"/>
  <c r="H19" i="1"/>
  <c r="G19" i="1"/>
  <c r="F19" i="1"/>
  <c r="E19" i="1"/>
  <c r="D19" i="1"/>
  <c r="C19" i="1"/>
  <c r="B19" i="1"/>
  <c r="J19" i="1" s="1"/>
  <c r="I18" i="1"/>
  <c r="H18" i="1"/>
  <c r="J18" i="1" s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J17" i="1" s="1"/>
  <c r="I16" i="1"/>
  <c r="H16" i="1"/>
  <c r="G16" i="1"/>
  <c r="F16" i="1"/>
  <c r="E16" i="1"/>
  <c r="D16" i="1"/>
  <c r="C16" i="1"/>
  <c r="B16" i="1"/>
  <c r="J16" i="1" s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<sst xmlns="http://schemas.openxmlformats.org/spreadsheetml/2006/main" count="73" uniqueCount="26">
  <si>
    <t>defense</t>
  </si>
  <si>
    <t>aspl_ism</t>
  </si>
  <si>
    <t>aspl_fdr</t>
  </si>
  <si>
    <t>glaze_ism</t>
  </si>
  <si>
    <t>glaze_fdr</t>
  </si>
  <si>
    <t>metacloak_ism</t>
  </si>
  <si>
    <t>metacloak_fdr</t>
  </si>
  <si>
    <t>mist_ism</t>
  </si>
  <si>
    <t>mist_fdr</t>
  </si>
  <si>
    <t>adavoc</t>
  </si>
  <si>
    <t>ape</t>
  </si>
  <si>
    <t>bf</t>
  </si>
  <si>
    <t>bf_gn</t>
  </si>
  <si>
    <t>diffpure</t>
  </si>
  <si>
    <t>gn</t>
  </si>
  <si>
    <t>gn_bf</t>
  </si>
  <si>
    <t>pdmpure</t>
  </si>
  <si>
    <t>None</t>
  </si>
  <si>
    <t>average</t>
  </si>
  <si>
    <t>after-before defense</t>
  </si>
  <si>
    <t>unknown avg</t>
  </si>
  <si>
    <t>known avg</t>
  </si>
  <si>
    <t>avg</t>
  </si>
  <si>
    <t>bf unknown</t>
  </si>
  <si>
    <t>bf known</t>
  </si>
  <si>
    <t>bf_gn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</si>
</sst>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Generated images' quality after defense against attack on SD unknown dataset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myfriends!$A$2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myfriends!$B$2:$J$2</c:f>
              <c:numCache>
                <c:formatCode>General</c:formatCode>
                <c:ptCount val="9"/>
                <c:pt idx="0">
                  <c:v>0.40870000000000001</c:v>
                </c:pt>
                <c:pt idx="1">
                  <c:v>0.96250000000000002</c:v>
                </c:pt>
                <c:pt idx="2">
                  <c:v>0.44890000000000002</c:v>
                </c:pt>
                <c:pt idx="3">
                  <c:v>0.9375</c:v>
                </c:pt>
                <c:pt idx="4">
                  <c:v>0.2868</c:v>
                </c:pt>
                <c:pt idx="5">
                  <c:v>0.83750000000000002</c:v>
                </c:pt>
                <c:pt idx="6">
                  <c:v>0.39639999999999997</c:v>
                </c:pt>
                <c:pt idx="7">
                  <c:v>0.9375</c:v>
                </c:pt>
                <c:pt idx="8">
                  <c:v>0.65197499999999997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9-46B6-A2A5-AD144912CAA4}"/>
            </c:ext>
          </c:extLst>
        </c:ser>
        <c:ser>
          <c:idx val="1"/>
          <c:order val="1"/>
          <c:tx>
            <c:strRef>
              <c:f>myfriends!$A$3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myfriends!$B$3:$J$3</c:f>
              <c:numCache>
                <c:formatCode>General</c:formatCode>
                <c:ptCount val="9"/>
                <c:pt idx="0">
                  <c:v>0.53600000000000003</c:v>
                </c:pt>
                <c:pt idx="1">
                  <c:v>0.92500000000000004</c:v>
                </c:pt>
                <c:pt idx="2">
                  <c:v>0.56259999999999999</c:v>
                </c:pt>
                <c:pt idx="3">
                  <c:v>0.98750000000000004</c:v>
                </c:pt>
                <c:pt idx="4">
                  <c:v>0.4894</c:v>
                </c:pt>
                <c:pt idx="5">
                  <c:v>0.95</c:v>
                </c:pt>
                <c:pt idx="6">
                  <c:v>0.46579999999999999</c:v>
                </c:pt>
                <c:pt idx="7">
                  <c:v>0.875</c:v>
                </c:pt>
                <c:pt idx="8">
                  <c:v>0.72391249999999996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9-46B6-A2A5-AD144912CAA4}"/>
            </c:ext>
          </c:extLst>
        </c:ser>
        <c:ser>
          <c:idx val="2"/>
          <c:order val="2"/>
          <c:tx>
            <c:strRef>
              <c:f>myfriends!$A$4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myfriends!$B$4:$J$4</c:f>
              <c:numCache>
                <c:formatCode>General</c:formatCode>
                <c:ptCount val="9"/>
                <c:pt idx="0">
                  <c:v>0.5887</c:v>
                </c:pt>
                <c:pt idx="1">
                  <c:v>0.95</c:v>
                </c:pt>
                <c:pt idx="2">
                  <c:v>0.6361</c:v>
                </c:pt>
                <c:pt idx="3">
                  <c:v>0.98750000000000004</c:v>
                </c:pt>
                <c:pt idx="4">
                  <c:v>0.54590000000000005</c:v>
                </c:pt>
                <c:pt idx="5">
                  <c:v>0.91249999999999998</c:v>
                </c:pt>
                <c:pt idx="6">
                  <c:v>0.51600000000000001</c:v>
                </c:pt>
                <c:pt idx="7">
                  <c:v>1</c:v>
                </c:pt>
                <c:pt idx="8">
                  <c:v>0.76708750000000003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9-46B6-A2A5-AD144912CAA4}"/>
            </c:ext>
          </c:extLst>
        </c:ser>
        <c:ser>
          <c:idx val="3"/>
          <c:order val="3"/>
          <c:tx>
            <c:strRef>
              <c:f>myfriends!$A$5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myfriends!$B$5:$J$5</c:f>
              <c:numCache>
                <c:formatCode>General</c:formatCode>
                <c:ptCount val="9"/>
                <c:pt idx="0">
                  <c:v>0.70089999999999997</c:v>
                </c:pt>
                <c:pt idx="1">
                  <c:v>0.97499999999999998</c:v>
                </c:pt>
                <c:pt idx="2">
                  <c:v>0.72209999999999996</c:v>
                </c:pt>
                <c:pt idx="3">
                  <c:v>0.96319999999999995</c:v>
                </c:pt>
                <c:pt idx="4">
                  <c:v>0.61329999999999996</c:v>
                </c:pt>
                <c:pt idx="5">
                  <c:v>0.98750000000000004</c:v>
                </c:pt>
                <c:pt idx="6">
                  <c:v>0.60719999999999996</c:v>
                </c:pt>
                <c:pt idx="7">
                  <c:v>0.98819999999999997</c:v>
                </c:pt>
                <c:pt idx="8">
                  <c:v>0.81967499999999993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9-46B6-A2A5-AD144912CAA4}"/>
            </c:ext>
          </c:extLst>
        </c:ser>
        <c:ser>
          <c:idx val="4"/>
          <c:order val="4"/>
          <c:tx>
            <c:strRef>
              <c:f>myfriends!$A$6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myfriends!$B$6:$J$6</c:f>
              <c:numCache>
                <c:formatCode>General</c:formatCode>
                <c:ptCount val="9"/>
                <c:pt idx="0">
                  <c:v>0.14940000000000001</c:v>
                </c:pt>
                <c:pt idx="1">
                  <c:v>0.88749999999999996</c:v>
                </c:pt>
                <c:pt idx="2">
                  <c:v>0.13739999999999999</c:v>
                </c:pt>
                <c:pt idx="3">
                  <c:v>0.95</c:v>
                </c:pt>
                <c:pt idx="4">
                  <c:v>0.18290000000000001</c:v>
                </c:pt>
                <c:pt idx="5">
                  <c:v>0.9375</c:v>
                </c:pt>
                <c:pt idx="6">
                  <c:v>0.17399999999999999</c:v>
                </c:pt>
                <c:pt idx="7">
                  <c:v>1</c:v>
                </c:pt>
                <c:pt idx="8">
                  <c:v>0.55233749999999993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9-46B6-A2A5-AD144912CAA4}"/>
            </c:ext>
          </c:extLst>
        </c:ser>
        <c:ser>
          <c:idx val="5"/>
          <c:order val="5"/>
          <c:tx>
            <c:strRef>
              <c:f>myfriends!$A$7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myfriends!$B$7:$J$7</c:f>
              <c:numCache>
                <c:formatCode>General</c:formatCode>
                <c:ptCount val="9"/>
                <c:pt idx="0">
                  <c:v>0.65339999999999998</c:v>
                </c:pt>
                <c:pt idx="1">
                  <c:v>0.98750000000000004</c:v>
                </c:pt>
                <c:pt idx="2">
                  <c:v>0.67059999999999997</c:v>
                </c:pt>
                <c:pt idx="3">
                  <c:v>1</c:v>
                </c:pt>
                <c:pt idx="4">
                  <c:v>0.55930000000000002</c:v>
                </c:pt>
                <c:pt idx="5">
                  <c:v>0.92500000000000004</c:v>
                </c:pt>
                <c:pt idx="6">
                  <c:v>0.50439999999999996</c:v>
                </c:pt>
                <c:pt idx="7">
                  <c:v>1</c:v>
                </c:pt>
                <c:pt idx="8">
                  <c:v>0.78752500000000003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9-46B6-A2A5-AD144912CAA4}"/>
            </c:ext>
          </c:extLst>
        </c:ser>
        <c:ser>
          <c:idx val="6"/>
          <c:order val="6"/>
          <c:tx>
            <c:strRef>
              <c:f>myfriends!$A$8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myfriends!$B$8:$J$8</c:f>
              <c:numCache>
                <c:formatCode>General</c:formatCode>
                <c:ptCount val="9"/>
                <c:pt idx="0">
                  <c:v>0.62329999999999997</c:v>
                </c:pt>
                <c:pt idx="1">
                  <c:v>0.97499999999999998</c:v>
                </c:pt>
                <c:pt idx="2">
                  <c:v>0.6633</c:v>
                </c:pt>
                <c:pt idx="3">
                  <c:v>0.96319999999999995</c:v>
                </c:pt>
                <c:pt idx="4">
                  <c:v>0.57479999999999998</c:v>
                </c:pt>
                <c:pt idx="5">
                  <c:v>0.98750000000000004</c:v>
                </c:pt>
                <c:pt idx="6">
                  <c:v>0.58340000000000003</c:v>
                </c:pt>
                <c:pt idx="7">
                  <c:v>0.98750000000000004</c:v>
                </c:pt>
                <c:pt idx="8">
                  <c:v>0.79474999999999996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9-46B6-A2A5-AD144912CAA4}"/>
            </c:ext>
          </c:extLst>
        </c:ser>
        <c:ser>
          <c:idx val="7"/>
          <c:order val="7"/>
          <c:tx>
            <c:strRef>
              <c:f>myfriends!$A$9</c:f>
              <c:strCache>
                <c:ptCount val="1"/>
                <c:pt idx="0">
                  <c:v>pdmpure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myfriends!$B$9:$J$9</c:f>
              <c:numCache>
                <c:formatCode>General</c:formatCode>
                <c:ptCount val="9"/>
                <c:pt idx="0">
                  <c:v>0.55740000000000001</c:v>
                </c:pt>
                <c:pt idx="1">
                  <c:v>0.98750000000000004</c:v>
                </c:pt>
                <c:pt idx="2">
                  <c:v>0.56189999999999996</c:v>
                </c:pt>
                <c:pt idx="3">
                  <c:v>0.97499999999999998</c:v>
                </c:pt>
                <c:pt idx="4">
                  <c:v>0.5615</c:v>
                </c:pt>
                <c:pt idx="5">
                  <c:v>0.96250000000000002</c:v>
                </c:pt>
                <c:pt idx="6">
                  <c:v>0.54369999999999996</c:v>
                </c:pt>
                <c:pt idx="7">
                  <c:v>0.97499999999999998</c:v>
                </c:pt>
                <c:pt idx="8">
                  <c:v>0.76556250000000003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49-46B6-A2A5-AD144912CAA4}"/>
            </c:ext>
          </c:extLst>
        </c:ser>
        <c:ser>
          <c:idx val="8"/>
          <c:order val="8"/>
          <c:tx>
            <c:strRef>
              <c:f>myfriends!$A$10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myfriends!$B$10:$J$10</c:f>
              <c:numCache>
                <c:formatCode>General</c:formatCode>
                <c:ptCount val="9"/>
                <c:pt idx="0">
                  <c:v>0.621</c:v>
                </c:pt>
                <c:pt idx="1">
                  <c:v>0.97499999999999998</c:v>
                </c:pt>
                <c:pt idx="2">
                  <c:v>0.60750000000000004</c:v>
                </c:pt>
                <c:pt idx="3">
                  <c:v>0.98750000000000004</c:v>
                </c:pt>
                <c:pt idx="4">
                  <c:v>0.45950000000000002</c:v>
                </c:pt>
                <c:pt idx="5">
                  <c:v>0.72499999999999998</c:v>
                </c:pt>
                <c:pt idx="6">
                  <c:v>0.2019</c:v>
                </c:pt>
                <c:pt idx="7">
                  <c:v>0.75</c:v>
                </c:pt>
                <c:pt idx="8">
                  <c:v>0.66592499999999999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49-46B6-A2A5-AD144912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866704"/>
        <c:axId val="732428448"/>
      </c:barChart>
      <c:catAx>
        <c:axId val="745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28448"/>
        <c:crosses val="autoZero"/>
        <c:auto val="1"/>
        <c:lblAlgn val="ctr"/>
        <c:lblOffset val="100"/>
        <c:noMultiLvlLbl val="0"/>
      </c:catAx>
      <c:valAx>
        <c:axId val="732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Defense effectiveness on unknown dataset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After-before defense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myfriends!$A$16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myfriends!$B$16:$J$16</c:f>
              <c:numCache>
                <c:formatCode>General</c:formatCode>
                <c:ptCount val="9"/>
                <c:pt idx="0">
                  <c:v>-0.21229999999999999</c:v>
                </c:pt>
                <c:pt idx="1">
                  <c:v>-1.2499999999999956E-2</c:v>
                </c:pt>
                <c:pt idx="2">
                  <c:v>-0.15860000000000002</c:v>
                </c:pt>
                <c:pt idx="3">
                  <c:v>-5.0000000000000044E-2</c:v>
                </c:pt>
                <c:pt idx="4">
                  <c:v>-0.17270000000000002</c:v>
                </c:pt>
                <c:pt idx="5">
                  <c:v>0.11250000000000004</c:v>
                </c:pt>
                <c:pt idx="6">
                  <c:v>0.19449999999999998</c:v>
                </c:pt>
                <c:pt idx="7">
                  <c:v>0.1875</c:v>
                </c:pt>
                <c:pt idx="8">
                  <c:v>-1.3950000000000004E-2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55C-99F1-438700A5CB53}"/>
            </c:ext>
          </c:extLst>
        </c:ser>
        <c:ser>
          <c:idx val="1"/>
          <c:order val="1"/>
          <c:tx>
            <c:strRef>
              <c:f>myfriends!$A$17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myfriends!$B$17:$J$17</c:f>
              <c:numCache>
                <c:formatCode>General</c:formatCode>
                <c:ptCount val="9"/>
                <c:pt idx="0">
                  <c:v>-8.4999999999999964E-2</c:v>
                </c:pt>
                <c:pt idx="1">
                  <c:v>-4.9999999999999933E-2</c:v>
                </c:pt>
                <c:pt idx="2">
                  <c:v>-4.4900000000000051E-2</c:v>
                </c:pt>
                <c:pt idx="3">
                  <c:v>0</c:v>
                </c:pt>
                <c:pt idx="4">
                  <c:v>2.9899999999999982E-2</c:v>
                </c:pt>
                <c:pt idx="5">
                  <c:v>0.22499999999999998</c:v>
                </c:pt>
                <c:pt idx="6">
                  <c:v>0.26390000000000002</c:v>
                </c:pt>
                <c:pt idx="7">
                  <c:v>0.125</c:v>
                </c:pt>
                <c:pt idx="8">
                  <c:v>5.7987500000000004E-2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A-455C-99F1-438700A5CB53}"/>
            </c:ext>
          </c:extLst>
        </c:ser>
        <c:ser>
          <c:idx val="2"/>
          <c:order val="2"/>
          <c:tx>
            <c:strRef>
              <c:f>myfriends!$A$18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myfriends!$B$18:$J$18</c:f>
              <c:numCache>
                <c:formatCode>General</c:formatCode>
                <c:ptCount val="9"/>
                <c:pt idx="0">
                  <c:v>-3.2299999999999995E-2</c:v>
                </c:pt>
                <c:pt idx="1">
                  <c:v>-2.5000000000000022E-2</c:v>
                </c:pt>
                <c:pt idx="2">
                  <c:v>2.8599999999999959E-2</c:v>
                </c:pt>
                <c:pt idx="3">
                  <c:v>0</c:v>
                </c:pt>
                <c:pt idx="4">
                  <c:v>8.6400000000000032E-2</c:v>
                </c:pt>
                <c:pt idx="5">
                  <c:v>0.1875</c:v>
                </c:pt>
                <c:pt idx="6">
                  <c:v>0.31410000000000005</c:v>
                </c:pt>
                <c:pt idx="7">
                  <c:v>0.25</c:v>
                </c:pt>
                <c:pt idx="8">
                  <c:v>0.1011625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A-455C-99F1-438700A5CB53}"/>
            </c:ext>
          </c:extLst>
        </c:ser>
        <c:ser>
          <c:idx val="3"/>
          <c:order val="3"/>
          <c:tx>
            <c:strRef>
              <c:f>myfriends!$A$19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myfriends!$B$19:$J$19</c:f>
              <c:numCache>
                <c:formatCode>General</c:formatCode>
                <c:ptCount val="9"/>
                <c:pt idx="0">
                  <c:v>7.9899999999999971E-2</c:v>
                </c:pt>
                <c:pt idx="1">
                  <c:v>0</c:v>
                </c:pt>
                <c:pt idx="2">
                  <c:v>0.11459999999999992</c:v>
                </c:pt>
                <c:pt idx="3">
                  <c:v>-2.4300000000000099E-2</c:v>
                </c:pt>
                <c:pt idx="4">
                  <c:v>0.15379999999999994</c:v>
                </c:pt>
                <c:pt idx="5">
                  <c:v>0.26250000000000007</c:v>
                </c:pt>
                <c:pt idx="6">
                  <c:v>0.40529999999999999</c:v>
                </c:pt>
                <c:pt idx="7">
                  <c:v>0.23819999999999997</c:v>
                </c:pt>
                <c:pt idx="8">
                  <c:v>0.15374999999999997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A-455C-99F1-438700A5CB53}"/>
            </c:ext>
          </c:extLst>
        </c:ser>
        <c:ser>
          <c:idx val="4"/>
          <c:order val="4"/>
          <c:tx>
            <c:strRef>
              <c:f>myfriends!$A$20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myfriends!$B$20:$J$20</c:f>
              <c:numCache>
                <c:formatCode>General</c:formatCode>
                <c:ptCount val="9"/>
                <c:pt idx="0">
                  <c:v>-0.47160000000000002</c:v>
                </c:pt>
                <c:pt idx="1">
                  <c:v>-8.7500000000000022E-2</c:v>
                </c:pt>
                <c:pt idx="2">
                  <c:v>-0.47010000000000007</c:v>
                </c:pt>
                <c:pt idx="3">
                  <c:v>-3.7500000000000089E-2</c:v>
                </c:pt>
                <c:pt idx="4">
                  <c:v>-0.27660000000000001</c:v>
                </c:pt>
                <c:pt idx="5">
                  <c:v>0.21250000000000002</c:v>
                </c:pt>
                <c:pt idx="6">
                  <c:v>-2.7900000000000008E-2</c:v>
                </c:pt>
                <c:pt idx="7">
                  <c:v>0.25</c:v>
                </c:pt>
                <c:pt idx="8">
                  <c:v>-0.11358750000000004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A-455C-99F1-438700A5CB53}"/>
            </c:ext>
          </c:extLst>
        </c:ser>
        <c:ser>
          <c:idx val="5"/>
          <c:order val="5"/>
          <c:tx>
            <c:strRef>
              <c:f>myfriends!$A$21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myfriends!$B$21:$J$21</c:f>
              <c:numCache>
                <c:formatCode>General</c:formatCode>
                <c:ptCount val="9"/>
                <c:pt idx="0">
                  <c:v>3.2399999999999984E-2</c:v>
                </c:pt>
                <c:pt idx="1">
                  <c:v>1.2500000000000067E-2</c:v>
                </c:pt>
                <c:pt idx="2">
                  <c:v>6.3099999999999934E-2</c:v>
                </c:pt>
                <c:pt idx="3">
                  <c:v>1.2499999999999956E-2</c:v>
                </c:pt>
                <c:pt idx="4">
                  <c:v>9.98E-2</c:v>
                </c:pt>
                <c:pt idx="5">
                  <c:v>0.20000000000000007</c:v>
                </c:pt>
                <c:pt idx="6">
                  <c:v>0.30249999999999999</c:v>
                </c:pt>
                <c:pt idx="7">
                  <c:v>0.25</c:v>
                </c:pt>
                <c:pt idx="8">
                  <c:v>0.1216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A-455C-99F1-438700A5CB53}"/>
            </c:ext>
          </c:extLst>
        </c:ser>
        <c:ser>
          <c:idx val="6"/>
          <c:order val="6"/>
          <c:tx>
            <c:strRef>
              <c:f>myfriends!$A$22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myfriends!$B$22:$J$22</c:f>
              <c:numCache>
                <c:formatCode>General</c:formatCode>
                <c:ptCount val="9"/>
                <c:pt idx="0">
                  <c:v>2.2999999999999687E-3</c:v>
                </c:pt>
                <c:pt idx="1">
                  <c:v>0</c:v>
                </c:pt>
                <c:pt idx="2">
                  <c:v>5.5799999999999961E-2</c:v>
                </c:pt>
                <c:pt idx="3">
                  <c:v>-2.4300000000000099E-2</c:v>
                </c:pt>
                <c:pt idx="4">
                  <c:v>0.11529999999999996</c:v>
                </c:pt>
                <c:pt idx="5">
                  <c:v>0.26250000000000007</c:v>
                </c:pt>
                <c:pt idx="6">
                  <c:v>0.38150000000000006</c:v>
                </c:pt>
                <c:pt idx="7">
                  <c:v>0.23750000000000004</c:v>
                </c:pt>
                <c:pt idx="8">
                  <c:v>0.128825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A-455C-99F1-438700A5CB53}"/>
            </c:ext>
          </c:extLst>
        </c:ser>
        <c:ser>
          <c:idx val="7"/>
          <c:order val="7"/>
          <c:tx>
            <c:strRef>
              <c:f>myfriends!$A$23</c:f>
              <c:strCache>
                <c:ptCount val="1"/>
                <c:pt idx="0">
                  <c:v>pdmpure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myfriends!$B$15:$J$15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myfriends!$B$23:$J$23</c:f>
              <c:numCache>
                <c:formatCode>General</c:formatCode>
                <c:ptCount val="9"/>
                <c:pt idx="0">
                  <c:v>-6.359999999999999E-2</c:v>
                </c:pt>
                <c:pt idx="1">
                  <c:v>1.2500000000000067E-2</c:v>
                </c:pt>
                <c:pt idx="2">
                  <c:v>-4.5600000000000085E-2</c:v>
                </c:pt>
                <c:pt idx="3">
                  <c:v>-1.2500000000000067E-2</c:v>
                </c:pt>
                <c:pt idx="4">
                  <c:v>0.10199999999999998</c:v>
                </c:pt>
                <c:pt idx="5">
                  <c:v>0.23750000000000004</c:v>
                </c:pt>
                <c:pt idx="6">
                  <c:v>0.34179999999999999</c:v>
                </c:pt>
                <c:pt idx="7">
                  <c:v>0.22499999999999998</c:v>
                </c:pt>
                <c:pt idx="8">
                  <c:v>9.963749999999999E-2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A-455C-99F1-438700A5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55312"/>
        <c:axId val="449363232"/>
      </c:barChart>
      <c:catAx>
        <c:axId val="7433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63232"/>
        <c:crosses val="autoZero"/>
        <c:auto val="1"/>
        <c:lblAlgn val="ctr"/>
        <c:lblOffset val="100"/>
        <c:noMultiLvlLbl val="0"/>
      </c:catAx>
      <c:valAx>
        <c:axId val="449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 effectiveness</a:t>
            </a:r>
            <a:r>
              <a:rPr lang="en-US" baseline="0"/>
              <a:t> comparison between SD unknown and SD known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myfriends!$B$26</c:f>
              <c:strCache>
                <c:ptCount val="1"/>
                <c:pt idx="0">
                  <c:v>unknown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myfriends!$A$27:$A$35</c:f>
              <c:strCache>
                <c:ptCount val="9"/>
                <c:pt idx="0">
                  <c:v>adavoc</c:v>
                </c:pt>
                <c:pt idx="1">
                  <c:v>ape</c:v>
                </c:pt>
                <c:pt idx="2">
                  <c:v>bf</c:v>
                </c:pt>
                <c:pt idx="3">
                  <c:v>bf_gn</c:v>
                </c:pt>
                <c:pt idx="4">
                  <c:v>diffpure</c:v>
                </c:pt>
                <c:pt idx="5">
                  <c:v>gn</c:v>
                </c:pt>
                <c:pt idx="6">
                  <c:v>gn_bf</c:v>
                </c:pt>
                <c:pt idx="7">
                  <c:v>pdmpure</c:v>
                </c:pt>
                <c:pt idx="8">
                  <c:v>avg</c:v>
                </c:pt>
              </c:strCache>
            </c:strRef>
          </c:cat>
          <c:val>
            <c:numRef>
              <c:f>myfriends!$B$27:$B$35</c:f>
              <c:numCache>
                <c:formatCode>General</c:formatCode>
                <c:ptCount val="9"/>
                <c:pt idx="0">
                  <c:v>-1.3950000000000004E-2</c:v>
                </c:pt>
                <c:pt idx="1">
                  <c:v>5.7987500000000004E-2</c:v>
                </c:pt>
                <c:pt idx="2">
                  <c:v>0.1011625</c:v>
                </c:pt>
                <c:pt idx="3">
                  <c:v>0.15374999999999997</c:v>
                </c:pt>
                <c:pt idx="4">
                  <c:v>-0.11358750000000004</c:v>
                </c:pt>
                <c:pt idx="5">
                  <c:v>0.1216</c:v>
                </c:pt>
                <c:pt idx="6">
                  <c:v>0.128825</c:v>
                </c:pt>
                <c:pt idx="7">
                  <c:v>9.963749999999999E-2</c:v>
                </c:pt>
                <c:pt idx="8">
                  <c:v>6.6928124999999977E-2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612-B745-410C4097AA82}"/>
            </c:ext>
          </c:extLst>
        </c:ser>
        <c:ser>
          <c:idx val="1"/>
          <c:order val="1"/>
          <c:tx>
            <c:strRef>
              <c:f>myfriends!$C$26</c:f>
              <c:strCache>
                <c:ptCount val="1"/>
                <c:pt idx="0">
                  <c:v>known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myfriends!$A$27:$A$35</c:f>
              <c:strCache>
                <c:ptCount val="9"/>
                <c:pt idx="0">
                  <c:v>adavoc</c:v>
                </c:pt>
                <c:pt idx="1">
                  <c:v>ape</c:v>
                </c:pt>
                <c:pt idx="2">
                  <c:v>bf</c:v>
                </c:pt>
                <c:pt idx="3">
                  <c:v>bf_gn</c:v>
                </c:pt>
                <c:pt idx="4">
                  <c:v>diffpure</c:v>
                </c:pt>
                <c:pt idx="5">
                  <c:v>gn</c:v>
                </c:pt>
                <c:pt idx="6">
                  <c:v>gn_bf</c:v>
                </c:pt>
                <c:pt idx="7">
                  <c:v>pdmpure</c:v>
                </c:pt>
                <c:pt idx="8">
                  <c:v>avg</c:v>
                </c:pt>
              </c:strCache>
            </c:strRef>
          </c:cat>
          <c:val>
            <c:numRef>
              <c:f>myfriends!$C$27:$C$35</c:f>
              <c:numCache>
                <c:formatCode>General</c:formatCode>
                <c:ptCount val="9"/>
                <c:pt idx="0">
                  <c:v>-8.2624999999999921E-3</c:v>
                </c:pt>
                <c:pt idx="1">
                  <c:v>7.9362500000000002E-2</c:v>
                </c:pt>
                <c:pt idx="2">
                  <c:v>7.2862499999999997E-2</c:v>
                </c:pt>
                <c:pt idx="3">
                  <c:v>0.18469999999999998</c:v>
                </c:pt>
                <c:pt idx="4">
                  <c:v>-9.7637500000000002E-2</c:v>
                </c:pt>
                <c:pt idx="5">
                  <c:v>0.17905000000000001</c:v>
                </c:pt>
                <c:pt idx="6">
                  <c:v>0.15415000000000001</c:v>
                </c:pt>
                <c:pt idx="7">
                  <c:v>0.12262500000000001</c:v>
                </c:pt>
                <c:pt idx="8">
                  <c:v>8.5856249999999995E-2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D-4612-B745-410C4097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658175"/>
        <c:axId val="1322616623"/>
      </c:barChart>
      <c:catAx>
        <c:axId val="13216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16623"/>
        <c:crosses val="autoZero"/>
        <c:auto val="1"/>
        <c:lblAlgn val="ctr"/>
        <c:lblOffset val="100"/>
        <c:noMultiLvlLbl val="0"/>
      </c:catAx>
      <c:valAx>
        <c:axId val="13226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Defense effectiveness comparison between SD unknown and SD known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myfriends!$A$38</c:f>
              <c:strCache>
                <c:ptCount val="1"/>
                <c:pt idx="0">
                  <c:v>bf 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myfriends!$B$37:$J$37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myfriends!$B$38:$J$38</c:f>
              <c:numCache>
                <c:formatCode>General</c:formatCode>
                <c:ptCount val="9"/>
                <c:pt idx="0">
                  <c:v>-3.2299999999999995E-2</c:v>
                </c:pt>
                <c:pt idx="1">
                  <c:v>-2.5000000000000022E-2</c:v>
                </c:pt>
                <c:pt idx="2">
                  <c:v>2.8599999999999959E-2</c:v>
                </c:pt>
                <c:pt idx="3">
                  <c:v>0</c:v>
                </c:pt>
                <c:pt idx="4">
                  <c:v>8.6400000000000032E-2</c:v>
                </c:pt>
                <c:pt idx="5">
                  <c:v>0.1875</c:v>
                </c:pt>
                <c:pt idx="6">
                  <c:v>0.31410000000000005</c:v>
                </c:pt>
                <c:pt idx="7">
                  <c:v>0.25</c:v>
                </c:pt>
                <c:pt idx="8">
                  <c:v>0.1011625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4BDD-90C5-F4563EA0A4C0}"/>
            </c:ext>
          </c:extLst>
        </c:ser>
        <c:ser>
          <c:idx val="1"/>
          <c:order val="1"/>
          <c:tx>
            <c:strRef>
              <c:f>myfriends!$A$39</c:f>
              <c:strCache>
                <c:ptCount val="1"/>
                <c:pt idx="0">
                  <c:v>bf 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myfriends!$B$37:$J$37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myfriends!$B$39:$J$39</c:f>
              <c:numCache>
                <c:formatCode>General</c:formatCode>
                <c:ptCount val="9"/>
                <c:pt idx="0">
                  <c:v>2.4599999999999955E-2</c:v>
                </c:pt>
                <c:pt idx="1">
                  <c:v>-3.1999999999999806E-3</c:v>
                </c:pt>
                <c:pt idx="2">
                  <c:v>2.5600000000000067E-2</c:v>
                </c:pt>
                <c:pt idx="3">
                  <c:v>-3.1200000000000006E-2</c:v>
                </c:pt>
                <c:pt idx="4">
                  <c:v>5.9000000000000163E-3</c:v>
                </c:pt>
                <c:pt idx="5">
                  <c:v>-2.189999999999992E-2</c:v>
                </c:pt>
                <c:pt idx="6">
                  <c:v>0.27999999999999997</c:v>
                </c:pt>
                <c:pt idx="7">
                  <c:v>0.30309999999999993</c:v>
                </c:pt>
                <c:pt idx="8">
                  <c:v>7.2862499999999997E-2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9-4BDD-90C5-F4563EA0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350303"/>
        <c:axId val="1290623247"/>
      </c:barChart>
      <c:catAx>
        <c:axId val="13263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23247"/>
        <c:crosses val="autoZero"/>
        <c:auto val="1"/>
        <c:lblAlgn val="ctr"/>
        <c:lblOffset val="100"/>
        <c:noMultiLvlLbl val="0"/>
      </c:catAx>
      <c:valAx>
        <c:axId val="12906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Defense effectiveness comparison between SD unknown and SD known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myfriends!$A$41</c:f>
              <c:strCache>
                <c:ptCount val="1"/>
                <c:pt idx="0">
                  <c:v>bf_gn 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myfriends!$B$40:$J$40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myfriends!$B$41:$J$41</c:f>
              <c:numCache>
                <c:formatCode>General</c:formatCode>
                <c:ptCount val="9"/>
                <c:pt idx="0">
                  <c:v>7.9899999999999971E-2</c:v>
                </c:pt>
                <c:pt idx="1">
                  <c:v>0</c:v>
                </c:pt>
                <c:pt idx="2">
                  <c:v>0.11459999999999992</c:v>
                </c:pt>
                <c:pt idx="3">
                  <c:v>-2.4300000000000099E-2</c:v>
                </c:pt>
                <c:pt idx="4">
                  <c:v>0.15379999999999994</c:v>
                </c:pt>
                <c:pt idx="5">
                  <c:v>0.26250000000000007</c:v>
                </c:pt>
                <c:pt idx="6">
                  <c:v>0.40529999999999999</c:v>
                </c:pt>
                <c:pt idx="7">
                  <c:v>0.23819999999999997</c:v>
                </c:pt>
                <c:pt idx="8">
                  <c:v>0.15374999999999997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AA2-8DEF-C9963104028F}"/>
            </c:ext>
          </c:extLst>
        </c:ser>
        <c:ser>
          <c:idx val="1"/>
          <c:order val="1"/>
          <c:tx>
            <c:strRef>
              <c:f>myfriends!$A$42</c:f>
              <c:strCache>
                <c:ptCount val="1"/>
                <c:pt idx="0">
                  <c:v>bf_gn unknown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myfriends!$B$40:$J$40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myfriends!$B$42:$J$42</c:f>
              <c:numCache>
                <c:formatCode>General</c:formatCode>
                <c:ptCount val="9"/>
                <c:pt idx="0">
                  <c:v>0.15559999999999996</c:v>
                </c:pt>
                <c:pt idx="1">
                  <c:v>0.23739999999999994</c:v>
                </c:pt>
                <c:pt idx="2">
                  <c:v>4.2900000000000049E-2</c:v>
                </c:pt>
                <c:pt idx="3">
                  <c:v>-2.5000000000000022E-2</c:v>
                </c:pt>
                <c:pt idx="4">
                  <c:v>6.6899999999999959E-2</c:v>
                </c:pt>
                <c:pt idx="5">
                  <c:v>0.28120000000000001</c:v>
                </c:pt>
                <c:pt idx="6">
                  <c:v>0.3967</c:v>
                </c:pt>
                <c:pt idx="7">
                  <c:v>0.32189999999999996</c:v>
                </c:pt>
                <c:pt idx="8">
                  <c:v>0.18469999999999998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4AA2-8DEF-C996310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118191"/>
        <c:axId val="986116159"/>
      </c:barChart>
      <c:catAx>
        <c:axId val="12881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16159"/>
        <c:crosses val="autoZero"/>
        <c:auto val="1"/>
        <c:lblAlgn val="ctr"/>
        <c:lblOffset val="100"/>
        <c:noMultiLvlLbl val="0"/>
      </c:catAx>
      <c:valAx>
        <c:axId val="9861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0</xdr:row>
      <xdr:rowOff>104775</xdr:rowOff>
    </xdr:from>
    <xdr:to>
      <xdr:col>18</xdr:col>
      <xdr:colOff>66675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15FE7-AAA2-4474-A07D-F04B54AD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14</xdr:row>
      <xdr:rowOff>171450</xdr:rowOff>
    </xdr:from>
    <xdr:to>
      <xdr:col>18</xdr:col>
      <xdr:colOff>71437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662BF-7B63-4C5A-A17A-0639DE4F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29</xdr:row>
      <xdr:rowOff>61912</xdr:rowOff>
    </xdr:from>
    <xdr:to>
      <xdr:col>18</xdr:col>
      <xdr:colOff>66675</xdr:colOff>
      <xdr:row>45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A67BA-111F-401A-95F9-33EBC1DB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385762</xdr:colOff>
      <xdr:row>45</xdr:row>
      <xdr:rowOff>157162</xdr:rowOff>
    </xdr:from>
    <xdr:to>
      <xdr:col>18</xdr:col>
      <xdr:colOff>80962</xdr:colOff>
      <xdr:row>60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3A0AD-4B80-468D-A272-84A2FBF7A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385762</xdr:colOff>
      <xdr:row>60</xdr:row>
      <xdr:rowOff>33337</xdr:rowOff>
    </xdr:from>
    <xdr:to>
      <xdr:col>18</xdr:col>
      <xdr:colOff>80962</xdr:colOff>
      <xdr:row>74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FD0C4-03B5-4011-820C-67C02A592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E54" sqref="E5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</row>
    <row r="2" spans="1:10" x14ac:dyDescent="0.25">
      <c r="A2" t="s">
        <v>9</v>
      </c>
      <c r="B2">
        <v>0.40870000000000001</v>
      </c>
      <c r="C2">
        <v>0.96250000000000002</v>
      </c>
      <c r="D2">
        <v>0.44890000000000002</v>
      </c>
      <c r="E2">
        <v>0.9375</v>
      </c>
      <c r="F2">
        <v>0.2868</v>
      </c>
      <c r="G2">
        <v>0.83750000000000002</v>
      </c>
      <c r="H2">
        <v>0.39639999999999997</v>
      </c>
      <c r="I2">
        <v>0.9375</v>
      </c>
      <c r="J2">
        <f>AVERAGE(B2:I2)</f>
        <v>0.65197499999999997</v>
      </c>
    </row>
    <row r="3" spans="1:10" x14ac:dyDescent="0.25">
      <c r="A3" t="s">
        <v>10</v>
      </c>
      <c r="B3">
        <v>0.53600000000000003</v>
      </c>
      <c r="C3">
        <v>0.92500000000000004</v>
      </c>
      <c r="D3">
        <v>0.56259999999999999</v>
      </c>
      <c r="E3">
        <v>0.98750000000000004</v>
      </c>
      <c r="F3">
        <v>0.4894</v>
      </c>
      <c r="G3">
        <v>0.95</v>
      </c>
      <c r="H3">
        <v>0.46579999999999999</v>
      </c>
      <c r="I3">
        <v>0.875</v>
      </c>
      <c r="J3">
        <f t="shared" ref="J3:J10" si="0">AVERAGE(B3:I3)</f>
        <v>0.72391249999999996</v>
      </c>
    </row>
    <row r="4" spans="1:10" x14ac:dyDescent="0.25">
      <c r="A4" t="s">
        <v>11</v>
      </c>
      <c r="B4">
        <v>0.5887</v>
      </c>
      <c r="C4">
        <v>0.95</v>
      </c>
      <c r="D4">
        <v>0.6361</v>
      </c>
      <c r="E4">
        <v>0.98750000000000004</v>
      </c>
      <c r="F4">
        <v>0.54590000000000005</v>
      </c>
      <c r="G4">
        <v>0.91249999999999998</v>
      </c>
      <c r="H4">
        <v>0.51600000000000001</v>
      </c>
      <c r="I4">
        <v>1</v>
      </c>
      <c r="J4">
        <f t="shared" si="0"/>
        <v>0.76708750000000003</v>
      </c>
    </row>
    <row r="5" spans="1:10" x14ac:dyDescent="0.25">
      <c r="A5" t="s">
        <v>12</v>
      </c>
      <c r="B5">
        <v>0.70089999999999997</v>
      </c>
      <c r="C5">
        <v>0.97499999999999998</v>
      </c>
      <c r="D5">
        <v>0.72209999999999996</v>
      </c>
      <c r="E5">
        <v>0.96319999999999995</v>
      </c>
      <c r="F5">
        <v>0.61329999999999996</v>
      </c>
      <c r="G5">
        <v>0.98750000000000004</v>
      </c>
      <c r="H5">
        <v>0.60719999999999996</v>
      </c>
      <c r="I5">
        <v>0.98819999999999997</v>
      </c>
      <c r="J5">
        <f t="shared" si="0"/>
        <v>0.81967499999999993</v>
      </c>
    </row>
    <row r="6" spans="1:10" x14ac:dyDescent="0.25">
      <c r="A6" t="s">
        <v>13</v>
      </c>
      <c r="B6">
        <v>0.14940000000000001</v>
      </c>
      <c r="C6">
        <v>0.88749999999999996</v>
      </c>
      <c r="D6">
        <v>0.13739999999999999</v>
      </c>
      <c r="E6">
        <v>0.95</v>
      </c>
      <c r="F6">
        <v>0.18290000000000001</v>
      </c>
      <c r="G6">
        <v>0.9375</v>
      </c>
      <c r="H6">
        <v>0.17399999999999999</v>
      </c>
      <c r="I6">
        <v>1</v>
      </c>
      <c r="J6">
        <f t="shared" si="0"/>
        <v>0.55233749999999993</v>
      </c>
    </row>
    <row r="7" spans="1:10" x14ac:dyDescent="0.25">
      <c r="A7" t="s">
        <v>14</v>
      </c>
      <c r="B7">
        <v>0.65339999999999998</v>
      </c>
      <c r="C7">
        <v>0.98750000000000004</v>
      </c>
      <c r="D7">
        <v>0.67059999999999997</v>
      </c>
      <c r="E7">
        <v>1</v>
      </c>
      <c r="F7">
        <v>0.55930000000000002</v>
      </c>
      <c r="G7">
        <v>0.92500000000000004</v>
      </c>
      <c r="H7">
        <v>0.50439999999999996</v>
      </c>
      <c r="I7">
        <v>1</v>
      </c>
      <c r="J7">
        <f t="shared" si="0"/>
        <v>0.78752500000000003</v>
      </c>
    </row>
    <row r="8" spans="1:10" x14ac:dyDescent="0.25">
      <c r="A8" t="s">
        <v>15</v>
      </c>
      <c r="B8">
        <v>0.62329999999999997</v>
      </c>
      <c r="C8">
        <v>0.97499999999999998</v>
      </c>
      <c r="D8">
        <v>0.6633</v>
      </c>
      <c r="E8">
        <v>0.96319999999999995</v>
      </c>
      <c r="F8">
        <v>0.57479999999999998</v>
      </c>
      <c r="G8">
        <v>0.98750000000000004</v>
      </c>
      <c r="H8">
        <v>0.58340000000000003</v>
      </c>
      <c r="I8">
        <v>0.98750000000000004</v>
      </c>
      <c r="J8">
        <f t="shared" si="0"/>
        <v>0.79474999999999996</v>
      </c>
    </row>
    <row r="9" spans="1:10" x14ac:dyDescent="0.25">
      <c r="A9" t="s">
        <v>16</v>
      </c>
      <c r="B9">
        <v>0.55740000000000001</v>
      </c>
      <c r="C9">
        <v>0.98750000000000004</v>
      </c>
      <c r="D9">
        <v>0.56189999999999996</v>
      </c>
      <c r="E9">
        <v>0.97499999999999998</v>
      </c>
      <c r="F9">
        <v>0.5615</v>
      </c>
      <c r="G9">
        <v>0.96250000000000002</v>
      </c>
      <c r="H9">
        <v>0.54369999999999996</v>
      </c>
      <c r="I9">
        <v>0.97499999999999998</v>
      </c>
      <c r="J9">
        <f t="shared" si="0"/>
        <v>0.76556250000000003</v>
      </c>
    </row>
    <row r="10" spans="1:10" x14ac:dyDescent="0.25">
      <c r="A10" t="s">
        <v>17</v>
      </c>
      <c r="B10">
        <v>0.621</v>
      </c>
      <c r="C10">
        <v>0.97499999999999998</v>
      </c>
      <c r="D10">
        <v>0.60750000000000004</v>
      </c>
      <c r="E10">
        <v>0.98750000000000004</v>
      </c>
      <c r="F10">
        <v>0.45950000000000002</v>
      </c>
      <c r="G10">
        <v>0.72499999999999998</v>
      </c>
      <c r="H10">
        <v>0.2019</v>
      </c>
      <c r="I10">
        <v>0.75</v>
      </c>
      <c r="J10">
        <f t="shared" si="0"/>
        <v>0.66592499999999999</v>
      </c>
    </row>
    <row r="15" spans="1:10" x14ac:dyDescent="0.25">
      <c r="A15" t="s">
        <v>19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18</v>
      </c>
    </row>
    <row r="16" spans="1:10" x14ac:dyDescent="0.25">
      <c r="A16" t="s">
        <v>9</v>
      </c>
      <c r="B16">
        <f t="shared" ref="B16:I16" si="1">B2-B10</f>
        <v>-0.21229999999999999</v>
      </c>
      <c r="C16">
        <f t="shared" si="1"/>
        <v>-1.2499999999999956E-2</v>
      </c>
      <c r="D16">
        <f t="shared" si="1"/>
        <v>-0.15860000000000002</v>
      </c>
      <c r="E16">
        <f t="shared" si="1"/>
        <v>-5.0000000000000044E-2</v>
      </c>
      <c r="F16">
        <f t="shared" si="1"/>
        <v>-0.17270000000000002</v>
      </c>
      <c r="G16">
        <f t="shared" si="1"/>
        <v>0.11250000000000004</v>
      </c>
      <c r="H16">
        <f t="shared" si="1"/>
        <v>0.19449999999999998</v>
      </c>
      <c r="I16">
        <f t="shared" si="1"/>
        <v>0.1875</v>
      </c>
      <c r="J16">
        <f t="shared" ref="J16:J23" si="2">AVERAGE(B16:I16)</f>
        <v>-1.3950000000000004E-2</v>
      </c>
    </row>
    <row r="17" spans="1:10" x14ac:dyDescent="0.25">
      <c r="A17" t="s">
        <v>10</v>
      </c>
      <c r="B17">
        <f t="shared" ref="B17:I17" si="3">B3-B10</f>
        <v>-8.4999999999999964E-2</v>
      </c>
      <c r="C17">
        <f t="shared" si="3"/>
        <v>-4.9999999999999933E-2</v>
      </c>
      <c r="D17">
        <f t="shared" si="3"/>
        <v>-4.4900000000000051E-2</v>
      </c>
      <c r="E17">
        <f t="shared" si="3"/>
        <v>0</v>
      </c>
      <c r="F17">
        <f t="shared" si="3"/>
        <v>2.9899999999999982E-2</v>
      </c>
      <c r="G17">
        <f t="shared" si="3"/>
        <v>0.22499999999999998</v>
      </c>
      <c r="H17">
        <f t="shared" si="3"/>
        <v>0.26390000000000002</v>
      </c>
      <c r="I17">
        <f t="shared" si="3"/>
        <v>0.125</v>
      </c>
      <c r="J17">
        <f t="shared" si="2"/>
        <v>5.7987500000000004E-2</v>
      </c>
    </row>
    <row r="18" spans="1:10" x14ac:dyDescent="0.25">
      <c r="A18" t="s">
        <v>11</v>
      </c>
      <c r="B18">
        <f t="shared" ref="B18:I18" si="4">B4-B10</f>
        <v>-3.2299999999999995E-2</v>
      </c>
      <c r="C18">
        <f t="shared" si="4"/>
        <v>-2.5000000000000022E-2</v>
      </c>
      <c r="D18">
        <f t="shared" si="4"/>
        <v>2.8599999999999959E-2</v>
      </c>
      <c r="E18">
        <f t="shared" si="4"/>
        <v>0</v>
      </c>
      <c r="F18">
        <f t="shared" si="4"/>
        <v>8.6400000000000032E-2</v>
      </c>
      <c r="G18">
        <f t="shared" si="4"/>
        <v>0.1875</v>
      </c>
      <c r="H18">
        <f t="shared" si="4"/>
        <v>0.31410000000000005</v>
      </c>
      <c r="I18">
        <f t="shared" si="4"/>
        <v>0.25</v>
      </c>
      <c r="J18">
        <f t="shared" si="2"/>
        <v>0.1011625</v>
      </c>
    </row>
    <row r="19" spans="1:10" x14ac:dyDescent="0.25">
      <c r="A19" t="s">
        <v>12</v>
      </c>
      <c r="B19">
        <f t="shared" ref="B19:I19" si="5">B5-B10</f>
        <v>7.9899999999999971E-2</v>
      </c>
      <c r="C19">
        <f t="shared" si="5"/>
        <v>0</v>
      </c>
      <c r="D19">
        <f t="shared" si="5"/>
        <v>0.11459999999999992</v>
      </c>
      <c r="E19">
        <f t="shared" si="5"/>
        <v>-2.4300000000000099E-2</v>
      </c>
      <c r="F19">
        <f t="shared" si="5"/>
        <v>0.15379999999999994</v>
      </c>
      <c r="G19">
        <f t="shared" si="5"/>
        <v>0.26250000000000007</v>
      </c>
      <c r="H19">
        <f t="shared" si="5"/>
        <v>0.40529999999999999</v>
      </c>
      <c r="I19">
        <f t="shared" si="5"/>
        <v>0.23819999999999997</v>
      </c>
      <c r="J19">
        <f t="shared" si="2"/>
        <v>0.15374999999999997</v>
      </c>
    </row>
    <row r="20" spans="1:10" x14ac:dyDescent="0.25">
      <c r="A20" t="s">
        <v>13</v>
      </c>
      <c r="B20">
        <f t="shared" ref="B20:I20" si="6">B6-B10</f>
        <v>-0.47160000000000002</v>
      </c>
      <c r="C20">
        <f t="shared" si="6"/>
        <v>-8.7500000000000022E-2</v>
      </c>
      <c r="D20">
        <f t="shared" si="6"/>
        <v>-0.47010000000000007</v>
      </c>
      <c r="E20">
        <f t="shared" si="6"/>
        <v>-3.7500000000000089E-2</v>
      </c>
      <c r="F20">
        <f t="shared" si="6"/>
        <v>-0.27660000000000001</v>
      </c>
      <c r="G20">
        <f t="shared" si="6"/>
        <v>0.21250000000000002</v>
      </c>
      <c r="H20">
        <f t="shared" si="6"/>
        <v>-2.7900000000000008E-2</v>
      </c>
      <c r="I20">
        <f t="shared" si="6"/>
        <v>0.25</v>
      </c>
      <c r="J20">
        <f t="shared" si="2"/>
        <v>-0.11358750000000004</v>
      </c>
    </row>
    <row r="21" spans="1:10" x14ac:dyDescent="0.25">
      <c r="A21" t="s">
        <v>14</v>
      </c>
      <c r="B21">
        <f t="shared" ref="B21:I21" si="7">B7-B10</f>
        <v>3.2399999999999984E-2</v>
      </c>
      <c r="C21">
        <f t="shared" si="7"/>
        <v>1.2500000000000067E-2</v>
      </c>
      <c r="D21">
        <f t="shared" si="7"/>
        <v>6.3099999999999934E-2</v>
      </c>
      <c r="E21">
        <f t="shared" si="7"/>
        <v>1.2499999999999956E-2</v>
      </c>
      <c r="F21">
        <f t="shared" si="7"/>
        <v>9.98E-2</v>
      </c>
      <c r="G21">
        <f t="shared" si="7"/>
        <v>0.20000000000000007</v>
      </c>
      <c r="H21">
        <f t="shared" si="7"/>
        <v>0.30249999999999999</v>
      </c>
      <c r="I21">
        <f t="shared" si="7"/>
        <v>0.25</v>
      </c>
      <c r="J21">
        <f t="shared" si="2"/>
        <v>0.1216</v>
      </c>
    </row>
    <row r="22" spans="1:10" x14ac:dyDescent="0.25">
      <c r="A22" t="s">
        <v>15</v>
      </c>
      <c r="B22">
        <f t="shared" ref="B22:I22" si="8">B8-B10</f>
        <v>2.2999999999999687E-3</v>
      </c>
      <c r="C22">
        <f t="shared" si="8"/>
        <v>0</v>
      </c>
      <c r="D22">
        <f t="shared" si="8"/>
        <v>5.5799999999999961E-2</v>
      </c>
      <c r="E22">
        <f t="shared" si="8"/>
        <v>-2.4300000000000099E-2</v>
      </c>
      <c r="F22">
        <f t="shared" si="8"/>
        <v>0.11529999999999996</v>
      </c>
      <c r="G22">
        <f t="shared" si="8"/>
        <v>0.26250000000000007</v>
      </c>
      <c r="H22">
        <f t="shared" si="8"/>
        <v>0.38150000000000006</v>
      </c>
      <c r="I22">
        <f t="shared" si="8"/>
        <v>0.23750000000000004</v>
      </c>
      <c r="J22">
        <f t="shared" si="2"/>
        <v>0.128825</v>
      </c>
    </row>
    <row r="23" spans="1:10" x14ac:dyDescent="0.25">
      <c r="A23" t="s">
        <v>16</v>
      </c>
      <c r="B23">
        <f t="shared" ref="B23:I23" si="9">B9-B10</f>
        <v>-6.359999999999999E-2</v>
      </c>
      <c r="C23">
        <f t="shared" si="9"/>
        <v>1.2500000000000067E-2</v>
      </c>
      <c r="D23">
        <f t="shared" si="9"/>
        <v>-4.5600000000000085E-2</v>
      </c>
      <c r="E23">
        <f t="shared" si="9"/>
        <v>-1.2500000000000067E-2</v>
      </c>
      <c r="F23">
        <f t="shared" si="9"/>
        <v>0.10199999999999998</v>
      </c>
      <c r="G23">
        <f t="shared" si="9"/>
        <v>0.23750000000000004</v>
      </c>
      <c r="H23">
        <f t="shared" si="9"/>
        <v>0.34179999999999999</v>
      </c>
      <c r="I23">
        <f t="shared" si="9"/>
        <v>0.22499999999999998</v>
      </c>
      <c r="J23">
        <f t="shared" si="2"/>
        <v>9.963749999999999E-2</v>
      </c>
    </row>
    <row r="26" spans="1:10" x14ac:dyDescent="0.25">
      <c r="A26" t="s">
        <v>19</v>
      </c>
      <c r="B26" t="s">
        <v>20</v>
      </c>
      <c r="C26" t="s">
        <v>21</v>
      </c>
    </row>
    <row r="27" spans="1:10" x14ac:dyDescent="0.25">
      <c r="A27" t="s">
        <v>9</v>
      </c>
      <c r="B27">
        <v>-1.3950000000000004E-2</v>
      </c>
      <c r="C27">
        <v>-8.2624999999999921E-3</v>
      </c>
    </row>
    <row r="28" spans="1:10" x14ac:dyDescent="0.25">
      <c r="A28" t="s">
        <v>10</v>
      </c>
      <c r="B28">
        <v>5.7987500000000004E-2</v>
      </c>
      <c r="C28">
        <v>7.9362500000000002E-2</v>
      </c>
    </row>
    <row r="29" spans="1:10" x14ac:dyDescent="0.25">
      <c r="A29" t="s">
        <v>11</v>
      </c>
      <c r="B29">
        <v>0.1011625</v>
      </c>
      <c r="C29">
        <v>7.2862499999999997E-2</v>
      </c>
    </row>
    <row r="30" spans="1:10" x14ac:dyDescent="0.25">
      <c r="A30" t="s">
        <v>12</v>
      </c>
      <c r="B30">
        <v>0.15374999999999997</v>
      </c>
      <c r="C30">
        <v>0.18469999999999998</v>
      </c>
    </row>
    <row r="31" spans="1:10" x14ac:dyDescent="0.25">
      <c r="A31" t="s">
        <v>13</v>
      </c>
      <c r="B31">
        <v>-0.11358750000000004</v>
      </c>
      <c r="C31">
        <v>-9.7637500000000002E-2</v>
      </c>
    </row>
    <row r="32" spans="1:10" x14ac:dyDescent="0.25">
      <c r="A32" t="s">
        <v>14</v>
      </c>
      <c r="B32">
        <v>0.1216</v>
      </c>
      <c r="C32">
        <v>0.17905000000000001</v>
      </c>
    </row>
    <row r="33" spans="1:10" x14ac:dyDescent="0.25">
      <c r="A33" t="s">
        <v>15</v>
      </c>
      <c r="B33">
        <v>0.128825</v>
      </c>
      <c r="C33">
        <v>0.15415000000000001</v>
      </c>
    </row>
    <row r="34" spans="1:10" x14ac:dyDescent="0.25">
      <c r="A34" t="s">
        <v>16</v>
      </c>
      <c r="B34">
        <v>9.963749999999999E-2</v>
      </c>
      <c r="C34">
        <v>0.12262500000000001</v>
      </c>
    </row>
    <row r="35" spans="1:10" x14ac:dyDescent="0.25">
      <c r="A35" t="s">
        <v>22</v>
      </c>
      <c r="B35">
        <f>AVERAGE(B27:B34)</f>
        <v>6.6928124999999977E-2</v>
      </c>
      <c r="C35">
        <f>AVERAGE(C27:C34)</f>
        <v>8.5856249999999995E-2</v>
      </c>
    </row>
    <row r="37" spans="1:10" x14ac:dyDescent="0.25">
      <c r="A37" t="s">
        <v>19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18</v>
      </c>
    </row>
    <row r="38" spans="1:10" x14ac:dyDescent="0.25">
      <c r="A38" t="s">
        <v>23</v>
      </c>
      <c r="B38">
        <v>-3.2299999999999995E-2</v>
      </c>
      <c r="C38">
        <v>-2.5000000000000022E-2</v>
      </c>
      <c r="D38">
        <v>2.8599999999999959E-2</v>
      </c>
      <c r="E38">
        <v>0</v>
      </c>
      <c r="F38">
        <v>8.6400000000000032E-2</v>
      </c>
      <c r="G38">
        <v>0.1875</v>
      </c>
      <c r="H38">
        <v>0.31410000000000005</v>
      </c>
      <c r="I38">
        <v>0.25</v>
      </c>
      <c r="J38">
        <v>0.1011625</v>
      </c>
    </row>
    <row r="39" spans="1:10" x14ac:dyDescent="0.25">
      <c r="A39" t="s">
        <v>24</v>
      </c>
      <c r="B39">
        <v>2.4599999999999955E-2</v>
      </c>
      <c r="C39">
        <v>-3.1999999999999806E-3</v>
      </c>
      <c r="D39">
        <v>2.5600000000000067E-2</v>
      </c>
      <c r="E39">
        <v>-3.1200000000000006E-2</v>
      </c>
      <c r="F39">
        <v>5.9000000000000163E-3</v>
      </c>
      <c r="G39">
        <v>-2.189999999999992E-2</v>
      </c>
      <c r="H39">
        <v>0.27999999999999997</v>
      </c>
      <c r="I39">
        <v>0.30309999999999993</v>
      </c>
      <c r="J39">
        <v>7.2862499999999997E-2</v>
      </c>
    </row>
    <row r="40" spans="1:10" x14ac:dyDescent="0.25">
      <c r="A40" t="s">
        <v>19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18</v>
      </c>
    </row>
    <row r="41" spans="1:10" x14ac:dyDescent="0.25">
      <c r="A41" t="s">
        <v>25</v>
      </c>
      <c r="B41">
        <v>7.9899999999999971E-2</v>
      </c>
      <c r="C41">
        <v>0</v>
      </c>
      <c r="D41">
        <v>0.11459999999999992</v>
      </c>
      <c r="E41">
        <v>-2.4300000000000099E-2</v>
      </c>
      <c r="F41">
        <v>0.15379999999999994</v>
      </c>
      <c r="G41">
        <v>0.26250000000000007</v>
      </c>
      <c r="H41">
        <v>0.40529999999999999</v>
      </c>
      <c r="I41">
        <v>0.23819999999999997</v>
      </c>
      <c r="J41">
        <v>0.15374999999999997</v>
      </c>
    </row>
    <row r="42" spans="1:10" x14ac:dyDescent="0.25">
      <c r="A42" t="s">
        <v>25</v>
      </c>
      <c r="B42">
        <v>0.15559999999999996</v>
      </c>
      <c r="C42">
        <v>0.23739999999999994</v>
      </c>
      <c r="D42">
        <v>4.2900000000000049E-2</v>
      </c>
      <c r="E42">
        <v>-2.5000000000000022E-2</v>
      </c>
      <c r="F42">
        <v>6.6899999999999959E-2</v>
      </c>
      <c r="G42">
        <v>0.28120000000000001</v>
      </c>
      <c r="H42">
        <v>0.3967</v>
      </c>
      <c r="I42">
        <v>0.32189999999999996</v>
      </c>
      <c r="J42">
        <v>0.18469999999999998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myfriends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created xsi:type="dcterms:W3CDTF">2024-11-14T02:40:29Z</dcterms:created>
  <dcterms:modified xsi:type="dcterms:W3CDTF">2024-11-21T05:47:15Z</dcterms:modified>
</cp:coreProperties>
</file>