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i-DreamBooth-Linux\result\"/>
    </mc:Choice>
  </mc:AlternateContent>
  <xr:revisionPtr revIDLastSave="0" documentId="8_{3ED70B16-4988-46BC-8260-EF29DF89600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sult_celeb20_finetune_input_a" sheetId="1" r:id="rId1"/>
  </sheets>
  <calcPr calcId="0"/>
  <fileRecoveryPr repairLoad="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C22" i="1"/>
  <c r="D22" i="1"/>
  <c r="E22" i="1"/>
  <c r="F22" i="1"/>
  <c r="G22" i="1"/>
  <c r="H22" i="1"/>
  <c r="I22" i="1"/>
  <c r="C21" i="1"/>
  <c r="D21" i="1"/>
  <c r="E21" i="1"/>
  <c r="F21" i="1"/>
  <c r="G21" i="1"/>
  <c r="H21" i="1"/>
  <c r="I21" i="1"/>
  <c r="C20" i="1"/>
  <c r="D20" i="1"/>
  <c r="E20" i="1"/>
  <c r="F20" i="1"/>
  <c r="G20" i="1"/>
  <c r="H20" i="1"/>
  <c r="I20" i="1"/>
  <c r="C19" i="1"/>
  <c r="D19" i="1"/>
  <c r="E19" i="1"/>
  <c r="F19" i="1"/>
  <c r="G19" i="1"/>
  <c r="H19" i="1"/>
  <c r="I19" i="1"/>
  <c r="C18" i="1"/>
  <c r="D18" i="1"/>
  <c r="E18" i="1"/>
  <c r="F18" i="1"/>
  <c r="G18" i="1"/>
  <c r="H18" i="1"/>
  <c r="I18" i="1"/>
  <c r="C17" i="1"/>
  <c r="D17" i="1"/>
  <c r="E17" i="1"/>
  <c r="F17" i="1"/>
  <c r="G17" i="1"/>
  <c r="H17" i="1"/>
  <c r="I17" i="1"/>
  <c r="C16" i="1"/>
  <c r="D16" i="1"/>
  <c r="E16" i="1"/>
  <c r="F16" i="1"/>
  <c r="G16" i="1"/>
  <c r="H16" i="1"/>
  <c r="I16" i="1"/>
  <c r="B22" i="1"/>
  <c r="B21" i="1"/>
  <c r="B20" i="1"/>
  <c r="B19" i="1"/>
  <c r="B18" i="1"/>
  <c r="B17" i="1"/>
  <c r="B16" i="1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<sst xmlns="http://schemas.openxmlformats.org/spreadsheetml/2006/main" count="56" uniqueCount="24">
  <si>
    <t>defense</t>
  </si>
  <si>
    <t>aspl_ism</t>
  </si>
  <si>
    <t>aspl_fdr</t>
  </si>
  <si>
    <t>glaze_ism</t>
  </si>
  <si>
    <t>glaze_fdr</t>
  </si>
  <si>
    <t>metacloak_ism</t>
  </si>
  <si>
    <t>metacloak_fdr</t>
  </si>
  <si>
    <t>mist_ism</t>
  </si>
  <si>
    <t>mist_fdr</t>
  </si>
  <si>
    <t>ada</t>
  </si>
  <si>
    <t>ape</t>
  </si>
  <si>
    <t>bf</t>
  </si>
  <si>
    <t>bf_gn</t>
  </si>
  <si>
    <t>diffpure</t>
  </si>
  <si>
    <t>gn</t>
  </si>
  <si>
    <t>gn_bf</t>
  </si>
  <si>
    <t>Clean</t>
  </si>
  <si>
    <t>Attack stealness</t>
  </si>
  <si>
    <t>Defense stealness</t>
  </si>
  <si>
    <t>after attack</t>
  </si>
  <si>
    <t>before attack</t>
  </si>
  <si>
    <t>before-after</t>
  </si>
  <si>
    <t>average</t>
  </si>
  <si>
    <t>before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</si>
</sst>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 stealthiness on celeb20 known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result_celeb20_finetune_input_a!$A$26</c:f>
              <c:strCache>
                <c:ptCount val="1"/>
                <c:pt idx="0">
                  <c:v>before attack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result_celeb20_finetune_input_a!$B$25:$I$25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result_celeb20_finetune_input_a!$B$26:$I$26</c:f>
              <c:numCache>
                <c:formatCode>General</c:formatCode>
                <c:ptCount val="8"/>
                <c:pt idx="0">
                  <c:v>0.75480000000000003</c:v>
                </c:pt>
                <c:pt idx="1">
                  <c:v>0.9</c:v>
                </c:pt>
                <c:pt idx="2">
                  <c:v>0.75480000000000003</c:v>
                </c:pt>
                <c:pt idx="3">
                  <c:v>0.9</c:v>
                </c:pt>
                <c:pt idx="4">
                  <c:v>0.75480000000000003</c:v>
                </c:pt>
                <c:pt idx="5">
                  <c:v>0.9</c:v>
                </c:pt>
                <c:pt idx="6">
                  <c:v>0.75480000000000003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9-423A-8E39-9D5BB182BB35}"/>
            </c:ext>
          </c:extLst>
        </c:ser>
        <c:ser>
          <c:idx val="1"/>
          <c:order val="1"/>
          <c:tx>
            <c:strRef>
              <c:f>result_celeb20_finetune_input_a!$A$27</c:f>
              <c:strCache>
                <c:ptCount val="1"/>
                <c:pt idx="0">
                  <c:v>after attack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result_celeb20_finetune_input_a!$B$25:$I$25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result_celeb20_finetune_input_a!$B$27:$I$27</c:f>
              <c:numCache>
                <c:formatCode>General</c:formatCode>
                <c:ptCount val="8"/>
                <c:pt idx="0">
                  <c:v>0.73770000000000002</c:v>
                </c:pt>
                <c:pt idx="1">
                  <c:v>0.9</c:v>
                </c:pt>
                <c:pt idx="2">
                  <c:v>0.75139999999999996</c:v>
                </c:pt>
                <c:pt idx="3">
                  <c:v>0.9</c:v>
                </c:pt>
                <c:pt idx="4">
                  <c:v>0.69850000000000001</c:v>
                </c:pt>
                <c:pt idx="5">
                  <c:v>0.88749999999999996</c:v>
                </c:pt>
                <c:pt idx="6">
                  <c:v>0.70930000000000004</c:v>
                </c:pt>
                <c:pt idx="7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9-423A-8E39-9D5BB182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715247"/>
        <c:axId val="1048772863"/>
      </c:barChart>
      <c:catAx>
        <c:axId val="11067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72863"/>
        <c:crosses val="autoZero"/>
        <c:auto val="1"/>
        <c:lblAlgn val="ctr"/>
        <c:lblOffset val="100"/>
        <c:noMultiLvlLbl val="0"/>
      </c:catAx>
      <c:valAx>
        <c:axId val="1048772863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1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Purified</a:t>
            </a:r>
            <a:r>
              <a:rPr lang="en-US" baseline="0"/>
              <a:t> images quality after defense against attack on celeb20 known dataset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result_celeb20_finetune_input_a!$A$2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result_celeb20_finetune_input_a!$B$2:$J$2</c:f>
              <c:numCache>
                <c:formatCode>General</c:formatCode>
                <c:ptCount val="9"/>
                <c:pt idx="0">
                  <c:v>0.11899999999999999</c:v>
                </c:pt>
                <c:pt idx="1">
                  <c:v>0.15</c:v>
                </c:pt>
                <c:pt idx="2">
                  <c:v>0.12709999999999999</c:v>
                </c:pt>
                <c:pt idx="3">
                  <c:v>0.13750000000000001</c:v>
                </c:pt>
                <c:pt idx="4">
                  <c:v>7.0099999999999996E-2</c:v>
                </c:pt>
                <c:pt idx="5">
                  <c:v>8.7499999999999994E-2</c:v>
                </c:pt>
                <c:pt idx="6">
                  <c:v>0.153</c:v>
                </c:pt>
                <c:pt idx="7">
                  <c:v>0.21249999999999999</c:v>
                </c:pt>
                <c:pt idx="8">
                  <c:v>0.13208750000000002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D-4C6E-BD0C-D62594A54AA4}"/>
            </c:ext>
          </c:extLst>
        </c:ser>
        <c:ser>
          <c:idx val="1"/>
          <c:order val="1"/>
          <c:tx>
            <c:strRef>
              <c:f>result_celeb20_finetune_input_a!$A$3</c:f>
              <c:strCache>
                <c:ptCount val="1"/>
                <c:pt idx="0">
                  <c:v>ape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result_celeb20_finetune_input_a!$B$3:$J$3</c:f>
              <c:numCache>
                <c:formatCode>General</c:formatCode>
                <c:ptCount val="9"/>
                <c:pt idx="0">
                  <c:v>0.63929999999999998</c:v>
                </c:pt>
                <c:pt idx="1">
                  <c:v>0.92500000000000004</c:v>
                </c:pt>
                <c:pt idx="2">
                  <c:v>0.64559999999999995</c:v>
                </c:pt>
                <c:pt idx="3">
                  <c:v>0.9375</c:v>
                </c:pt>
                <c:pt idx="4">
                  <c:v>0.53069999999999995</c:v>
                </c:pt>
                <c:pt idx="5">
                  <c:v>0.75</c:v>
                </c:pt>
                <c:pt idx="6">
                  <c:v>0.59770000000000001</c:v>
                </c:pt>
                <c:pt idx="7">
                  <c:v>0.92500000000000004</c:v>
                </c:pt>
                <c:pt idx="8">
                  <c:v>0.74385000000000001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D-4C6E-BD0C-D62594A54AA4}"/>
            </c:ext>
          </c:extLst>
        </c:ser>
        <c:ser>
          <c:idx val="2"/>
          <c:order val="2"/>
          <c:tx>
            <c:strRef>
              <c:f>result_celeb20_finetune_input_a!$A$4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result_celeb20_finetune_input_a!$B$4:$J$4</c:f>
              <c:numCache>
                <c:formatCode>General</c:formatCode>
                <c:ptCount val="9"/>
                <c:pt idx="0">
                  <c:v>0.74819999999999998</c:v>
                </c:pt>
                <c:pt idx="1">
                  <c:v>0.9</c:v>
                </c:pt>
                <c:pt idx="2">
                  <c:v>0.75109999999999999</c:v>
                </c:pt>
                <c:pt idx="3">
                  <c:v>0.9</c:v>
                </c:pt>
                <c:pt idx="4">
                  <c:v>0.71179999999999999</c:v>
                </c:pt>
                <c:pt idx="5">
                  <c:v>0.9</c:v>
                </c:pt>
                <c:pt idx="6">
                  <c:v>0.71519999999999995</c:v>
                </c:pt>
                <c:pt idx="7">
                  <c:v>0.92500000000000004</c:v>
                </c:pt>
                <c:pt idx="8">
                  <c:v>0.81891250000000004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D-4C6E-BD0C-D62594A54AA4}"/>
            </c:ext>
          </c:extLst>
        </c:ser>
        <c:ser>
          <c:idx val="3"/>
          <c:order val="3"/>
          <c:tx>
            <c:strRef>
              <c:f>result_celeb20_finetune_input_a!$A$5</c:f>
              <c:strCache>
                <c:ptCount val="1"/>
                <c:pt idx="0">
                  <c:v>bf_gn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result_celeb20_finetune_input_a!$B$5:$J$5</c:f>
              <c:numCache>
                <c:formatCode>General</c:formatCode>
                <c:ptCount val="9"/>
                <c:pt idx="0">
                  <c:v>0.71250000000000002</c:v>
                </c:pt>
                <c:pt idx="1">
                  <c:v>0.92500000000000004</c:v>
                </c:pt>
                <c:pt idx="2">
                  <c:v>0.71989999999999998</c:v>
                </c:pt>
                <c:pt idx="3">
                  <c:v>0.9375</c:v>
                </c:pt>
                <c:pt idx="4">
                  <c:v>0.67849999999999999</c:v>
                </c:pt>
                <c:pt idx="5">
                  <c:v>0.92500000000000004</c:v>
                </c:pt>
                <c:pt idx="6">
                  <c:v>0.67449999999999999</c:v>
                </c:pt>
                <c:pt idx="7">
                  <c:v>0.91249999999999998</c:v>
                </c:pt>
                <c:pt idx="8">
                  <c:v>0.81067500000000003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D-4C6E-BD0C-D62594A54AA4}"/>
            </c:ext>
          </c:extLst>
        </c:ser>
        <c:ser>
          <c:idx val="4"/>
          <c:order val="4"/>
          <c:tx>
            <c:strRef>
              <c:f>result_celeb20_finetune_input_a!$A$6</c:f>
              <c:strCache>
                <c:ptCount val="1"/>
                <c:pt idx="0">
                  <c:v>diffpure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result_celeb20_finetune_input_a!$B$6:$J$6</c:f>
              <c:numCache>
                <c:formatCode>General</c:formatCode>
                <c:ptCount val="9"/>
                <c:pt idx="0">
                  <c:v>0.14430000000000001</c:v>
                </c:pt>
                <c:pt idx="1">
                  <c:v>0.75</c:v>
                </c:pt>
                <c:pt idx="2">
                  <c:v>0.1411</c:v>
                </c:pt>
                <c:pt idx="3">
                  <c:v>0.75</c:v>
                </c:pt>
                <c:pt idx="4">
                  <c:v>0.14410000000000001</c:v>
                </c:pt>
                <c:pt idx="5">
                  <c:v>0.73750000000000004</c:v>
                </c:pt>
                <c:pt idx="6">
                  <c:v>0.13800000000000001</c:v>
                </c:pt>
                <c:pt idx="7">
                  <c:v>0.75</c:v>
                </c:pt>
                <c:pt idx="8">
                  <c:v>0.44437499999999996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D-4C6E-BD0C-D62594A54AA4}"/>
            </c:ext>
          </c:extLst>
        </c:ser>
        <c:ser>
          <c:idx val="5"/>
          <c:order val="5"/>
          <c:tx>
            <c:strRef>
              <c:f>result_celeb20_finetune_input_a!$A$7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result_celeb20_finetune_input_a!$B$7:$J$7</c:f>
              <c:numCache>
                <c:formatCode>General</c:formatCode>
                <c:ptCount val="9"/>
                <c:pt idx="0">
                  <c:v>0.70960000000000001</c:v>
                </c:pt>
                <c:pt idx="1">
                  <c:v>0.92500000000000004</c:v>
                </c:pt>
                <c:pt idx="2">
                  <c:v>0.72140000000000004</c:v>
                </c:pt>
                <c:pt idx="3">
                  <c:v>0.92500000000000004</c:v>
                </c:pt>
                <c:pt idx="4">
                  <c:v>0.67090000000000005</c:v>
                </c:pt>
                <c:pt idx="5">
                  <c:v>0.9</c:v>
                </c:pt>
                <c:pt idx="6">
                  <c:v>0.6825</c:v>
                </c:pt>
                <c:pt idx="7">
                  <c:v>0.91249999999999998</c:v>
                </c:pt>
                <c:pt idx="8">
                  <c:v>0.80586249999999993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D-4C6E-BD0C-D62594A54AA4}"/>
            </c:ext>
          </c:extLst>
        </c:ser>
        <c:ser>
          <c:idx val="6"/>
          <c:order val="6"/>
          <c:tx>
            <c:strRef>
              <c:f>result_celeb20_finetune_input_a!$A$8</c:f>
              <c:strCache>
                <c:ptCount val="1"/>
                <c:pt idx="0">
                  <c:v>gn_bf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result_celeb20_finetune_input_a!$B$8:$J$8</c:f>
              <c:numCache>
                <c:formatCode>General</c:formatCode>
                <c:ptCount val="9"/>
                <c:pt idx="0">
                  <c:v>0.74819999999999998</c:v>
                </c:pt>
                <c:pt idx="1">
                  <c:v>0.9</c:v>
                </c:pt>
                <c:pt idx="2">
                  <c:v>0.75109999999999999</c:v>
                </c:pt>
                <c:pt idx="3">
                  <c:v>0.9</c:v>
                </c:pt>
                <c:pt idx="4">
                  <c:v>0.71179999999999999</c:v>
                </c:pt>
                <c:pt idx="5">
                  <c:v>0.9</c:v>
                </c:pt>
                <c:pt idx="6">
                  <c:v>0.71519999999999995</c:v>
                </c:pt>
                <c:pt idx="7">
                  <c:v>0.92500000000000004</c:v>
                </c:pt>
                <c:pt idx="8">
                  <c:v>0.81891250000000004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CD-4C6E-BD0C-D62594A54AA4}"/>
            </c:ext>
          </c:extLst>
        </c:ser>
        <c:ser>
          <c:idx val="7"/>
          <c:order val="7"/>
          <c:tx>
            <c:strRef>
              <c:f>result_celeb20_finetune_input_a!$A$9</c:f>
              <c:strCache>
                <c:ptCount val="1"/>
                <c:pt idx="0">
                  <c:v>before defense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result_celeb20_finetune_input_a!$B$9:$J$9</c:f>
              <c:numCache>
                <c:formatCode>General</c:formatCode>
                <c:ptCount val="9"/>
                <c:pt idx="0">
                  <c:v>0.73770000000000002</c:v>
                </c:pt>
                <c:pt idx="1">
                  <c:v>0.9</c:v>
                </c:pt>
                <c:pt idx="2">
                  <c:v>0.75139999999999996</c:v>
                </c:pt>
                <c:pt idx="3">
                  <c:v>0.9</c:v>
                </c:pt>
                <c:pt idx="4">
                  <c:v>0.69850000000000001</c:v>
                </c:pt>
                <c:pt idx="5">
                  <c:v>0.88749999999999996</c:v>
                </c:pt>
                <c:pt idx="6">
                  <c:v>0.70930000000000004</c:v>
                </c:pt>
                <c:pt idx="7">
                  <c:v>0.92500000000000004</c:v>
                </c:pt>
                <c:pt idx="8">
                  <c:v>0.81367499999999993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CD-4C6E-BD0C-D62594A5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012063"/>
        <c:axId val="1154279759"/>
      </c:barChart>
      <c:catAx>
        <c:axId val="11250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79759"/>
        <c:crosses val="autoZero"/>
        <c:auto val="1"/>
        <c:lblAlgn val="ctr"/>
        <c:lblOffset val="100"/>
        <c:noMultiLvlLbl val="0"/>
      </c:catAx>
      <c:valAx>
        <c:axId val="11542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 stealthiness on known dataset</a:t>
            </a:r>
          </a:p>
          <a:p>
            <a:pPr>
              <a:defRPr/>
            </a:pPr>
            <a:r>
              <a:rPr lang="en-US"/>
              <a:t>After-before 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result_celeb20_finetune_input_a!$A$16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result_celeb20_finetune_input_a!$B$15:$I$15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result_celeb20_finetune_input_a!$B$16:$I$16</c:f>
              <c:numCache>
                <c:formatCode>General</c:formatCode>
                <c:ptCount val="8"/>
                <c:pt idx="0">
                  <c:v>-0.61870000000000003</c:v>
                </c:pt>
                <c:pt idx="1">
                  <c:v>-0.75</c:v>
                </c:pt>
                <c:pt idx="2">
                  <c:v>-0.62429999999999997</c:v>
                </c:pt>
                <c:pt idx="3">
                  <c:v>-0.76249999999999996</c:v>
                </c:pt>
                <c:pt idx="4">
                  <c:v>-0.62840000000000007</c:v>
                </c:pt>
                <c:pt idx="5">
                  <c:v>-0.79999999999999993</c:v>
                </c:pt>
                <c:pt idx="6">
                  <c:v>-0.55630000000000002</c:v>
                </c:pt>
                <c:pt idx="7">
                  <c:v>-0.71250000000000002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E-4832-ACCE-E256DF9ACD9D}"/>
            </c:ext>
          </c:extLst>
        </c:ser>
        <c:ser>
          <c:idx val="1"/>
          <c:order val="1"/>
          <c:tx>
            <c:strRef>
              <c:f>result_celeb20_finetune_input_a!$A$17</c:f>
              <c:strCache>
                <c:ptCount val="1"/>
                <c:pt idx="0">
                  <c:v>ape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result_celeb20_finetune_input_a!$B$15:$I$15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result_celeb20_finetune_input_a!$B$17:$I$17</c:f>
              <c:numCache>
                <c:formatCode>General</c:formatCode>
                <c:ptCount val="8"/>
                <c:pt idx="0">
                  <c:v>-9.8400000000000043E-2</c:v>
                </c:pt>
                <c:pt idx="1">
                  <c:v>2.5000000000000022E-2</c:v>
                </c:pt>
                <c:pt idx="2">
                  <c:v>-0.10580000000000001</c:v>
                </c:pt>
                <c:pt idx="3">
                  <c:v>3.7499999999999978E-2</c:v>
                </c:pt>
                <c:pt idx="4">
                  <c:v>-0.16780000000000006</c:v>
                </c:pt>
                <c:pt idx="5">
                  <c:v>-0.13749999999999996</c:v>
                </c:pt>
                <c:pt idx="6">
                  <c:v>-0.11160000000000003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E-4832-ACCE-E256DF9ACD9D}"/>
            </c:ext>
          </c:extLst>
        </c:ser>
        <c:ser>
          <c:idx val="2"/>
          <c:order val="2"/>
          <c:tx>
            <c:strRef>
              <c:f>result_celeb20_finetune_input_a!$A$18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result_celeb20_finetune_input_a!$B$15:$I$15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result_celeb20_finetune_input_a!$B$18:$I$18</c:f>
              <c:numCache>
                <c:formatCode>General</c:formatCode>
                <c:ptCount val="8"/>
                <c:pt idx="0">
                  <c:v>1.0499999999999954E-2</c:v>
                </c:pt>
                <c:pt idx="1">
                  <c:v>0</c:v>
                </c:pt>
                <c:pt idx="2">
                  <c:v>-2.9999999999996696E-4</c:v>
                </c:pt>
                <c:pt idx="3">
                  <c:v>0</c:v>
                </c:pt>
                <c:pt idx="4">
                  <c:v>1.3299999999999979E-2</c:v>
                </c:pt>
                <c:pt idx="5">
                  <c:v>1.2500000000000067E-2</c:v>
                </c:pt>
                <c:pt idx="6">
                  <c:v>5.8999999999999053E-3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E-4832-ACCE-E256DF9ACD9D}"/>
            </c:ext>
          </c:extLst>
        </c:ser>
        <c:ser>
          <c:idx val="3"/>
          <c:order val="3"/>
          <c:tx>
            <c:strRef>
              <c:f>result_celeb20_finetune_input_a!$A$19</c:f>
              <c:strCache>
                <c:ptCount val="1"/>
                <c:pt idx="0">
                  <c:v>bf_gn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result_celeb20_finetune_input_a!$B$15:$I$15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result_celeb20_finetune_input_a!$B$19:$I$19</c:f>
              <c:numCache>
                <c:formatCode>General</c:formatCode>
                <c:ptCount val="8"/>
                <c:pt idx="0">
                  <c:v>-2.52E-2</c:v>
                </c:pt>
                <c:pt idx="1">
                  <c:v>2.5000000000000022E-2</c:v>
                </c:pt>
                <c:pt idx="2">
                  <c:v>-3.1499999999999972E-2</c:v>
                </c:pt>
                <c:pt idx="3">
                  <c:v>3.7499999999999978E-2</c:v>
                </c:pt>
                <c:pt idx="4">
                  <c:v>-2.0000000000000018E-2</c:v>
                </c:pt>
                <c:pt idx="5">
                  <c:v>3.7500000000000089E-2</c:v>
                </c:pt>
                <c:pt idx="6">
                  <c:v>-3.4800000000000053E-2</c:v>
                </c:pt>
                <c:pt idx="7">
                  <c:v>-1.2500000000000067E-2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E-4832-ACCE-E256DF9ACD9D}"/>
            </c:ext>
          </c:extLst>
        </c:ser>
        <c:ser>
          <c:idx val="4"/>
          <c:order val="4"/>
          <c:tx>
            <c:strRef>
              <c:f>result_celeb20_finetune_input_a!$A$20</c:f>
              <c:strCache>
                <c:ptCount val="1"/>
                <c:pt idx="0">
                  <c:v>diffpure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result_celeb20_finetune_input_a!$B$15:$I$15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result_celeb20_finetune_input_a!$B$20:$I$20</c:f>
              <c:numCache>
                <c:formatCode>General</c:formatCode>
                <c:ptCount val="8"/>
                <c:pt idx="0">
                  <c:v>-0.59340000000000004</c:v>
                </c:pt>
                <c:pt idx="1">
                  <c:v>-0.15000000000000002</c:v>
                </c:pt>
                <c:pt idx="2">
                  <c:v>-0.61029999999999995</c:v>
                </c:pt>
                <c:pt idx="3">
                  <c:v>-0.15000000000000002</c:v>
                </c:pt>
                <c:pt idx="4">
                  <c:v>-0.5544</c:v>
                </c:pt>
                <c:pt idx="5">
                  <c:v>-0.14999999999999991</c:v>
                </c:pt>
                <c:pt idx="6">
                  <c:v>-0.57130000000000003</c:v>
                </c:pt>
                <c:pt idx="7">
                  <c:v>-0.17500000000000004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4E-4832-ACCE-E256DF9ACD9D}"/>
            </c:ext>
          </c:extLst>
        </c:ser>
        <c:ser>
          <c:idx val="5"/>
          <c:order val="5"/>
          <c:tx>
            <c:strRef>
              <c:f>result_celeb20_finetune_input_a!$A$21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result_celeb20_finetune_input_a!$B$15:$I$15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result_celeb20_finetune_input_a!$B$21:$I$21</c:f>
              <c:numCache>
                <c:formatCode>General</c:formatCode>
                <c:ptCount val="8"/>
                <c:pt idx="0">
                  <c:v>-2.8100000000000014E-2</c:v>
                </c:pt>
                <c:pt idx="1">
                  <c:v>2.5000000000000022E-2</c:v>
                </c:pt>
                <c:pt idx="2">
                  <c:v>-2.9999999999999916E-2</c:v>
                </c:pt>
                <c:pt idx="3">
                  <c:v>2.5000000000000022E-2</c:v>
                </c:pt>
                <c:pt idx="4">
                  <c:v>-2.7599999999999958E-2</c:v>
                </c:pt>
                <c:pt idx="5">
                  <c:v>1.2500000000000067E-2</c:v>
                </c:pt>
                <c:pt idx="6">
                  <c:v>-2.6800000000000046E-2</c:v>
                </c:pt>
                <c:pt idx="7">
                  <c:v>-1.2500000000000067E-2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4E-4832-ACCE-E256DF9ACD9D}"/>
            </c:ext>
          </c:extLst>
        </c:ser>
        <c:ser>
          <c:idx val="6"/>
          <c:order val="6"/>
          <c:tx>
            <c:strRef>
              <c:f>result_celeb20_finetune_input_a!$A$22</c:f>
              <c:strCache>
                <c:ptCount val="1"/>
                <c:pt idx="0">
                  <c:v>gn_bf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result_celeb20_finetune_input_a!$B$15:$I$15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result_celeb20_finetune_input_a!$B$22:$I$22</c:f>
              <c:numCache>
                <c:formatCode>General</c:formatCode>
                <c:ptCount val="8"/>
                <c:pt idx="0">
                  <c:v>1.0499999999999954E-2</c:v>
                </c:pt>
                <c:pt idx="1">
                  <c:v>0</c:v>
                </c:pt>
                <c:pt idx="2">
                  <c:v>-2.9999999999996696E-4</c:v>
                </c:pt>
                <c:pt idx="3">
                  <c:v>0</c:v>
                </c:pt>
                <c:pt idx="4">
                  <c:v>1.3299999999999979E-2</c:v>
                </c:pt>
                <c:pt idx="5">
                  <c:v>1.2500000000000067E-2</c:v>
                </c:pt>
                <c:pt idx="6">
                  <c:v>5.8999999999999053E-3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4E-4832-ACCE-E256DF9A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29519"/>
        <c:axId val="1152570575"/>
      </c:barChart>
      <c:catAx>
        <c:axId val="11184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70575"/>
        <c:crosses val="autoZero"/>
        <c:auto val="1"/>
        <c:lblAlgn val="ctr"/>
        <c:lblOffset val="100"/>
        <c:noMultiLvlLbl val="0"/>
      </c:catAx>
      <c:valAx>
        <c:axId val="1152570575"/>
        <c:scaling>
          <c:orientation val="minMax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97E0E-7C30-4635-9169-7C987208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25</xdr:row>
      <xdr:rowOff>9525</xdr:rowOff>
    </xdr:from>
    <xdr:to>
      <xdr:col>18</xdr:col>
      <xdr:colOff>223837</xdr:colOff>
      <xdr:row>39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1248-B6FC-4455-98C2-1FE6ECF3D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16</xdr:row>
      <xdr:rowOff>104775</xdr:rowOff>
    </xdr:from>
    <xdr:to>
      <xdr:col>16</xdr:col>
      <xdr:colOff>90487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BD866-5A47-416B-8EA1-A5C21BEEF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E37" sqref="E3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</v>
      </c>
    </row>
    <row r="2" spans="1:10" x14ac:dyDescent="0.25">
      <c r="A2" t="s">
        <v>9</v>
      </c>
      <c r="B2">
        <v>0.11899999999999999</v>
      </c>
      <c r="C2">
        <v>0.15</v>
      </c>
      <c r="D2">
        <v>0.12709999999999999</v>
      </c>
      <c r="E2">
        <v>0.13750000000000001</v>
      </c>
      <c r="F2">
        <v>7.0099999999999996E-2</v>
      </c>
      <c r="G2">
        <v>8.7499999999999994E-2</v>
      </c>
      <c r="H2">
        <v>0.153</v>
      </c>
      <c r="I2">
        <v>0.21249999999999999</v>
      </c>
      <c r="J2">
        <f>AVERAGE(B2:I2)</f>
        <v>0.13208750000000002</v>
      </c>
    </row>
    <row r="3" spans="1:10" x14ac:dyDescent="0.25">
      <c r="A3" t="s">
        <v>10</v>
      </c>
      <c r="B3">
        <v>0.63929999999999998</v>
      </c>
      <c r="C3">
        <v>0.92500000000000004</v>
      </c>
      <c r="D3">
        <v>0.64559999999999995</v>
      </c>
      <c r="E3">
        <v>0.9375</v>
      </c>
      <c r="F3">
        <v>0.53069999999999995</v>
      </c>
      <c r="G3">
        <v>0.75</v>
      </c>
      <c r="H3">
        <v>0.59770000000000001</v>
      </c>
      <c r="I3">
        <v>0.92500000000000004</v>
      </c>
      <c r="J3">
        <f t="shared" ref="J3:J10" si="0">AVERAGE(B3:I3)</f>
        <v>0.74385000000000001</v>
      </c>
    </row>
    <row r="4" spans="1:10" x14ac:dyDescent="0.25">
      <c r="A4" t="s">
        <v>11</v>
      </c>
      <c r="B4">
        <v>0.74819999999999998</v>
      </c>
      <c r="C4">
        <v>0.9</v>
      </c>
      <c r="D4">
        <v>0.75109999999999999</v>
      </c>
      <c r="E4">
        <v>0.9</v>
      </c>
      <c r="F4">
        <v>0.71179999999999999</v>
      </c>
      <c r="G4">
        <v>0.9</v>
      </c>
      <c r="H4">
        <v>0.71519999999999995</v>
      </c>
      <c r="I4">
        <v>0.92500000000000004</v>
      </c>
      <c r="J4">
        <f t="shared" si="0"/>
        <v>0.81891250000000004</v>
      </c>
    </row>
    <row r="5" spans="1:10" x14ac:dyDescent="0.25">
      <c r="A5" t="s">
        <v>12</v>
      </c>
      <c r="B5">
        <v>0.71250000000000002</v>
      </c>
      <c r="C5">
        <v>0.92500000000000004</v>
      </c>
      <c r="D5">
        <v>0.71989999999999998</v>
      </c>
      <c r="E5">
        <v>0.9375</v>
      </c>
      <c r="F5">
        <v>0.67849999999999999</v>
      </c>
      <c r="G5">
        <v>0.92500000000000004</v>
      </c>
      <c r="H5">
        <v>0.67449999999999999</v>
      </c>
      <c r="I5">
        <v>0.91249999999999998</v>
      </c>
      <c r="J5">
        <f t="shared" si="0"/>
        <v>0.81067500000000003</v>
      </c>
    </row>
    <row r="6" spans="1:10" x14ac:dyDescent="0.25">
      <c r="A6" t="s">
        <v>13</v>
      </c>
      <c r="B6">
        <v>0.14430000000000001</v>
      </c>
      <c r="C6">
        <v>0.75</v>
      </c>
      <c r="D6">
        <v>0.1411</v>
      </c>
      <c r="E6">
        <v>0.75</v>
      </c>
      <c r="F6">
        <v>0.14410000000000001</v>
      </c>
      <c r="G6">
        <v>0.73750000000000004</v>
      </c>
      <c r="H6">
        <v>0.13800000000000001</v>
      </c>
      <c r="I6">
        <v>0.75</v>
      </c>
      <c r="J6">
        <f t="shared" si="0"/>
        <v>0.44437499999999996</v>
      </c>
    </row>
    <row r="7" spans="1:10" x14ac:dyDescent="0.25">
      <c r="A7" t="s">
        <v>14</v>
      </c>
      <c r="B7">
        <v>0.70960000000000001</v>
      </c>
      <c r="C7">
        <v>0.92500000000000004</v>
      </c>
      <c r="D7">
        <v>0.72140000000000004</v>
      </c>
      <c r="E7">
        <v>0.92500000000000004</v>
      </c>
      <c r="F7">
        <v>0.67090000000000005</v>
      </c>
      <c r="G7">
        <v>0.9</v>
      </c>
      <c r="H7">
        <v>0.6825</v>
      </c>
      <c r="I7">
        <v>0.91249999999999998</v>
      </c>
      <c r="J7">
        <f t="shared" si="0"/>
        <v>0.80586249999999993</v>
      </c>
    </row>
    <row r="8" spans="1:10" x14ac:dyDescent="0.25">
      <c r="A8" t="s">
        <v>15</v>
      </c>
      <c r="B8">
        <v>0.74819999999999998</v>
      </c>
      <c r="C8">
        <v>0.9</v>
      </c>
      <c r="D8">
        <v>0.75109999999999999</v>
      </c>
      <c r="E8">
        <v>0.9</v>
      </c>
      <c r="F8">
        <v>0.71179999999999999</v>
      </c>
      <c r="G8">
        <v>0.9</v>
      </c>
      <c r="H8">
        <v>0.71519999999999995</v>
      </c>
      <c r="I8">
        <v>0.92500000000000004</v>
      </c>
      <c r="J8">
        <f t="shared" si="0"/>
        <v>0.81891250000000004</v>
      </c>
    </row>
    <row r="9" spans="1:10" x14ac:dyDescent="0.25">
      <c r="A9" t="s">
        <v>23</v>
      </c>
      <c r="B9">
        <v>0.73770000000000002</v>
      </c>
      <c r="C9">
        <v>0.9</v>
      </c>
      <c r="D9">
        <v>0.75139999999999996</v>
      </c>
      <c r="E9">
        <v>0.9</v>
      </c>
      <c r="F9">
        <v>0.69850000000000001</v>
      </c>
      <c r="G9">
        <v>0.88749999999999996</v>
      </c>
      <c r="H9">
        <v>0.70930000000000004</v>
      </c>
      <c r="I9">
        <v>0.92500000000000004</v>
      </c>
      <c r="J9">
        <f t="shared" si="0"/>
        <v>0.81367499999999993</v>
      </c>
    </row>
    <row r="10" spans="1:10" x14ac:dyDescent="0.25">
      <c r="A10" t="s">
        <v>16</v>
      </c>
      <c r="B10">
        <v>0.75480000000000003</v>
      </c>
      <c r="C10">
        <v>0.9</v>
      </c>
      <c r="D10">
        <v>0.75480000000000003</v>
      </c>
      <c r="E10">
        <v>0.9</v>
      </c>
      <c r="F10">
        <v>0.75480000000000003</v>
      </c>
      <c r="G10">
        <v>0.9</v>
      </c>
      <c r="H10">
        <v>0.75480000000000003</v>
      </c>
      <c r="I10">
        <v>0.9</v>
      </c>
      <c r="J10">
        <f t="shared" si="0"/>
        <v>0.82740000000000014</v>
      </c>
    </row>
    <row r="12" spans="1:10" x14ac:dyDescent="0.25">
      <c r="A12" t="s">
        <v>17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</row>
    <row r="13" spans="1:10" x14ac:dyDescent="0.25">
      <c r="A13" t="s">
        <v>21</v>
      </c>
      <c r="B13">
        <f>B10-B9</f>
        <v>1.7100000000000004E-2</v>
      </c>
      <c r="C13">
        <f t="shared" ref="C13:I13" si="1">C10-C9</f>
        <v>0</v>
      </c>
      <c r="D13">
        <f t="shared" si="1"/>
        <v>3.4000000000000696E-3</v>
      </c>
      <c r="E13">
        <f t="shared" si="1"/>
        <v>0</v>
      </c>
      <c r="F13">
        <f t="shared" si="1"/>
        <v>5.6300000000000017E-2</v>
      </c>
      <c r="G13">
        <f t="shared" si="1"/>
        <v>1.2500000000000067E-2</v>
      </c>
      <c r="H13">
        <f t="shared" si="1"/>
        <v>4.5499999999999985E-2</v>
      </c>
      <c r="I13">
        <f t="shared" si="1"/>
        <v>-2.5000000000000022E-2</v>
      </c>
    </row>
    <row r="15" spans="1:10" x14ac:dyDescent="0.25">
      <c r="A15" t="s">
        <v>18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</row>
    <row r="16" spans="1:10" x14ac:dyDescent="0.25">
      <c r="A16" t="s">
        <v>9</v>
      </c>
      <c r="B16">
        <f>B2-B9</f>
        <v>-0.61870000000000003</v>
      </c>
      <c r="C16">
        <f t="shared" ref="C16:I16" si="2">C2-C9</f>
        <v>-0.75</v>
      </c>
      <c r="D16">
        <f t="shared" si="2"/>
        <v>-0.62429999999999997</v>
      </c>
      <c r="E16">
        <f t="shared" si="2"/>
        <v>-0.76249999999999996</v>
      </c>
      <c r="F16">
        <f t="shared" si="2"/>
        <v>-0.62840000000000007</v>
      </c>
      <c r="G16">
        <f t="shared" si="2"/>
        <v>-0.79999999999999993</v>
      </c>
      <c r="H16">
        <f t="shared" si="2"/>
        <v>-0.55630000000000002</v>
      </c>
      <c r="I16">
        <f t="shared" si="2"/>
        <v>-0.71250000000000002</v>
      </c>
    </row>
    <row r="17" spans="1:9" x14ac:dyDescent="0.25">
      <c r="A17" t="s">
        <v>10</v>
      </c>
      <c r="B17">
        <f>B3-B9</f>
        <v>-9.8400000000000043E-2</v>
      </c>
      <c r="C17">
        <f t="shared" ref="C17:I17" si="3">C3-C9</f>
        <v>2.5000000000000022E-2</v>
      </c>
      <c r="D17">
        <f t="shared" si="3"/>
        <v>-0.10580000000000001</v>
      </c>
      <c r="E17">
        <f t="shared" si="3"/>
        <v>3.7499999999999978E-2</v>
      </c>
      <c r="F17">
        <f t="shared" si="3"/>
        <v>-0.16780000000000006</v>
      </c>
      <c r="G17">
        <f t="shared" si="3"/>
        <v>-0.13749999999999996</v>
      </c>
      <c r="H17">
        <f t="shared" si="3"/>
        <v>-0.11160000000000003</v>
      </c>
      <c r="I17">
        <f t="shared" si="3"/>
        <v>0</v>
      </c>
    </row>
    <row r="18" spans="1:9" x14ac:dyDescent="0.25">
      <c r="A18" t="s">
        <v>11</v>
      </c>
      <c r="B18">
        <f>B4-B9</f>
        <v>1.0499999999999954E-2</v>
      </c>
      <c r="C18">
        <f t="shared" ref="C18:I18" si="4">C4-C9</f>
        <v>0</v>
      </c>
      <c r="D18">
        <f t="shared" si="4"/>
        <v>-2.9999999999996696E-4</v>
      </c>
      <c r="E18">
        <f t="shared" si="4"/>
        <v>0</v>
      </c>
      <c r="F18">
        <f t="shared" si="4"/>
        <v>1.3299999999999979E-2</v>
      </c>
      <c r="G18">
        <f t="shared" si="4"/>
        <v>1.2500000000000067E-2</v>
      </c>
      <c r="H18">
        <f t="shared" si="4"/>
        <v>5.8999999999999053E-3</v>
      </c>
      <c r="I18">
        <f t="shared" si="4"/>
        <v>0</v>
      </c>
    </row>
    <row r="19" spans="1:9" x14ac:dyDescent="0.25">
      <c r="A19" t="s">
        <v>12</v>
      </c>
      <c r="B19">
        <f>B5-B9</f>
        <v>-2.52E-2</v>
      </c>
      <c r="C19">
        <f t="shared" ref="C19:I19" si="5">C5-C9</f>
        <v>2.5000000000000022E-2</v>
      </c>
      <c r="D19">
        <f t="shared" si="5"/>
        <v>-3.1499999999999972E-2</v>
      </c>
      <c r="E19">
        <f t="shared" si="5"/>
        <v>3.7499999999999978E-2</v>
      </c>
      <c r="F19">
        <f t="shared" si="5"/>
        <v>-2.0000000000000018E-2</v>
      </c>
      <c r="G19">
        <f t="shared" si="5"/>
        <v>3.7500000000000089E-2</v>
      </c>
      <c r="H19">
        <f t="shared" si="5"/>
        <v>-3.4800000000000053E-2</v>
      </c>
      <c r="I19">
        <f t="shared" si="5"/>
        <v>-1.2500000000000067E-2</v>
      </c>
    </row>
    <row r="20" spans="1:9" x14ac:dyDescent="0.25">
      <c r="A20" t="s">
        <v>13</v>
      </c>
      <c r="B20">
        <f>B6-B9</f>
        <v>-0.59340000000000004</v>
      </c>
      <c r="C20">
        <f t="shared" ref="C20:I20" si="6">C6-C9</f>
        <v>-0.15000000000000002</v>
      </c>
      <c r="D20">
        <f t="shared" si="6"/>
        <v>-0.61029999999999995</v>
      </c>
      <c r="E20">
        <f t="shared" si="6"/>
        <v>-0.15000000000000002</v>
      </c>
      <c r="F20">
        <f t="shared" si="6"/>
        <v>-0.5544</v>
      </c>
      <c r="G20">
        <f t="shared" si="6"/>
        <v>-0.14999999999999991</v>
      </c>
      <c r="H20">
        <f t="shared" si="6"/>
        <v>-0.57130000000000003</v>
      </c>
      <c r="I20">
        <f t="shared" si="6"/>
        <v>-0.17500000000000004</v>
      </c>
    </row>
    <row r="21" spans="1:9" x14ac:dyDescent="0.25">
      <c r="A21" t="s">
        <v>14</v>
      </c>
      <c r="B21">
        <f>B7-B9</f>
        <v>-2.8100000000000014E-2</v>
      </c>
      <c r="C21">
        <f t="shared" ref="C21:I21" si="7">C7-C9</f>
        <v>2.5000000000000022E-2</v>
      </c>
      <c r="D21">
        <f t="shared" si="7"/>
        <v>-2.9999999999999916E-2</v>
      </c>
      <c r="E21">
        <f t="shared" si="7"/>
        <v>2.5000000000000022E-2</v>
      </c>
      <c r="F21">
        <f t="shared" si="7"/>
        <v>-2.7599999999999958E-2</v>
      </c>
      <c r="G21">
        <f t="shared" si="7"/>
        <v>1.2500000000000067E-2</v>
      </c>
      <c r="H21">
        <f t="shared" si="7"/>
        <v>-2.6800000000000046E-2</v>
      </c>
      <c r="I21">
        <f t="shared" si="7"/>
        <v>-1.2500000000000067E-2</v>
      </c>
    </row>
    <row r="22" spans="1:9" x14ac:dyDescent="0.25">
      <c r="A22" t="s">
        <v>15</v>
      </c>
      <c r="B22">
        <f>B8-B9</f>
        <v>1.0499999999999954E-2</v>
      </c>
      <c r="C22">
        <f t="shared" ref="C22:I22" si="8">C8-C9</f>
        <v>0</v>
      </c>
      <c r="D22">
        <f t="shared" si="8"/>
        <v>-2.9999999999996696E-4</v>
      </c>
      <c r="E22">
        <f t="shared" si="8"/>
        <v>0</v>
      </c>
      <c r="F22">
        <f t="shared" si="8"/>
        <v>1.3299999999999979E-2</v>
      </c>
      <c r="G22">
        <f t="shared" si="8"/>
        <v>1.2500000000000067E-2</v>
      </c>
      <c r="H22">
        <f t="shared" si="8"/>
        <v>5.8999999999999053E-3</v>
      </c>
      <c r="I22">
        <f t="shared" si="8"/>
        <v>0</v>
      </c>
    </row>
    <row r="25" spans="1:9" x14ac:dyDescent="0.2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</row>
    <row r="26" spans="1:9" x14ac:dyDescent="0.25">
      <c r="A26" t="s">
        <v>20</v>
      </c>
      <c r="B26">
        <v>0.75480000000000003</v>
      </c>
      <c r="C26">
        <v>0.9</v>
      </c>
      <c r="D26">
        <v>0.75480000000000003</v>
      </c>
      <c r="E26">
        <v>0.9</v>
      </c>
      <c r="F26">
        <v>0.75480000000000003</v>
      </c>
      <c r="G26">
        <v>0.9</v>
      </c>
      <c r="H26">
        <v>0.75480000000000003</v>
      </c>
      <c r="I26">
        <v>0.9</v>
      </c>
    </row>
    <row r="27" spans="1:9" x14ac:dyDescent="0.25">
      <c r="A27" t="s">
        <v>19</v>
      </c>
      <c r="B27">
        <v>0.73770000000000002</v>
      </c>
      <c r="C27">
        <v>0.9</v>
      </c>
      <c r="D27">
        <v>0.75139999999999996</v>
      </c>
      <c r="E27">
        <v>0.9</v>
      </c>
      <c r="F27">
        <v>0.69850000000000001</v>
      </c>
      <c r="G27">
        <v>0.88749999999999996</v>
      </c>
      <c r="H27">
        <v>0.70930000000000004</v>
      </c>
      <c r="I27">
        <v>0.92500000000000004</v>
      </c>
    </row>
    <row r="28" spans="1:9" x14ac:dyDescent="0.25">
      <c r="A28" t="s">
        <v>21</v>
      </c>
      <c r="B28">
        <v>1.7100000000000004E-2</v>
      </c>
      <c r="C28">
        <v>0</v>
      </c>
      <c r="D28">
        <v>3.4000000000000696E-3</v>
      </c>
      <c r="E28">
        <v>0</v>
      </c>
      <c r="F28">
        <v>5.6300000000000017E-2</v>
      </c>
      <c r="G28">
        <v>1.2500000000000067E-2</v>
      </c>
      <c r="H28">
        <v>4.5499999999999985E-2</v>
      </c>
      <c r="I28">
        <v>-2.5000000000000022E-2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result_celeb20_finetune_input_a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</dc:creator>
  <cp:lastModifiedBy>Ziyi</cp:lastModifiedBy>
  <dcterms:created xsi:type="dcterms:W3CDTF">2024-09-19T05:45:38Z</dcterms:created>
  <dcterms:modified xsi:type="dcterms:W3CDTF">2024-09-19T05:45:38Z</dcterms:modified>
</cp:coreProperties>
</file>