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rnaud\Articles in progress\Thesis\HTA\Manuscript\"/>
    </mc:Choice>
  </mc:AlternateContent>
  <bookViews>
    <workbookView xWindow="0" yWindow="0" windowWidth="23040" windowHeight="7656"/>
  </bookViews>
  <sheets>
    <sheet name="Feuil1" sheetId="1" r:id="rId1"/>
  </sheets>
  <definedNames>
    <definedName name="_xlnm._FilterDatabase" localSheetId="0" hidden="1">Feuil1!$A$1:$BW$354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2" i="1"/>
  <c r="AS544" i="1" l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V715" i="1" l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2" i="1" l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<sst xmlns="http://schemas.openxmlformats.org/spreadsheetml/2006/main" count="21427" uniqueCount="545">
  <si>
    <t>start</t>
  </si>
  <si>
    <t>end</t>
  </si>
  <si>
    <t>Date :</t>
  </si>
  <si>
    <t>I. caracteristiques socio-demographiques</t>
  </si>
  <si>
    <t>Sexe</t>
  </si>
  <si>
    <t>Sexe1</t>
  </si>
  <si>
    <t xml:space="preserve">Age </t>
  </si>
  <si>
    <t>AgeF</t>
  </si>
  <si>
    <t>AgeCat</t>
  </si>
  <si>
    <t>AgeCat1</t>
  </si>
  <si>
    <t>Niveau d'eduction</t>
  </si>
  <si>
    <t>Niveau d'education1</t>
  </si>
  <si>
    <t>Statut matrimonial</t>
  </si>
  <si>
    <t>Statut matrimonial1</t>
  </si>
  <si>
    <t>Province</t>
  </si>
  <si>
    <t>Communes</t>
  </si>
  <si>
    <t>Residence</t>
  </si>
  <si>
    <t>Residence1</t>
  </si>
  <si>
    <t>Taille</t>
  </si>
  <si>
    <t>Poids</t>
  </si>
  <si>
    <t>IMC</t>
  </si>
  <si>
    <t xml:space="preserve">     Pression artérielle Systolique: </t>
  </si>
  <si>
    <t>TAS</t>
  </si>
  <si>
    <t xml:space="preserve">     Pression artérielle diastolique:   </t>
  </si>
  <si>
    <t>Alcool</t>
  </si>
  <si>
    <t>Alcol1</t>
  </si>
  <si>
    <t>Tabac</t>
  </si>
  <si>
    <t>Tabac1</t>
  </si>
  <si>
    <t>irc</t>
  </si>
  <si>
    <t>irc1</t>
  </si>
  <si>
    <t>Diabete</t>
  </si>
  <si>
    <t>Diabete connu</t>
  </si>
  <si>
    <t>HTA</t>
  </si>
  <si>
    <t>CholesterolTotal</t>
  </si>
  <si>
    <t>CholTot_F</t>
  </si>
  <si>
    <t>Triglycerides</t>
  </si>
  <si>
    <t>HDL_c</t>
  </si>
  <si>
    <t>HDL_cF</t>
  </si>
  <si>
    <t>LDLc</t>
  </si>
  <si>
    <t>Glyc_mie_jeun</t>
  </si>
  <si>
    <t>hta</t>
  </si>
  <si>
    <t>antcdfamiliaux de hta</t>
  </si>
  <si>
    <t>EXISTINGCARDIOVASCULARIMPARIEMENT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</si>
  <si>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</si>
  <si>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</si>
  <si>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</si>
  <si>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</si>
  <si>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</si>
  <si>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</si>
  <si>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</si>
  <si>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</si>
  <si>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</si>
  <si>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</si>
  <si>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R1.age</t>
  </si>
  <si>
    <t>R2.HDL</t>
  </si>
  <si>
    <t>R3.CT</t>
  </si>
  <si>
    <t>R4.TAS</t>
  </si>
  <si>
    <t>R5.Tabac</t>
  </si>
  <si>
    <t>R6.Diabete</t>
  </si>
  <si>
    <t>Total des points</t>
  </si>
  <si>
    <t>Risque de MCV sur 10 ans (%)*</t>
  </si>
  <si>
    <t>Risque MCV</t>
  </si>
  <si>
    <t>OK</t>
  </si>
  <si>
    <t>Masculin</t>
  </si>
  <si>
    <t>65 - 69</t>
  </si>
  <si>
    <t>60 et +</t>
  </si>
  <si>
    <t>Secondaire</t>
  </si>
  <si>
    <t>Marie(e)</t>
  </si>
  <si>
    <t>BUJA MAIRIE</t>
  </si>
  <si>
    <t>Ntahangwa</t>
  </si>
  <si>
    <t>Urbain</t>
  </si>
  <si>
    <t>120 - 129</t>
  </si>
  <si>
    <t>Oui</t>
  </si>
  <si>
    <t>Non</t>
  </si>
  <si>
    <t>&lt;4.1</t>
  </si>
  <si>
    <t>&lt;0.9</t>
  </si>
  <si>
    <t>53efdc58-94e9-4295-8f4b-b17699ee7408</t>
  </si>
  <si>
    <t>submitted_via_web</t>
  </si>
  <si>
    <t>vE8o5m4L4bawbVpWgkizoj</t>
  </si>
  <si>
    <t>45-49</t>
  </si>
  <si>
    <t>40-59ans</t>
  </si>
  <si>
    <t>Sans/primaire</t>
  </si>
  <si>
    <t>BURURI</t>
  </si>
  <si>
    <t>Matana</t>
  </si>
  <si>
    <t>Rural</t>
  </si>
  <si>
    <t>&lt; 120</t>
  </si>
  <si>
    <t>656742e9-8402-42a0-93af-4224f9d4659a</t>
  </si>
  <si>
    <t>55 - 59</t>
  </si>
  <si>
    <t>Mukaza</t>
  </si>
  <si>
    <t>89565921-38fc-44b7-984e-39b1b01bf7bf</t>
  </si>
  <si>
    <t>40 - 44</t>
  </si>
  <si>
    <t>&gt;1.6</t>
  </si>
  <si>
    <t>7d832473-0262-4f32-a14c-b92eed56251f</t>
  </si>
  <si>
    <t>Femin</t>
  </si>
  <si>
    <t>&lt;34</t>
  </si>
  <si>
    <t>15-39ans</t>
  </si>
  <si>
    <t>Non married</t>
  </si>
  <si>
    <t>6d2dc935-0cb4-4e22-9c0a-20fb5123bb8f</t>
  </si>
  <si>
    <t>Faible[0-10%]</t>
  </si>
  <si>
    <t>4.1 - 5.19</t>
  </si>
  <si>
    <t>1.3 - 1.6</t>
  </si>
  <si>
    <t>9a3470df-dc6c-4f28-aa5e-c70994f9f8e5</t>
  </si>
  <si>
    <t>70 - 74</t>
  </si>
  <si>
    <t>Bururi</t>
  </si>
  <si>
    <t>130 - 139</t>
  </si>
  <si>
    <t>a0b51869-53cd-4126-826d-466b24c6c130</t>
  </si>
  <si>
    <t>Universite</t>
  </si>
  <si>
    <t>KAYANZA</t>
  </si>
  <si>
    <t>Kabarore</t>
  </si>
  <si>
    <t>0d3cc58f-76da-4bae-aa45-d1c44251fa61</t>
  </si>
  <si>
    <t>50 - 54</t>
  </si>
  <si>
    <t>Muha</t>
  </si>
  <si>
    <t>0bad6e4c-618c-4444-8efe-b2174921b8ec</t>
  </si>
  <si>
    <t>cb5f145d-94f6-4cf0-bf10-9e5c2db841a9</t>
  </si>
  <si>
    <t>f50edf97-dd08-43b9-93db-53ab65466e83</t>
  </si>
  <si>
    <t>NGOZI</t>
  </si>
  <si>
    <t>Ngozi</t>
  </si>
  <si>
    <t>1.2 - 1.29</t>
  </si>
  <si>
    <t>7d3f66c7-524c-4daa-a028-3fc241f6ef7d</t>
  </si>
  <si>
    <t>8dc8bc2a-8fea-44b0-be95-9eece9c96cd2</t>
  </si>
  <si>
    <t>150 - 159</t>
  </si>
  <si>
    <t>35e3b502-ab24-4e53-ad55-b1243c53fea1</t>
  </si>
  <si>
    <t>Modere[10-19%]</t>
  </si>
  <si>
    <t>MAKAMBA</t>
  </si>
  <si>
    <t>Vugizo</t>
  </si>
  <si>
    <t>5696a2f4-b524-4243-b9bb-1cf155a1c753</t>
  </si>
  <si>
    <t>60 - 64</t>
  </si>
  <si>
    <t>258cc694-5d88-48b1-aa27-814257a542d0</t>
  </si>
  <si>
    <t>25582b77-b1c6-4187-9e1d-5c1a58485bdb</t>
  </si>
  <si>
    <t>BUBANZA</t>
  </si>
  <si>
    <t>Gihanga</t>
  </si>
  <si>
    <t>5.2 - 6.19</t>
  </si>
  <si>
    <t>2211e2f5-a91c-42aa-b720-59dd40719a0a</t>
  </si>
  <si>
    <t>&lt;1</t>
  </si>
  <si>
    <t>CIBITOKE</t>
  </si>
  <si>
    <t>RUGOMBO</t>
  </si>
  <si>
    <t>0.9 - 1.19</t>
  </si>
  <si>
    <t>37b453bb-7c14-4a3a-a104-1920b32b9ab9</t>
  </si>
  <si>
    <t>75 +</t>
  </si>
  <si>
    <t>KIRUNDO</t>
  </si>
  <si>
    <t>BUSONI</t>
  </si>
  <si>
    <t>ed451d67-ded2-4ce9-9a7e-a0e17ff80bfe</t>
  </si>
  <si>
    <t>daa8457d-a1a8-42ce-9604-6f5b9ebedd18</t>
  </si>
  <si>
    <t>150+</t>
  </si>
  <si>
    <t>ced968a1-c747-4e37-8763-c664a1cfb791</t>
  </si>
  <si>
    <t xml:space="preserve">Eleve[&gt;=20%] </t>
  </si>
  <si>
    <t>BUJA RURAL</t>
  </si>
  <si>
    <t>Kabezi</t>
  </si>
  <si>
    <t>0ef5c2be-5be5-4665-a485-daea09b8fd1d</t>
  </si>
  <si>
    <t>80e75588-8c1a-41a1-bcc2-9ce4384078a9</t>
  </si>
  <si>
    <t>b51bc42f-5294-4949-9a1d-e274e785c2b9</t>
  </si>
  <si>
    <t>f5f363a9-5a60-41b5-a00f-64fc3a05a65a</t>
  </si>
  <si>
    <t>01d3eac2-4e6b-406b-a077-3a41afb59bed</t>
  </si>
  <si>
    <t>0e6bbd5a-0ead-49dd-9f32-b6d050fedc14</t>
  </si>
  <si>
    <t>RUTANA</t>
  </si>
  <si>
    <t>BUKEMBA</t>
  </si>
  <si>
    <t>ade2c514-0ae4-4e64-ab7c-db4839fb2506</t>
  </si>
  <si>
    <t>10263b9f-944b-41d1-9bd2-ed90741f31f5</t>
  </si>
  <si>
    <t>0de0d0e5-365c-4da8-acf2-dd13312ffc41</t>
  </si>
  <si>
    <t>MUTIMBUZI</t>
  </si>
  <si>
    <t>e725f700-aa71-4042-9426-725ad9e305a7</t>
  </si>
  <si>
    <t xml:space="preserve"> 35-39</t>
  </si>
  <si>
    <t>MWARO</t>
  </si>
  <si>
    <t>KAYOKWE</t>
  </si>
  <si>
    <t>355365e5-7ad3-4279-a1a6-e6498e7b73c8</t>
  </si>
  <si>
    <t>140 -149</t>
  </si>
  <si>
    <t>000ba1dd-5017-4544-afae-920d4c1c3aea</t>
  </si>
  <si>
    <t>bdec9782-dc50-46e2-bd9c-9b9b7f445376</t>
  </si>
  <si>
    <t>d0cc3437-5048-41c5-9bee-377ab06f23fa</t>
  </si>
  <si>
    <t>e71d1dfd-1cf7-4ab1-87d6-e5de23e55476</t>
  </si>
  <si>
    <t>57500bfe-7bc8-489c-8e4e-cc98d5d94600</t>
  </si>
  <si>
    <t>00e8b3fc-abfb-4137-8278-f5fea6d1a829</t>
  </si>
  <si>
    <t>7aaa92ea-b213-4327-b716-9c66f0f8b2c8</t>
  </si>
  <si>
    <t>2bc29e78-3d09-4c93-9762-30753bf47aa9</t>
  </si>
  <si>
    <t>RUMONGE</t>
  </si>
  <si>
    <t>&gt;7.2</t>
  </si>
  <si>
    <t>a1e0773f-c1c0-4a22-b57c-767df1474d5e</t>
  </si>
  <si>
    <t>12e763a4-e209-47cb-a5ff-0df316ec43c2</t>
  </si>
  <si>
    <t>f8f1cda9-432d-4626-9aa1-b9acd2c58a10</t>
  </si>
  <si>
    <t>18384ac4-a516-4fba-bcc5-9a6a3cec19c4</t>
  </si>
  <si>
    <t>4394d0e3-8907-4323-bed1-30bfe4f6c275</t>
  </si>
  <si>
    <t>92ce6860-cdfc-45be-9009-9d2fa71b89a0</t>
  </si>
  <si>
    <t>2c9bc100-57a7-4d94-8026-a71356ad9240</t>
  </si>
  <si>
    <t>22b14850-676c-474c-9245-6c63ad421b8c</t>
  </si>
  <si>
    <t>cf5eb585-7728-454c-82a8-d7b6b0bfa167</t>
  </si>
  <si>
    <t>8a3608c8-ecec-4f2d-8586-a60d44001294</t>
  </si>
  <si>
    <t>5b0d8ad1-2dc4-4950-b19f-23fd02f05015</t>
  </si>
  <si>
    <t>b7302ec4-d582-49d9-82f4-303420f9f7dd</t>
  </si>
  <si>
    <t>78b77e78-15c9-4f8e-a273-ffd1685e3085</t>
  </si>
  <si>
    <t>19e452b3-09f0-4a46-93db-2322b63febf3</t>
  </si>
  <si>
    <t>BUGAMBA</t>
  </si>
  <si>
    <t>c12caa26-ab5e-4268-a794-6ea6331e9fc2</t>
  </si>
  <si>
    <t>RUGAZI</t>
  </si>
  <si>
    <t>8f79b23e-35d4-401a-9721-74ba6d8fdb1b</t>
  </si>
  <si>
    <t>0142dfe5-781b-4d9a-915a-f8113f2c3c80</t>
  </si>
  <si>
    <t>e112ec03-15ae-45c0-bf3d-61355d1623b5</t>
  </si>
  <si>
    <t>MURAMVYA</t>
  </si>
  <si>
    <t>MUTEGE</t>
  </si>
  <si>
    <t>7cec4230-2cc9-41e3-8a86-f4d709178555</t>
  </si>
  <si>
    <t>d2ada47b-ec4b-4f9a-bccb-1bc9caaed0ef</t>
  </si>
  <si>
    <t>50e26198-9802-437c-9b4c-46ec19432f79</t>
  </si>
  <si>
    <t>GISOZI</t>
  </si>
  <si>
    <t>d9e91396-2225-4c31-a05b-dd54f78907e2</t>
  </si>
  <si>
    <t>b4a12597-726f-4e5f-a663-51b5bb08e7c4</t>
  </si>
  <si>
    <t>dad90dc0-09de-4f72-b3f0-733ed35368c6</t>
  </si>
  <si>
    <t>MUGWI</t>
  </si>
  <si>
    <t>456c8e5d-c776-46b1-8fa0-6edd7385a49f</t>
  </si>
  <si>
    <t>aec1d6ba-4cc8-4787-ab08-25a1ea5a695e</t>
  </si>
  <si>
    <t>ebaff932-995f-4b2d-9e0e-db663cc6410d</t>
  </si>
  <si>
    <t>MUGAMBA</t>
  </si>
  <si>
    <t>4152e31a-52f7-42a9-8af8-0dcb6e5a47e0</t>
  </si>
  <si>
    <t>002c956d-1286-40df-8959-e583c384faa4</t>
  </si>
  <si>
    <t>b560a4f4-be53-4f90-a7f4-3d23261e0cdc</t>
  </si>
  <si>
    <t>MABANDA</t>
  </si>
  <si>
    <t>2bafa2b5-625d-4ec5-9618-d5742ffb6ac0</t>
  </si>
  <si>
    <t>87413992-a664-4e84-a4e9-b9c8506359de</t>
  </si>
  <si>
    <t>NYABIRABA</t>
  </si>
  <si>
    <t>b0de596a-d8d1-4077-973b-dd6a4d6b14c5</t>
  </si>
  <si>
    <t>KIGANDA</t>
  </si>
  <si>
    <t>4b6e0a3b-94d1-4d64-9b91-b2fa05e82f78</t>
  </si>
  <si>
    <t>BUGANDA</t>
  </si>
  <si>
    <t>53ddac2a-470a-4f20-8dcc-1e43c1433159</t>
  </si>
  <si>
    <t>7ab9f534-de10-4bd3-a4a8-b07815b10496</t>
  </si>
  <si>
    <t>0d906b66-c795-40a7-ab78-180955fa1951</t>
  </si>
  <si>
    <t>e4aa80ba-2881-4867-9a2e-965af994136c</t>
  </si>
  <si>
    <t>057347eb-16a8-41a6-9961-db1a7c24fe36</t>
  </si>
  <si>
    <t>0f3fefb5-6627-4644-9412-4722c16f9503</t>
  </si>
  <si>
    <t>fd331a63-cdd6-43f2-b945-467820a6aa8e</t>
  </si>
  <si>
    <t>985fa3fc-327b-4dc9-bfcb-acc063143d36</t>
  </si>
  <si>
    <t>98e7de3b-6e06-4308-b119-b2d4e0e6ef99</t>
  </si>
  <si>
    <t>bee10ee8-4075-46ed-8fd1-5bc5230ac158</t>
  </si>
  <si>
    <t>50140e24-7712-4462-9ff4-67cfef7529c6</t>
  </si>
  <si>
    <t>BUYENGERO</t>
  </si>
  <si>
    <t>92393c3e-51c8-46f6-a3c2-5987f0d00f1d</t>
  </si>
  <si>
    <t>c61ea44e-9787-4856-9d59-7d48f1cbe6cd</t>
  </si>
  <si>
    <t>ce282084-7850-4c5f-95b4-595aa11d83ba</t>
  </si>
  <si>
    <t>0d8ab898-d24c-4fdf-af0a-890b7ba16ee7</t>
  </si>
  <si>
    <t>48eb763a-92c8-406e-917d-8845eb73be38</t>
  </si>
  <si>
    <t>e476524c-9b0f-4398-8283-30717b130d5f</t>
  </si>
  <si>
    <t>6c2fccca-1263-458d-992c-2d9dbd3ce60f</t>
  </si>
  <si>
    <t>adbd76e3-7ff4-4af5-9325-6c5661eb4ff0</t>
  </si>
  <si>
    <t>19f4c580-fc71-4c85-84e2-44a950d53a68</t>
  </si>
  <si>
    <t>&gt; 30</t>
  </si>
  <si>
    <t>MUYINGA</t>
  </si>
  <si>
    <t>CANKUZO</t>
  </si>
  <si>
    <t>GISAGARA</t>
  </si>
  <si>
    <t>AUTRES</t>
  </si>
  <si>
    <t>BISORO</t>
  </si>
  <si>
    <t>MuhaNGA</t>
  </si>
  <si>
    <t>MISHIHA</t>
  </si>
  <si>
    <t>KIYINGA</t>
  </si>
  <si>
    <t>MUZINDA</t>
  </si>
  <si>
    <t>RUKINANYANA</t>
  </si>
  <si>
    <t>KIGAMBA</t>
  </si>
  <si>
    <t>RUSAKA</t>
  </si>
  <si>
    <t>VYANDA</t>
  </si>
  <si>
    <t>RUYIGI</t>
  </si>
  <si>
    <t>NYABITSINDA</t>
  </si>
  <si>
    <t>MPANDA</t>
  </si>
  <si>
    <t>RUTOVU</t>
  </si>
  <si>
    <t>MUDENDE</t>
  </si>
  <si>
    <t>KAYOGORO</t>
  </si>
  <si>
    <t>ISARE</t>
  </si>
  <si>
    <t>KANYOSHA</t>
  </si>
  <si>
    <t>NYANZA LAC</t>
  </si>
  <si>
    <t>KARUSI</t>
  </si>
  <si>
    <t>BUHIGA</t>
  </si>
  <si>
    <t>GITEGA</t>
  </si>
  <si>
    <t>GASHIKANWA</t>
  </si>
  <si>
    <t>RUSOKO</t>
  </si>
  <si>
    <t>MUSIGATI</t>
  </si>
  <si>
    <t>RYANSORO</t>
  </si>
  <si>
    <t>MUGONGOMANGA</t>
  </si>
  <si>
    <t>SONGA</t>
  </si>
  <si>
    <t xml:space="preserve"> </t>
  </si>
  <si>
    <t>MPINGAKAYOVE</t>
  </si>
  <si>
    <t>BUKEYE</t>
  </si>
  <si>
    <t>BWERU</t>
  </si>
  <si>
    <t>MUKIKE</t>
  </si>
  <si>
    <t>MUHUTA</t>
  </si>
  <si>
    <t>IMC1</t>
  </si>
  <si>
    <t>0d8ab898-d24c-4fdf-af0a-890b7ba16ee8</t>
  </si>
  <si>
    <t>48eb763a-92c8-406e-917d-8845eb73be39</t>
  </si>
  <si>
    <t>adbd76e3-7ff4-4af5-9325-6c5661eb4ff1</t>
  </si>
  <si>
    <t>19f4c580-fc71-4c85-84e2-44a950d53a69</t>
  </si>
  <si>
    <t>0d8ab898-d24c-4fdf-af0a-890b7ba16ee9</t>
  </si>
  <si>
    <t>48eb763a-92c8-406e-917d-8845eb73be40</t>
  </si>
  <si>
    <t>adbd76e3-7ff4-4af5-9325-6c5661eb4ff2</t>
  </si>
  <si>
    <t>19f4c580-fc71-4c85-84e2-44a950d53a70</t>
  </si>
  <si>
    <t>0d8ab898-d24c-4fdf-af0a-890b7ba16ee10</t>
  </si>
  <si>
    <t>48eb763a-92c8-406e-917d-8845eb73be41</t>
  </si>
  <si>
    <t>adbd76e3-7ff4-4af5-9325-6c5661eb4ff3</t>
  </si>
  <si>
    <t>19f4c580-fc71-4c85-84e2-44a950d53a71</t>
  </si>
  <si>
    <t>0d8ab898-d24c-4fdf-af0a-890b7ba16ee11</t>
  </si>
  <si>
    <t>48eb763a-92c8-406e-917d-8845eb73be42</t>
  </si>
  <si>
    <t>adbd76e3-7ff4-4af5-9325-6c5661eb4ff4</t>
  </si>
  <si>
    <t>19f4c580-fc71-4c85-84e2-44a950d53a72</t>
  </si>
  <si>
    <t>0d8ab898-d24c-4fdf-af0a-890b7ba16ee12</t>
  </si>
  <si>
    <t>48eb763a-92c8-406e-917d-8845eb73be43</t>
  </si>
  <si>
    <t>adbd76e3-7ff4-4af5-9325-6c5661eb4ff5</t>
  </si>
  <si>
    <t>19f4c580-fc71-4c85-84e2-44a950d53a73</t>
  </si>
  <si>
    <t>0d8ab898-d24c-4fdf-af0a-890b7ba16ee13</t>
  </si>
  <si>
    <t>48eb763a-92c8-406e-917d-8845eb73be44</t>
  </si>
  <si>
    <t>adbd76e3-7ff4-4af5-9325-6c5661eb4ff6</t>
  </si>
  <si>
    <t>19f4c580-fc71-4c85-84e2-44a950d53a74</t>
  </si>
  <si>
    <t>0d8ab898-d24c-4fdf-af0a-890b7ba16ee14</t>
  </si>
  <si>
    <t>48eb763a-92c8-406e-917d-8845eb73be45</t>
  </si>
  <si>
    <t>adbd76e3-7ff4-4af5-9325-6c5661eb4ff7</t>
  </si>
  <si>
    <t>19f4c580-fc71-4c85-84e2-44a950d53a75</t>
  </si>
  <si>
    <t>0d8ab898-d24c-4fdf-af0a-890b7ba16ee15</t>
  </si>
  <si>
    <t>48eb763a-92c8-406e-917d-8845eb73be46</t>
  </si>
  <si>
    <t>adbd76e3-7ff4-4af5-9325-6c5661eb4ff8</t>
  </si>
  <si>
    <t>19f4c580-fc71-4c85-84e2-44a950d53a76</t>
  </si>
  <si>
    <t>0d8ab898-d24c-4fdf-af0a-890b7ba16ee16</t>
  </si>
  <si>
    <t>48eb763a-92c8-406e-917d-8845eb73be47</t>
  </si>
  <si>
    <t>adbd76e3-7ff4-4af5-9325-6c5661eb4ff9</t>
  </si>
  <si>
    <t>19f4c580-fc71-4c85-84e2-44a950d53a77</t>
  </si>
  <si>
    <t>0d8ab898-d24c-4fdf-af0a-890b7ba16ee17</t>
  </si>
  <si>
    <t>48eb763a-92c8-406e-917d-8845eb73be48</t>
  </si>
  <si>
    <t>adbd76e3-7ff4-4af5-9325-6c5661eb4ff10</t>
  </si>
  <si>
    <t>19f4c580-fc71-4c85-84e2-44a950d53a78</t>
  </si>
  <si>
    <t>0d8ab898-d24c-4fdf-af0a-890b7ba16ee18</t>
  </si>
  <si>
    <t>48eb763a-92c8-406e-917d-8845eb73be49</t>
  </si>
  <si>
    <t>adbd76e3-7ff4-4af5-9325-6c5661eb4ff11</t>
  </si>
  <si>
    <t>19f4c580-fc71-4c85-84e2-44a950d53a79</t>
  </si>
  <si>
    <t>0d8ab898-d24c-4fdf-af0a-890b7ba16ee19</t>
  </si>
  <si>
    <t>48eb763a-92c8-406e-917d-8845eb73be50</t>
  </si>
  <si>
    <t>adbd76e3-7ff4-4af5-9325-6c5661eb4ff12</t>
  </si>
  <si>
    <t>19f4c580-fc71-4c85-84e2-44a950d53a80</t>
  </si>
  <si>
    <t>0d8ab898-d24c-4fdf-af0a-890b7ba16ee20</t>
  </si>
  <si>
    <t>48eb763a-92c8-406e-917d-8845eb73be51</t>
  </si>
  <si>
    <t>adbd76e3-7ff4-4af5-9325-6c5661eb4ff13</t>
  </si>
  <si>
    <t>19f4c580-fc71-4c85-84e2-44a950d53a81</t>
  </si>
  <si>
    <t>0d8ab898-d24c-4fdf-af0a-890b7ba16ee21</t>
  </si>
  <si>
    <t>48eb763a-92c8-406e-917d-8845eb73be52</t>
  </si>
  <si>
    <t>adbd76e3-7ff4-4af5-9325-6c5661eb4ff14</t>
  </si>
  <si>
    <t>19f4c580-fc71-4c85-84e2-44a950d53a82</t>
  </si>
  <si>
    <t>0d8ab898-d24c-4fdf-af0a-890b7ba16ee22</t>
  </si>
  <si>
    <t>48eb763a-92c8-406e-917d-8845eb73be53</t>
  </si>
  <si>
    <t>adbd76e3-7ff4-4af5-9325-6c5661eb4ff15</t>
  </si>
  <si>
    <t>19f4c580-fc71-4c85-84e2-44a950d53a83</t>
  </si>
  <si>
    <t>0d8ab898-d24c-4fdf-af0a-890b7ba16ee23</t>
  </si>
  <si>
    <t>48eb763a-92c8-406e-917d-8845eb73be54</t>
  </si>
  <si>
    <t>adbd76e3-7ff4-4af5-9325-6c5661eb4ff16</t>
  </si>
  <si>
    <t>19f4c580-fc71-4c85-84e2-44a950d53a84</t>
  </si>
  <si>
    <t>0d8ab898-d24c-4fdf-af0a-890b7ba16ee24</t>
  </si>
  <si>
    <t>48eb763a-92c8-406e-917d-8845eb73be55</t>
  </si>
  <si>
    <t>adbd76e3-7ff4-4af5-9325-6c5661eb4ff17</t>
  </si>
  <si>
    <t>19f4c580-fc71-4c85-84e2-44a950d53a85</t>
  </si>
  <si>
    <t>0d8ab898-d24c-4fdf-af0a-890b7ba16ee25</t>
  </si>
  <si>
    <t>48eb763a-92c8-406e-917d-8845eb73be56</t>
  </si>
  <si>
    <t>adbd76e3-7ff4-4af5-9325-6c5661eb4ff18</t>
  </si>
  <si>
    <t>19f4c580-fc71-4c85-84e2-44a950d53a86</t>
  </si>
  <si>
    <t>0d8ab898-d24c-4fdf-af0a-890b7ba16ee26</t>
  </si>
  <si>
    <t>48eb763a-92c8-406e-917d-8845eb73be57</t>
  </si>
  <si>
    <t>adbd76e3-7ff4-4af5-9325-6c5661eb4ff19</t>
  </si>
  <si>
    <t>19f4c580-fc71-4c85-84e2-44a950d53a87</t>
  </si>
  <si>
    <t>0d8ab898-d24c-4fdf-af0a-890b7ba16ee27</t>
  </si>
  <si>
    <t>48eb763a-92c8-406e-917d-8845eb73be58</t>
  </si>
  <si>
    <t>adbd76e3-7ff4-4af5-9325-6c5661eb4ff20</t>
  </si>
  <si>
    <t>19f4c580-fc71-4c85-84e2-44a950d53a88</t>
  </si>
  <si>
    <t>0d8ab898-d24c-4fdf-af0a-890b7ba16ee28</t>
  </si>
  <si>
    <t>48eb763a-92c8-406e-917d-8845eb73be59</t>
  </si>
  <si>
    <t>adbd76e3-7ff4-4af5-9325-6c5661eb4ff21</t>
  </si>
  <si>
    <t>19f4c580-fc71-4c85-84e2-44a950d53a89</t>
  </si>
  <si>
    <t>0d8ab898-d24c-4fdf-af0a-890b7ba16ee29</t>
  </si>
  <si>
    <t>48eb763a-92c8-406e-917d-8845eb73be60</t>
  </si>
  <si>
    <t>adbd76e3-7ff4-4af5-9325-6c5661eb4ff22</t>
  </si>
  <si>
    <t>19f4c580-fc71-4c85-84e2-44a950d53a90</t>
  </si>
  <si>
    <t>0d8ab898-d24c-4fdf-af0a-890b7ba16ee30</t>
  </si>
  <si>
    <t>48eb763a-92c8-406e-917d-8845eb73be61</t>
  </si>
  <si>
    <t>adbd76e3-7ff4-4af5-9325-6c5661eb4ff23</t>
  </si>
  <si>
    <t>19f4c580-fc71-4c85-84e2-44a950d53a91</t>
  </si>
  <si>
    <t>0d8ab898-d24c-4fdf-af0a-890b7ba16ee31</t>
  </si>
  <si>
    <t>48eb763a-92c8-406e-917d-8845eb73be62</t>
  </si>
  <si>
    <t>adbd76e3-7ff4-4af5-9325-6c5661eb4ff24</t>
  </si>
  <si>
    <t>19f4c580-fc71-4c85-84e2-44a950d53a92</t>
  </si>
  <si>
    <t>0d8ab898-d24c-4fdf-af0a-890b7ba16ee32</t>
  </si>
  <si>
    <t>48eb763a-92c8-406e-917d-8845eb73be63</t>
  </si>
  <si>
    <t>adbd76e3-7ff4-4af5-9325-6c5661eb4ff25</t>
  </si>
  <si>
    <t>19f4c580-fc71-4c85-84e2-44a950d53a93</t>
  </si>
  <si>
    <t>0d8ab898-d24c-4fdf-af0a-890b7ba16ee33</t>
  </si>
  <si>
    <t>48eb763a-92c8-406e-917d-8845eb73be64</t>
  </si>
  <si>
    <t>adbd76e3-7ff4-4af5-9325-6c5661eb4ff26</t>
  </si>
  <si>
    <t>19f4c580-fc71-4c85-84e2-44a950d53a94</t>
  </si>
  <si>
    <t>0d8ab898-d24c-4fdf-af0a-890b7ba16ee34</t>
  </si>
  <si>
    <t>48eb763a-92c8-406e-917d-8845eb73be65</t>
  </si>
  <si>
    <t>adbd76e3-7ff4-4af5-9325-6c5661eb4ff27</t>
  </si>
  <si>
    <t>19f4c580-fc71-4c85-84e2-44a950d53a95</t>
  </si>
  <si>
    <t>0d8ab898-d24c-4fdf-af0a-890b7ba16ee35</t>
  </si>
  <si>
    <t>48eb763a-92c8-406e-917d-8845eb73be66</t>
  </si>
  <si>
    <t>adbd76e3-7ff4-4af5-9325-6c5661eb4ff28</t>
  </si>
  <si>
    <t>19f4c580-fc71-4c85-84e2-44a950d53a96</t>
  </si>
  <si>
    <t>0d8ab898-d24c-4fdf-af0a-890b7ba16ee36</t>
  </si>
  <si>
    <t>48eb763a-92c8-406e-917d-8845eb73be67</t>
  </si>
  <si>
    <t>adbd76e3-7ff4-4af5-9325-6c5661eb4ff29</t>
  </si>
  <si>
    <t>19f4c580-fc71-4c85-84e2-44a950d53a97</t>
  </si>
  <si>
    <t>0d8ab898-d24c-4fdf-af0a-890b7ba16ee37</t>
  </si>
  <si>
    <t>48eb763a-92c8-406e-917d-8845eb73be68</t>
  </si>
  <si>
    <t>adbd76e3-7ff4-4af5-9325-6c5661eb4ff30</t>
  </si>
  <si>
    <t>19f4c580-fc71-4c85-84e2-44a950d53a98</t>
  </si>
  <si>
    <t>0d8ab898-d24c-4fdf-af0a-890b7ba16ee38</t>
  </si>
  <si>
    <t>48eb763a-92c8-406e-917d-8845eb73be69</t>
  </si>
  <si>
    <t>adbd76e3-7ff4-4af5-9325-6c5661eb4ff31</t>
  </si>
  <si>
    <t>19f4c580-fc71-4c85-84e2-44a950d53a99</t>
  </si>
  <si>
    <t>0d8ab898-d24c-4fdf-af0a-890b7ba16ee39</t>
  </si>
  <si>
    <t>48eb763a-92c8-406e-917d-8845eb73be70</t>
  </si>
  <si>
    <t>adbd76e3-7ff4-4af5-9325-6c5661eb4ff32</t>
  </si>
  <si>
    <t>19f4c580-fc71-4c85-84e2-44a950d53a100</t>
  </si>
  <si>
    <t>0d8ab898-d24c-4fdf-af0a-890b7ba16ee40</t>
  </si>
  <si>
    <t>48eb763a-92c8-406e-917d-8845eb73be71</t>
  </si>
  <si>
    <t>adbd76e3-7ff4-4af5-9325-6c5661eb4ff33</t>
  </si>
  <si>
    <t>19f4c580-fc71-4c85-84e2-44a950d53a101</t>
  </si>
  <si>
    <t>0d8ab898-d24c-4fdf-af0a-890b7ba16ee41</t>
  </si>
  <si>
    <t>48eb763a-92c8-406e-917d-8845eb73be72</t>
  </si>
  <si>
    <t>adbd76e3-7ff4-4af5-9325-6c5661eb4ff34</t>
  </si>
  <si>
    <t>19f4c580-fc71-4c85-84e2-44a950d53a102</t>
  </si>
  <si>
    <t>0d8ab898-d24c-4fdf-af0a-890b7ba16ee42</t>
  </si>
  <si>
    <t>48eb763a-92c8-406e-917d-8845eb73be73</t>
  </si>
  <si>
    <t>adbd76e3-7ff4-4af5-9325-6c5661eb4ff35</t>
  </si>
  <si>
    <t>19f4c580-fc71-4c85-84e2-44a950d53a103</t>
  </si>
  <si>
    <t>0d8ab898-d24c-4fdf-af0a-890b7ba16ee43</t>
  </si>
  <si>
    <t>48eb763a-92c8-406e-917d-8845eb73be74</t>
  </si>
  <si>
    <t>adbd76e3-7ff4-4af5-9325-6c5661eb4ff36</t>
  </si>
  <si>
    <t>19f4c580-fc71-4c85-84e2-44a950d53a104</t>
  </si>
  <si>
    <t>0d8ab898-d24c-4fdf-af0a-890b7ba16ee44</t>
  </si>
  <si>
    <t>48eb763a-92c8-406e-917d-8845eb73be75</t>
  </si>
  <si>
    <t>adbd76e3-7ff4-4af5-9325-6c5661eb4ff37</t>
  </si>
  <si>
    <t>19f4c580-fc71-4c85-84e2-44a950d53a105</t>
  </si>
  <si>
    <t>0d8ab898-d24c-4fdf-af0a-890b7ba16ee45</t>
  </si>
  <si>
    <t>48eb763a-92c8-406e-917d-8845eb73be76</t>
  </si>
  <si>
    <t>adbd76e3-7ff4-4af5-9325-6c5661eb4ff38</t>
  </si>
  <si>
    <t>19f4c580-fc71-4c85-84e2-44a950d53a106</t>
  </si>
  <si>
    <t>0d8ab898-d24c-4fdf-af0a-890b7ba16ee46</t>
  </si>
  <si>
    <t>48eb763a-92c8-406e-917d-8845eb73be77</t>
  </si>
  <si>
    <t>adbd76e3-7ff4-4af5-9325-6c5661eb4ff39</t>
  </si>
  <si>
    <t>19f4c580-fc71-4c85-84e2-44a950d53a107</t>
  </si>
  <si>
    <t>0d8ab898-d24c-4fdf-af0a-890b7ba16ee47</t>
  </si>
  <si>
    <t>48eb763a-92c8-406e-917d-8845eb73be78</t>
  </si>
  <si>
    <t>adbd76e3-7ff4-4af5-9325-6c5661eb4ff40</t>
  </si>
  <si>
    <t>19f4c580-fc71-4c85-84e2-44a950d53a108</t>
  </si>
  <si>
    <t>0d8ab898-d24c-4fdf-af0a-890b7ba16ee48</t>
  </si>
  <si>
    <t>48eb763a-92c8-406e-917d-8845eb73be79</t>
  </si>
  <si>
    <t>adbd76e3-7ff4-4af5-9325-6c5661eb4ff41</t>
  </si>
  <si>
    <t>19f4c580-fc71-4c85-84e2-44a950d53a109</t>
  </si>
  <si>
    <t>0d8ab898-d24c-4fdf-af0a-890b7ba16ee49</t>
  </si>
  <si>
    <t>48eb763a-92c8-406e-917d-8845eb73be80</t>
  </si>
  <si>
    <t>adbd76e3-7ff4-4af5-9325-6c5661eb4ff42</t>
  </si>
  <si>
    <t>19f4c580-fc71-4c85-84e2-44a950d53a110</t>
  </si>
  <si>
    <t>0d8ab898-d24c-4fdf-af0a-890b7ba16ee50</t>
  </si>
  <si>
    <t>48eb763a-92c8-406e-917d-8845eb73be81</t>
  </si>
  <si>
    <t>adbd76e3-7ff4-4af5-9325-6c5661eb4ff43</t>
  </si>
  <si>
    <t>19f4c580-fc71-4c85-84e2-44a950d53a111</t>
  </si>
  <si>
    <t>adbd76e3-7ff4-4af5-9325-6c5661eb4ff44</t>
  </si>
  <si>
    <t>19f4c580-fc71-4c85-84e2-44a950d53a112</t>
  </si>
  <si>
    <t>adbd76e3-7ff4-4af5-9325-6c5661eb4ff45</t>
  </si>
  <si>
    <t>19f4c580-fc71-4c85-84e2-44a950d53a113</t>
  </si>
  <si>
    <t>adbd76e3-7ff4-4af5-9325-6c5661eb4ff46</t>
  </si>
  <si>
    <t>19f4c580-fc71-4c85-84e2-44a950d53a114</t>
  </si>
  <si>
    <t>adbd76e3-7ff4-4af5-9325-6c5661eb4ff47</t>
  </si>
  <si>
    <t>19f4c580-fc71-4c85-84e2-44a950d53a115</t>
  </si>
  <si>
    <t>adbd76e3-7ff4-4af5-9325-6c5661eb4ff48</t>
  </si>
  <si>
    <t>19f4c580-fc71-4c85-84e2-44a950d53a116</t>
  </si>
  <si>
    <t>adbd76e3-7ff4-4af5-9325-6c5661eb4ff49</t>
  </si>
  <si>
    <t>19f4c580-fc71-4c85-84e2-44a950d53a117</t>
  </si>
  <si>
    <t>adbd76e3-7ff4-4af5-9325-6c5661eb4ff50</t>
  </si>
  <si>
    <t>19f4c580-fc71-4c85-84e2-44a950d53a118</t>
  </si>
  <si>
    <t>adbd76e3-7ff4-4af5-9325-6c5661eb4ff51</t>
  </si>
  <si>
    <t>19f4c580-fc71-4c85-84e2-44a950d53a119</t>
  </si>
  <si>
    <t>adbd76e3-7ff4-4af5-9325-6c5661eb4ff52</t>
  </si>
  <si>
    <t>19f4c580-fc71-4c85-84e2-44a950d53a120</t>
  </si>
  <si>
    <t>adbd76e3-7ff4-4af5-9325-6c5661eb4ff53</t>
  </si>
  <si>
    <t>19f4c580-fc71-4c85-84e2-44a950d53a121</t>
  </si>
  <si>
    <t>adbd76e3-7ff4-4af5-9325-6c5661eb4ff54</t>
  </si>
  <si>
    <t>19f4c580-fc71-4c85-84e2-44a950d53a122</t>
  </si>
  <si>
    <t>adbd76e3-7ff4-4af5-9325-6c5661eb4ff55</t>
  </si>
  <si>
    <t>19f4c580-fc71-4c85-84e2-44a950d53a123</t>
  </si>
  <si>
    <t>adbd76e3-7ff4-4af5-9325-6c5661eb4ff56</t>
  </si>
  <si>
    <t>19f4c580-fc71-4c85-84e2-44a950d53a124</t>
  </si>
  <si>
    <t>adbd76e3-7ff4-4af5-9325-6c5661eb4ff57</t>
  </si>
  <si>
    <t>19f4c580-fc71-4c85-84e2-44a950d53a125</t>
  </si>
  <si>
    <t>adbd76e3-7ff4-4af5-9325-6c5661eb4ff58</t>
  </si>
  <si>
    <t>19f4c580-fc71-4c85-84e2-44a950d53a126</t>
  </si>
  <si>
    <t>adbd76e3-7ff4-4af5-9325-6c5661eb4ff59</t>
  </si>
  <si>
    <t>19f4c580-fc71-4c85-84e2-44a950d53a127</t>
  </si>
  <si>
    <t>adbd76e3-7ff4-4af5-9325-6c5661eb4ff60</t>
  </si>
  <si>
    <t>19f4c580-fc71-4c85-84e2-44a950d53a128</t>
  </si>
  <si>
    <t>adbd76e3-7ff4-4af5-9325-6c5661eb4ff61</t>
  </si>
  <si>
    <t>19f4c580-fc71-4c85-84e2-44a950d53a129</t>
  </si>
  <si>
    <t>adbd76e3-7ff4-4af5-9325-6c5661eb4ff62</t>
  </si>
  <si>
    <t>19f4c580-fc71-4c85-84e2-44a950d53a130</t>
  </si>
  <si>
    <t>adbd76e3-7ff4-4af5-9325-6c5661eb4ff63</t>
  </si>
  <si>
    <t>19f4c580-fc71-4c85-84e2-44a950d53a131</t>
  </si>
  <si>
    <t>adbd76e3-7ff4-4af5-9325-6c5661eb4ff64</t>
  </si>
  <si>
    <t>19f4c580-fc71-4c85-84e2-44a950d53a132</t>
  </si>
  <si>
    <t>adbd76e3-7ff4-4af5-9325-6c5661eb4ff65</t>
  </si>
  <si>
    <t>19f4c580-fc71-4c85-84e2-44a950d53a133</t>
  </si>
  <si>
    <t>adbd76e3-7ff4-4af5-9325-6c5661eb4ff66</t>
  </si>
  <si>
    <t>19f4c580-fc71-4c85-84e2-44a950d53a134</t>
  </si>
  <si>
    <t>adbd76e3-7ff4-4af5-9325-6c5661eb4ff67</t>
  </si>
  <si>
    <t>19f4c580-fc71-4c85-84e2-44a950d53a135</t>
  </si>
  <si>
    <t>adbd76e3-7ff4-4af5-9325-6c5661eb4ff68</t>
  </si>
  <si>
    <t>19f4c580-fc71-4c85-84e2-44a950d53a136</t>
  </si>
  <si>
    <t>adbd76e3-7ff4-4af5-9325-6c5661eb4ff69</t>
  </si>
  <si>
    <t>19f4c580-fc71-4c85-84e2-44a950d53a137</t>
  </si>
  <si>
    <t>adbd76e3-7ff4-4af5-9325-6c5661eb4ff70</t>
  </si>
  <si>
    <t>19f4c580-fc71-4c85-84e2-44a950d53a138</t>
  </si>
  <si>
    <t>adbd76e3-7ff4-4af5-9325-6c5661eb4ff71</t>
  </si>
  <si>
    <t>19f4c580-fc71-4c85-84e2-44a950d53a139</t>
  </si>
  <si>
    <t>adbd76e3-7ff4-4af5-9325-6c5661eb4ff72</t>
  </si>
  <si>
    <t>19f4c580-fc71-4c85-84e2-44a950d53a140</t>
  </si>
  <si>
    <t>adbd76e3-7ff4-4af5-9325-6c5661eb4ff73</t>
  </si>
  <si>
    <t>19f4c580-fc71-4c85-84e2-44a950d53a141</t>
  </si>
  <si>
    <t>adbd76e3-7ff4-4af5-9325-6c5661eb4ff74</t>
  </si>
  <si>
    <t>19f4c580-fc71-4c85-84e2-44a950d53a142</t>
  </si>
  <si>
    <t>adbd76e3-7ff4-4af5-9325-6c5661eb4ff75</t>
  </si>
  <si>
    <t>19f4c580-fc71-4c85-84e2-44a950d53a143</t>
  </si>
  <si>
    <t>adbd76e3-7ff4-4af5-9325-6c5661eb4ff76</t>
  </si>
  <si>
    <t>19f4c580-fc71-4c85-84e2-44a950d53a144</t>
  </si>
  <si>
    <t>adbd76e3-7ff4-4af5-9325-6c5661eb4ff77</t>
  </si>
  <si>
    <t>19f4c580-fc71-4c85-84e2-44a950d53a145</t>
  </si>
  <si>
    <t>adbd76e3-7ff4-4af5-9325-6c5661eb4ff78</t>
  </si>
  <si>
    <t>19f4c580-fc71-4c85-84e2-44a950d53a146</t>
  </si>
  <si>
    <t>adbd76e3-7ff4-4af5-9325-6c5661eb4ff79</t>
  </si>
  <si>
    <t>19f4c580-fc71-4c85-84e2-44a950d53a147</t>
  </si>
  <si>
    <t>adbd76e3-7ff4-4af5-9325-6c5661eb4ff80</t>
  </si>
  <si>
    <t>19f4c580-fc71-4c85-84e2-44a950d53a148</t>
  </si>
  <si>
    <t>adbd76e3-7ff4-4af5-9325-6c5661eb4ff81</t>
  </si>
  <si>
    <t>19f4c580-fc71-4c85-84e2-44a950d53a149</t>
  </si>
  <si>
    <t>adbd76e3-7ff4-4af5-9325-6c5661eb4ff82</t>
  </si>
  <si>
    <t>19f4c580-fc71-4c85-84e2-44a950d53a150</t>
  </si>
  <si>
    <t>adbd76e3-7ff4-4af5-9325-6c5661eb4ff83</t>
  </si>
  <si>
    <t>19f4c580-fc71-4c85-84e2-44a950d53a151</t>
  </si>
  <si>
    <t>adbd76e3-7ff4-4af5-9325-6c5661eb4ff84</t>
  </si>
  <si>
    <t>19f4c580-fc71-4c85-84e2-44a950d53a152</t>
  </si>
  <si>
    <t>adbd76e3-7ff4-4af5-9325-6c5661eb4ff85</t>
  </si>
  <si>
    <t>19f4c580-fc71-4c85-84e2-44a950d53a153</t>
  </si>
  <si>
    <t>adbd76e3-7ff4-4af5-9325-6c5661eb4ff86</t>
  </si>
  <si>
    <t>19f4c580-fc71-4c85-84e2-44a950d53a154</t>
  </si>
  <si>
    <t>adbd76e3-7ff4-4af5-9325-6c5661eb4ff87</t>
  </si>
  <si>
    <t>19f4c580-fc71-4c85-84e2-44a950d53a155</t>
  </si>
  <si>
    <t>adbd76e3-7ff4-4af5-9325-6c5661eb4ff88</t>
  </si>
  <si>
    <t>19f4c580-fc71-4c85-84e2-44a950d53a156</t>
  </si>
  <si>
    <t>adbd76e3-7ff4-4af5-9325-6c5661eb4ff89</t>
  </si>
  <si>
    <t>atcdf hta1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</si>
</sst>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right"/>
    </xf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5"/>
  <sheetViews>
    <sheetView tabSelected="1" topLeftCell="BG1" workbookViewId="0">
      <selection activeCell="BW12" sqref="BW12"/>
    </sheetView>
  </sheetViews>
  <sheetFormatPr baseColWidth="10" defaultRowHeight="14.4" x14ac:dyDescent="0.3"/>
  <cols>
    <col min="22" max="22" width="8.109375" customWidth="1"/>
    <col min="46" max="46" width="11.5546875" style="12"/>
    <col min="49" max="49" width="38.5546875" customWidth="1"/>
    <col min="73" max="73" width="11.5546875" style="1"/>
    <col min="74" max="74" width="16.109375" customWidth="1"/>
  </cols>
  <sheetData>
    <row r="1" spans="1:7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280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s="2" t="s">
        <v>41</v>
      </c>
      <c r="AS1" s="2" t="s">
        <v>41</v>
      </c>
      <c r="AT1" s="12" t="s">
        <v>544</v>
      </c>
      <c r="AU1" s="2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G1" s="6" t="s">
        <v>5</v>
      </c>
      <c r="BH1" s="6" t="s">
        <v>7</v>
      </c>
      <c r="BI1" s="6" t="s">
        <v>34</v>
      </c>
      <c r="BJ1" s="6" t="s">
        <v>37</v>
      </c>
      <c r="BK1" s="6" t="s">
        <v>27</v>
      </c>
      <c r="BL1" s="6" t="s">
        <v>31</v>
      </c>
      <c r="BM1" s="6" t="s">
        <v>22</v>
      </c>
      <c r="BN1" s="7" t="s">
        <v>53</v>
      </c>
      <c r="BO1" s="8" t="s">
        <v>54</v>
      </c>
      <c r="BP1" s="7" t="s">
        <v>55</v>
      </c>
      <c r="BQ1" s="8" t="s">
        <v>56</v>
      </c>
      <c r="BR1" s="7" t="s">
        <v>57</v>
      </c>
      <c r="BS1" s="8" t="s">
        <v>58</v>
      </c>
      <c r="BT1" s="9" t="s">
        <v>59</v>
      </c>
      <c r="BU1" s="10" t="s">
        <v>60</v>
      </c>
      <c r="BV1" s="11" t="s">
        <v>61</v>
      </c>
    </row>
    <row r="2" spans="1:74" x14ac:dyDescent="0.3">
      <c r="A2">
        <v>44929.340491111107</v>
      </c>
      <c r="B2">
        <v>44929.34617355324</v>
      </c>
      <c r="C2">
        <v>44929</v>
      </c>
      <c r="D2" t="s">
        <v>62</v>
      </c>
      <c r="E2">
        <v>0</v>
      </c>
      <c r="F2" t="s">
        <v>63</v>
      </c>
      <c r="G2">
        <v>66</v>
      </c>
      <c r="H2" t="s">
        <v>64</v>
      </c>
      <c r="I2">
        <v>2</v>
      </c>
      <c r="J2" t="s">
        <v>65</v>
      </c>
      <c r="K2">
        <v>1</v>
      </c>
      <c r="L2" t="s">
        <v>66</v>
      </c>
      <c r="M2">
        <v>1</v>
      </c>
      <c r="N2" t="s">
        <v>67</v>
      </c>
      <c r="O2" t="s">
        <v>68</v>
      </c>
      <c r="P2" t="s">
        <v>69</v>
      </c>
      <c r="Q2">
        <v>1</v>
      </c>
      <c r="R2" t="s">
        <v>70</v>
      </c>
      <c r="S2">
        <v>1.6</v>
      </c>
      <c r="T2">
        <v>63</v>
      </c>
      <c r="U2">
        <v>24.61</v>
      </c>
      <c r="V2" s="4" t="str">
        <f>IF(U2&lt;25,"Normal",IF(U2&lt;30,"Surpoids","Obese"))</f>
        <v>Normal</v>
      </c>
      <c r="W2">
        <v>123</v>
      </c>
      <c r="X2" t="s">
        <v>71</v>
      </c>
      <c r="Y2">
        <v>75</v>
      </c>
      <c r="Z2">
        <v>1</v>
      </c>
      <c r="AA2" t="s">
        <v>72</v>
      </c>
      <c r="AB2">
        <v>0</v>
      </c>
      <c r="AC2" t="s">
        <v>73</v>
      </c>
      <c r="AD2">
        <v>1</v>
      </c>
      <c r="AE2" t="s">
        <v>72</v>
      </c>
      <c r="AF2">
        <v>0</v>
      </c>
      <c r="AG2" t="s">
        <v>73</v>
      </c>
      <c r="AH2">
        <v>0</v>
      </c>
      <c r="AI2" t="s">
        <v>73</v>
      </c>
      <c r="AJ2">
        <v>2.77</v>
      </c>
      <c r="AK2" t="s">
        <v>74</v>
      </c>
      <c r="AL2">
        <v>1</v>
      </c>
      <c r="AM2">
        <v>0.88400000000000001</v>
      </c>
      <c r="AN2" t="s">
        <v>75</v>
      </c>
      <c r="AO2">
        <v>1.44</v>
      </c>
      <c r="AP2">
        <v>4.2</v>
      </c>
      <c r="AQ2" t="s">
        <v>73</v>
      </c>
      <c r="AR2" s="5" t="str">
        <f>IF(AT2=AT$2,"1","0")</f>
        <v>1</v>
      </c>
      <c r="AS2" s="5" t="str">
        <f>IF(AR2=1,"Oui","Non")</f>
        <v>Non</v>
      </c>
      <c r="AT2" s="12" t="s">
        <v>72</v>
      </c>
      <c r="AU2" s="5">
        <v>1</v>
      </c>
      <c r="AV2">
        <v>390440848</v>
      </c>
      <c r="AW2" t="s">
        <v>76</v>
      </c>
      <c r="AX2">
        <v>44960.627002314817</v>
      </c>
      <c r="BA2" t="s">
        <v>77</v>
      </c>
      <c r="BC2" t="s">
        <v>78</v>
      </c>
      <c r="BE2">
        <v>1</v>
      </c>
      <c r="BG2" t="s">
        <v>63</v>
      </c>
      <c r="BH2" t="s">
        <v>64</v>
      </c>
      <c r="BI2" t="s">
        <v>74</v>
      </c>
      <c r="BJ2" t="s">
        <v>75</v>
      </c>
      <c r="BK2" t="s">
        <v>73</v>
      </c>
      <c r="BL2" t="s">
        <v>73</v>
      </c>
      <c r="BM2" t="s">
        <v>71</v>
      </c>
      <c r="BN2">
        <v>12</v>
      </c>
      <c r="BO2">
        <v>2</v>
      </c>
      <c r="BP2">
        <v>0</v>
      </c>
      <c r="BQ2">
        <v>0</v>
      </c>
      <c r="BR2">
        <v>0</v>
      </c>
      <c r="BS2">
        <v>0</v>
      </c>
      <c r="BT2">
        <v>14</v>
      </c>
      <c r="BU2">
        <v>18.399999999999999</v>
      </c>
      <c r="BV2" t="s">
        <v>122</v>
      </c>
    </row>
    <row r="3" spans="1:74" x14ac:dyDescent="0.3">
      <c r="A3">
        <v>44929.346672534717</v>
      </c>
      <c r="B3">
        <v>44929.35018134259</v>
      </c>
      <c r="C3">
        <v>44929</v>
      </c>
      <c r="D3" t="s">
        <v>62</v>
      </c>
      <c r="E3">
        <v>0</v>
      </c>
      <c r="F3" t="s">
        <v>63</v>
      </c>
      <c r="G3">
        <v>45</v>
      </c>
      <c r="H3" t="s">
        <v>79</v>
      </c>
      <c r="I3">
        <v>1</v>
      </c>
      <c r="J3" t="s">
        <v>80</v>
      </c>
      <c r="K3">
        <v>0</v>
      </c>
      <c r="L3" t="s">
        <v>81</v>
      </c>
      <c r="M3">
        <v>1</v>
      </c>
      <c r="N3" t="s">
        <v>67</v>
      </c>
      <c r="O3" t="s">
        <v>82</v>
      </c>
      <c r="P3" t="s">
        <v>83</v>
      </c>
      <c r="Q3">
        <v>0</v>
      </c>
      <c r="R3" t="s">
        <v>84</v>
      </c>
      <c r="S3">
        <v>1.7</v>
      </c>
      <c r="T3">
        <v>45</v>
      </c>
      <c r="U3">
        <v>15.57</v>
      </c>
      <c r="V3" s="4" t="str">
        <f t="shared" ref="V3:V66" si="0">IF(U3&lt;25,"Normal", IF(U3&lt;30, "Surpoids","Obese"))</f>
        <v>Normal</v>
      </c>
      <c r="W3">
        <v>107</v>
      </c>
      <c r="X3" t="s">
        <v>85</v>
      </c>
      <c r="Y3">
        <v>63</v>
      </c>
      <c r="Z3">
        <v>0</v>
      </c>
      <c r="AA3" t="s">
        <v>73</v>
      </c>
      <c r="AB3">
        <v>0</v>
      </c>
      <c r="AC3" t="s">
        <v>73</v>
      </c>
      <c r="AD3">
        <v>1</v>
      </c>
      <c r="AE3" t="s">
        <v>72</v>
      </c>
      <c r="AF3">
        <v>0</v>
      </c>
      <c r="AG3" t="s">
        <v>73</v>
      </c>
      <c r="AH3">
        <v>0</v>
      </c>
      <c r="AI3" t="s">
        <v>73</v>
      </c>
      <c r="AJ3">
        <v>1.95</v>
      </c>
      <c r="AK3" t="s">
        <v>74</v>
      </c>
      <c r="AL3">
        <v>1.43</v>
      </c>
      <c r="AM3">
        <v>0.7</v>
      </c>
      <c r="AN3" t="s">
        <v>75</v>
      </c>
      <c r="AO3">
        <v>1.02</v>
      </c>
      <c r="AP3">
        <v>6.1</v>
      </c>
      <c r="AQ3" t="s">
        <v>73</v>
      </c>
      <c r="AR3" s="5" t="str">
        <f t="shared" ref="AR3:AR66" si="1">IF(AT3=AT$2,"1","0")</f>
        <v>0</v>
      </c>
      <c r="AS3" s="5" t="str">
        <f t="shared" ref="AS3:AS66" si="2">IF(AR3=1,"Oui","Non")</f>
        <v>Non</v>
      </c>
      <c r="AT3" s="12" t="s">
        <v>73</v>
      </c>
      <c r="AU3" s="5">
        <v>1</v>
      </c>
      <c r="AV3">
        <v>390440851</v>
      </c>
      <c r="AW3" t="s">
        <v>86</v>
      </c>
      <c r="AX3">
        <v>44960.627002314817</v>
      </c>
      <c r="BA3" t="s">
        <v>77</v>
      </c>
      <c r="BC3" t="s">
        <v>78</v>
      </c>
      <c r="BE3">
        <v>2</v>
      </c>
      <c r="BG3" t="s">
        <v>63</v>
      </c>
      <c r="BH3" t="s">
        <v>79</v>
      </c>
      <c r="BI3" t="s">
        <v>74</v>
      </c>
      <c r="BJ3" t="s">
        <v>75</v>
      </c>
      <c r="BK3" t="s">
        <v>73</v>
      </c>
      <c r="BL3" t="s">
        <v>73</v>
      </c>
      <c r="BM3" t="s">
        <v>85</v>
      </c>
      <c r="BN3">
        <v>7</v>
      </c>
      <c r="BO3">
        <v>2</v>
      </c>
      <c r="BP3">
        <v>0</v>
      </c>
      <c r="BQ3">
        <v>-2</v>
      </c>
      <c r="BR3">
        <v>0</v>
      </c>
      <c r="BS3">
        <v>0</v>
      </c>
      <c r="BT3">
        <v>7</v>
      </c>
      <c r="BU3" s="1">
        <v>5.6</v>
      </c>
      <c r="BV3" t="s">
        <v>98</v>
      </c>
    </row>
    <row r="4" spans="1:74" x14ac:dyDescent="0.3">
      <c r="A4">
        <v>44929.350410243052</v>
      </c>
      <c r="B4">
        <v>44929.353999884261</v>
      </c>
      <c r="C4">
        <v>44929</v>
      </c>
      <c r="D4" t="s">
        <v>62</v>
      </c>
      <c r="E4">
        <v>0</v>
      </c>
      <c r="F4" t="s">
        <v>63</v>
      </c>
      <c r="G4">
        <v>55</v>
      </c>
      <c r="H4" t="s">
        <v>87</v>
      </c>
      <c r="I4">
        <v>1</v>
      </c>
      <c r="J4" t="s">
        <v>80</v>
      </c>
      <c r="K4">
        <v>1</v>
      </c>
      <c r="L4" t="s">
        <v>66</v>
      </c>
      <c r="M4">
        <v>1</v>
      </c>
      <c r="N4" t="s">
        <v>67</v>
      </c>
      <c r="O4" t="s">
        <v>68</v>
      </c>
      <c r="P4" t="s">
        <v>88</v>
      </c>
      <c r="Q4">
        <v>1</v>
      </c>
      <c r="R4" t="s">
        <v>70</v>
      </c>
      <c r="S4">
        <v>1.75</v>
      </c>
      <c r="T4">
        <v>89</v>
      </c>
      <c r="U4">
        <v>29.06</v>
      </c>
      <c r="V4" s="4" t="str">
        <f t="shared" si="0"/>
        <v>Surpoids</v>
      </c>
      <c r="W4">
        <v>126</v>
      </c>
      <c r="X4" t="s">
        <v>71</v>
      </c>
      <c r="Y4">
        <v>70</v>
      </c>
      <c r="Z4">
        <v>0</v>
      </c>
      <c r="AA4" t="s">
        <v>73</v>
      </c>
      <c r="AB4">
        <v>0</v>
      </c>
      <c r="AC4" t="s">
        <v>73</v>
      </c>
      <c r="AD4">
        <v>0</v>
      </c>
      <c r="AE4" t="s">
        <v>73</v>
      </c>
      <c r="AF4">
        <v>0</v>
      </c>
      <c r="AG4" t="s">
        <v>73</v>
      </c>
      <c r="AH4">
        <v>0</v>
      </c>
      <c r="AI4" t="s">
        <v>73</v>
      </c>
      <c r="AJ4">
        <v>4</v>
      </c>
      <c r="AK4" t="s">
        <v>74</v>
      </c>
      <c r="AL4">
        <v>2</v>
      </c>
      <c r="AM4">
        <v>0.8</v>
      </c>
      <c r="AN4" t="s">
        <v>75</v>
      </c>
      <c r="AO4">
        <v>2.1</v>
      </c>
      <c r="AP4">
        <v>5.53</v>
      </c>
      <c r="AQ4" t="s">
        <v>73</v>
      </c>
      <c r="AR4" s="5" t="str">
        <f t="shared" si="1"/>
        <v>0</v>
      </c>
      <c r="AS4" s="5" t="str">
        <f t="shared" si="2"/>
        <v>Non</v>
      </c>
      <c r="AT4" s="12" t="s">
        <v>73</v>
      </c>
      <c r="AU4" s="5">
        <v>0</v>
      </c>
      <c r="AV4">
        <v>390440856</v>
      </c>
      <c r="AW4" t="s">
        <v>89</v>
      </c>
      <c r="AX4">
        <v>44960.627013888887</v>
      </c>
      <c r="BA4" t="s">
        <v>77</v>
      </c>
      <c r="BC4" t="s">
        <v>78</v>
      </c>
      <c r="BE4">
        <v>3</v>
      </c>
      <c r="BG4" t="s">
        <v>63</v>
      </c>
      <c r="BH4" t="s">
        <v>87</v>
      </c>
      <c r="BI4" t="s">
        <v>74</v>
      </c>
      <c r="BJ4" t="s">
        <v>75</v>
      </c>
      <c r="BK4" t="s">
        <v>73</v>
      </c>
      <c r="BL4" t="s">
        <v>73</v>
      </c>
      <c r="BM4" t="s">
        <v>71</v>
      </c>
      <c r="BN4">
        <v>10</v>
      </c>
      <c r="BO4">
        <v>2</v>
      </c>
      <c r="BP4">
        <v>0</v>
      </c>
      <c r="BQ4">
        <v>0</v>
      </c>
      <c r="BR4">
        <v>0</v>
      </c>
      <c r="BS4">
        <v>0</v>
      </c>
      <c r="BT4">
        <v>12</v>
      </c>
      <c r="BU4">
        <v>13.3</v>
      </c>
      <c r="BV4" t="s">
        <v>122</v>
      </c>
    </row>
    <row r="5" spans="1:74" x14ac:dyDescent="0.3">
      <c r="A5">
        <v>44930.358065868058</v>
      </c>
      <c r="B5">
        <v>44930.363793379627</v>
      </c>
      <c r="C5">
        <v>44930</v>
      </c>
      <c r="D5" t="s">
        <v>62</v>
      </c>
      <c r="E5">
        <v>0</v>
      </c>
      <c r="F5" t="s">
        <v>63</v>
      </c>
      <c r="G5">
        <v>43</v>
      </c>
      <c r="H5" t="s">
        <v>90</v>
      </c>
      <c r="I5">
        <v>1</v>
      </c>
      <c r="J5" t="s">
        <v>80</v>
      </c>
      <c r="K5">
        <v>1</v>
      </c>
      <c r="L5" t="s">
        <v>66</v>
      </c>
      <c r="M5">
        <v>1</v>
      </c>
      <c r="N5" t="s">
        <v>67</v>
      </c>
      <c r="O5" t="s">
        <v>68</v>
      </c>
      <c r="P5" t="s">
        <v>69</v>
      </c>
      <c r="Q5">
        <v>1</v>
      </c>
      <c r="R5" t="s">
        <v>70</v>
      </c>
      <c r="S5">
        <v>1.72</v>
      </c>
      <c r="T5">
        <v>84</v>
      </c>
      <c r="U5">
        <v>28.39</v>
      </c>
      <c r="V5" s="4" t="str">
        <f t="shared" si="0"/>
        <v>Surpoids</v>
      </c>
      <c r="W5">
        <v>103</v>
      </c>
      <c r="X5" t="s">
        <v>85</v>
      </c>
      <c r="Y5">
        <v>76</v>
      </c>
      <c r="Z5">
        <v>1</v>
      </c>
      <c r="AA5" t="s">
        <v>72</v>
      </c>
      <c r="AB5">
        <v>0</v>
      </c>
      <c r="AC5" t="s">
        <v>73</v>
      </c>
      <c r="AD5">
        <v>1</v>
      </c>
      <c r="AE5" t="s">
        <v>72</v>
      </c>
      <c r="AF5">
        <v>1</v>
      </c>
      <c r="AG5" t="s">
        <v>72</v>
      </c>
      <c r="AH5">
        <v>1</v>
      </c>
      <c r="AI5" t="s">
        <v>72</v>
      </c>
      <c r="AJ5">
        <v>3.1</v>
      </c>
      <c r="AK5" t="s">
        <v>74</v>
      </c>
      <c r="AL5">
        <v>1.0900000000000001</v>
      </c>
      <c r="AM5">
        <v>1.6</v>
      </c>
      <c r="AN5" t="s">
        <v>91</v>
      </c>
      <c r="AO5">
        <v>0.7</v>
      </c>
      <c r="AP5">
        <v>4.9000000000000004</v>
      </c>
      <c r="AQ5" t="s">
        <v>72</v>
      </c>
      <c r="AR5" s="5" t="str">
        <f t="shared" si="1"/>
        <v>1</v>
      </c>
      <c r="AS5" s="5" t="str">
        <f t="shared" si="2"/>
        <v>Non</v>
      </c>
      <c r="AT5" s="12" t="s">
        <v>72</v>
      </c>
      <c r="AU5" s="5">
        <v>1</v>
      </c>
      <c r="AV5">
        <v>390440860</v>
      </c>
      <c r="AW5" t="s">
        <v>92</v>
      </c>
      <c r="AX5">
        <v>44960.627013888887</v>
      </c>
      <c r="BA5" t="s">
        <v>77</v>
      </c>
      <c r="BC5" t="s">
        <v>78</v>
      </c>
      <c r="BE5">
        <v>4</v>
      </c>
      <c r="BG5" t="s">
        <v>63</v>
      </c>
      <c r="BH5" t="s">
        <v>90</v>
      </c>
      <c r="BI5" t="s">
        <v>74</v>
      </c>
      <c r="BJ5" t="s">
        <v>91</v>
      </c>
      <c r="BK5" t="s">
        <v>73</v>
      </c>
      <c r="BL5" t="s">
        <v>72</v>
      </c>
      <c r="BM5" t="s">
        <v>85</v>
      </c>
      <c r="BN5">
        <v>5</v>
      </c>
      <c r="BO5">
        <v>-2</v>
      </c>
      <c r="BP5">
        <v>0</v>
      </c>
      <c r="BQ5">
        <v>-2</v>
      </c>
      <c r="BR5">
        <v>0</v>
      </c>
      <c r="BT5">
        <v>1</v>
      </c>
      <c r="BU5" s="1">
        <v>1.9</v>
      </c>
      <c r="BV5" t="s">
        <v>98</v>
      </c>
    </row>
    <row r="6" spans="1:74" x14ac:dyDescent="0.3">
      <c r="A6">
        <v>44930.36383584491</v>
      </c>
      <c r="B6">
        <v>44930.368998078702</v>
      </c>
      <c r="C6">
        <v>44930</v>
      </c>
      <c r="D6" t="s">
        <v>62</v>
      </c>
      <c r="E6">
        <v>1</v>
      </c>
      <c r="F6" t="s">
        <v>93</v>
      </c>
      <c r="G6">
        <v>23</v>
      </c>
      <c r="H6" t="s">
        <v>94</v>
      </c>
      <c r="I6">
        <v>0</v>
      </c>
      <c r="J6" t="s">
        <v>95</v>
      </c>
      <c r="K6">
        <v>0</v>
      </c>
      <c r="L6" t="s">
        <v>81</v>
      </c>
      <c r="M6">
        <v>0</v>
      </c>
      <c r="N6" t="s">
        <v>96</v>
      </c>
      <c r="O6" t="s">
        <v>68</v>
      </c>
      <c r="P6" t="s">
        <v>69</v>
      </c>
      <c r="Q6">
        <v>1</v>
      </c>
      <c r="R6" t="s">
        <v>70</v>
      </c>
      <c r="S6">
        <v>1.67</v>
      </c>
      <c r="T6">
        <v>62</v>
      </c>
      <c r="U6">
        <v>22.23</v>
      </c>
      <c r="V6" s="4" t="str">
        <f t="shared" si="0"/>
        <v>Normal</v>
      </c>
      <c r="W6">
        <v>120</v>
      </c>
      <c r="X6" t="s">
        <v>71</v>
      </c>
      <c r="Y6">
        <v>80</v>
      </c>
      <c r="Z6">
        <v>0</v>
      </c>
      <c r="AA6" t="s">
        <v>73</v>
      </c>
      <c r="AB6">
        <v>0</v>
      </c>
      <c r="AC6" t="s">
        <v>73</v>
      </c>
      <c r="AD6">
        <v>0</v>
      </c>
      <c r="AE6" t="s">
        <v>73</v>
      </c>
      <c r="AF6">
        <v>0</v>
      </c>
      <c r="AG6" t="s">
        <v>73</v>
      </c>
      <c r="AH6">
        <v>0</v>
      </c>
      <c r="AI6" t="s">
        <v>73</v>
      </c>
      <c r="AJ6">
        <v>2.76</v>
      </c>
      <c r="AK6" t="s">
        <v>74</v>
      </c>
      <c r="AL6">
        <v>0.79</v>
      </c>
      <c r="AM6">
        <v>0.4</v>
      </c>
      <c r="AN6" t="s">
        <v>75</v>
      </c>
      <c r="AO6">
        <v>1.8</v>
      </c>
      <c r="AP6">
        <v>4.9000000000000004</v>
      </c>
      <c r="AQ6" t="s">
        <v>73</v>
      </c>
      <c r="AR6" s="5" t="str">
        <f t="shared" si="1"/>
        <v>0</v>
      </c>
      <c r="AS6" s="5" t="str">
        <f t="shared" si="2"/>
        <v>Non</v>
      </c>
      <c r="AT6" s="12" t="s">
        <v>73</v>
      </c>
      <c r="AU6" s="5">
        <v>1</v>
      </c>
      <c r="AV6">
        <v>390440863</v>
      </c>
      <c r="AW6" t="s">
        <v>97</v>
      </c>
      <c r="AX6">
        <v>44960.627025462964</v>
      </c>
      <c r="BA6" t="s">
        <v>77</v>
      </c>
      <c r="BC6" t="s">
        <v>78</v>
      </c>
      <c r="BE6">
        <v>5</v>
      </c>
      <c r="BG6" t="s">
        <v>93</v>
      </c>
      <c r="BH6" t="s">
        <v>94</v>
      </c>
      <c r="BI6" t="s">
        <v>74</v>
      </c>
      <c r="BJ6" t="s">
        <v>75</v>
      </c>
      <c r="BK6" t="s">
        <v>73</v>
      </c>
      <c r="BL6" t="s">
        <v>73</v>
      </c>
      <c r="BM6" t="s">
        <v>71</v>
      </c>
      <c r="BN6">
        <v>0</v>
      </c>
      <c r="BO6">
        <v>2</v>
      </c>
      <c r="BP6">
        <v>0</v>
      </c>
      <c r="BQ6">
        <v>0</v>
      </c>
      <c r="BR6">
        <v>0</v>
      </c>
      <c r="BT6">
        <v>2</v>
      </c>
      <c r="BU6" s="1">
        <v>1.7</v>
      </c>
      <c r="BV6" t="s">
        <v>98</v>
      </c>
    </row>
    <row r="7" spans="1:74" x14ac:dyDescent="0.3">
      <c r="A7">
        <v>44930.373515081017</v>
      </c>
      <c r="B7">
        <v>44930.376119074077</v>
      </c>
      <c r="C7">
        <v>44930</v>
      </c>
      <c r="D7" t="s">
        <v>62</v>
      </c>
      <c r="E7">
        <v>0</v>
      </c>
      <c r="F7" t="s">
        <v>63</v>
      </c>
      <c r="G7">
        <v>44</v>
      </c>
      <c r="H7" t="s">
        <v>90</v>
      </c>
      <c r="I7">
        <v>1</v>
      </c>
      <c r="J7" t="s">
        <v>80</v>
      </c>
      <c r="K7">
        <v>1</v>
      </c>
      <c r="L7" t="s">
        <v>66</v>
      </c>
      <c r="M7">
        <v>1</v>
      </c>
      <c r="N7" t="s">
        <v>67</v>
      </c>
      <c r="O7" t="s">
        <v>68</v>
      </c>
      <c r="P7" t="s">
        <v>69</v>
      </c>
      <c r="Q7">
        <v>1</v>
      </c>
      <c r="R7" t="s">
        <v>70</v>
      </c>
      <c r="S7">
        <v>1.6</v>
      </c>
      <c r="T7">
        <v>60</v>
      </c>
      <c r="U7">
        <v>23.44</v>
      </c>
      <c r="V7" s="4" t="str">
        <f t="shared" si="0"/>
        <v>Normal</v>
      </c>
      <c r="W7">
        <v>100</v>
      </c>
      <c r="X7" t="s">
        <v>85</v>
      </c>
      <c r="Y7">
        <v>70</v>
      </c>
      <c r="Z7">
        <v>1</v>
      </c>
      <c r="AA7" t="s">
        <v>72</v>
      </c>
      <c r="AB7">
        <v>0</v>
      </c>
      <c r="AC7" t="s">
        <v>73</v>
      </c>
      <c r="AD7">
        <v>0</v>
      </c>
      <c r="AE7" t="s">
        <v>73</v>
      </c>
      <c r="AF7">
        <v>0</v>
      </c>
      <c r="AG7" t="s">
        <v>73</v>
      </c>
      <c r="AH7">
        <v>0</v>
      </c>
      <c r="AI7" t="s">
        <v>73</v>
      </c>
      <c r="AJ7">
        <v>4.3899999999999997</v>
      </c>
      <c r="AK7" t="s">
        <v>99</v>
      </c>
      <c r="AL7">
        <v>0.37</v>
      </c>
      <c r="AM7">
        <v>1.45</v>
      </c>
      <c r="AN7" t="s">
        <v>100</v>
      </c>
      <c r="AO7">
        <v>3.5</v>
      </c>
      <c r="AP7">
        <v>4.03</v>
      </c>
      <c r="AQ7" t="s">
        <v>73</v>
      </c>
      <c r="AR7" s="5" t="str">
        <f t="shared" si="1"/>
        <v>0</v>
      </c>
      <c r="AS7" s="5" t="str">
        <f t="shared" si="2"/>
        <v>Non</v>
      </c>
      <c r="AT7" s="12" t="s">
        <v>73</v>
      </c>
      <c r="AU7" s="5">
        <v>1</v>
      </c>
      <c r="AV7">
        <v>390440864</v>
      </c>
      <c r="AW7" t="s">
        <v>101</v>
      </c>
      <c r="AX7">
        <v>44960.627025462964</v>
      </c>
      <c r="BA7" t="s">
        <v>77</v>
      </c>
      <c r="BC7" t="s">
        <v>78</v>
      </c>
      <c r="BE7">
        <v>6</v>
      </c>
      <c r="BG7" t="s">
        <v>63</v>
      </c>
      <c r="BH7" t="s">
        <v>90</v>
      </c>
      <c r="BI7" t="s">
        <v>99</v>
      </c>
      <c r="BJ7" t="s">
        <v>100</v>
      </c>
      <c r="BK7" t="s">
        <v>73</v>
      </c>
      <c r="BL7" t="s">
        <v>73</v>
      </c>
      <c r="BM7" t="s">
        <v>85</v>
      </c>
      <c r="BN7">
        <v>5</v>
      </c>
      <c r="BO7">
        <v>-1</v>
      </c>
      <c r="BP7">
        <v>1</v>
      </c>
      <c r="BQ7">
        <v>-2</v>
      </c>
      <c r="BR7">
        <v>0</v>
      </c>
      <c r="BS7">
        <v>0</v>
      </c>
      <c r="BT7">
        <v>3</v>
      </c>
      <c r="BU7" s="1">
        <v>2.8</v>
      </c>
      <c r="BV7" t="s">
        <v>98</v>
      </c>
    </row>
    <row r="8" spans="1:74" x14ac:dyDescent="0.3">
      <c r="A8">
        <v>44930.376677488428</v>
      </c>
      <c r="B8">
        <v>44932.337561099543</v>
      </c>
      <c r="C8">
        <v>44932</v>
      </c>
      <c r="E8">
        <v>0</v>
      </c>
      <c r="F8" t="s">
        <v>63</v>
      </c>
      <c r="G8">
        <v>70</v>
      </c>
      <c r="H8" t="s">
        <v>102</v>
      </c>
      <c r="I8">
        <v>2</v>
      </c>
      <c r="J8" t="s">
        <v>65</v>
      </c>
      <c r="K8">
        <v>1</v>
      </c>
      <c r="L8" t="s">
        <v>66</v>
      </c>
      <c r="M8">
        <v>1</v>
      </c>
      <c r="N8" t="s">
        <v>67</v>
      </c>
      <c r="O8" t="s">
        <v>82</v>
      </c>
      <c r="P8" t="s">
        <v>103</v>
      </c>
      <c r="Q8">
        <v>0</v>
      </c>
      <c r="R8" t="s">
        <v>84</v>
      </c>
      <c r="S8">
        <v>1.6</v>
      </c>
      <c r="T8">
        <v>63</v>
      </c>
      <c r="U8">
        <v>24.61</v>
      </c>
      <c r="V8" s="4" t="str">
        <f t="shared" si="0"/>
        <v>Normal</v>
      </c>
      <c r="W8">
        <v>137</v>
      </c>
      <c r="X8" t="s">
        <v>104</v>
      </c>
      <c r="Y8">
        <v>82</v>
      </c>
      <c r="Z8">
        <v>0</v>
      </c>
      <c r="AA8" t="s">
        <v>73</v>
      </c>
      <c r="AB8">
        <v>0</v>
      </c>
      <c r="AC8" t="s">
        <v>73</v>
      </c>
      <c r="AD8">
        <v>1</v>
      </c>
      <c r="AE8" t="s">
        <v>72</v>
      </c>
      <c r="AF8">
        <v>0</v>
      </c>
      <c r="AG8" t="s">
        <v>73</v>
      </c>
      <c r="AH8">
        <v>0</v>
      </c>
      <c r="AI8" t="s">
        <v>73</v>
      </c>
      <c r="AJ8">
        <v>4.7</v>
      </c>
      <c r="AK8" t="s">
        <v>99</v>
      </c>
      <c r="AL8">
        <v>1.1000000000000001</v>
      </c>
      <c r="AM8">
        <v>1.7</v>
      </c>
      <c r="AN8" t="s">
        <v>91</v>
      </c>
      <c r="AO8">
        <v>2.9</v>
      </c>
      <c r="AP8">
        <v>5.0999999999999996</v>
      </c>
      <c r="AQ8" t="s">
        <v>73</v>
      </c>
      <c r="AR8" s="5" t="str">
        <f t="shared" si="1"/>
        <v>1</v>
      </c>
      <c r="AS8" s="5" t="str">
        <f t="shared" si="2"/>
        <v>Non</v>
      </c>
      <c r="AT8" s="12" t="s">
        <v>72</v>
      </c>
      <c r="AU8" s="5">
        <v>1</v>
      </c>
      <c r="AV8">
        <v>390440868</v>
      </c>
      <c r="AW8" t="s">
        <v>105</v>
      </c>
      <c r="AX8">
        <v>44960.62703703704</v>
      </c>
      <c r="BA8" t="s">
        <v>77</v>
      </c>
      <c r="BC8" t="s">
        <v>78</v>
      </c>
      <c r="BE8">
        <v>7</v>
      </c>
      <c r="BG8" t="s">
        <v>63</v>
      </c>
      <c r="BH8" t="s">
        <v>102</v>
      </c>
      <c r="BI8" t="s">
        <v>99</v>
      </c>
      <c r="BJ8" t="s">
        <v>91</v>
      </c>
      <c r="BK8" t="s">
        <v>73</v>
      </c>
      <c r="BL8" t="s">
        <v>73</v>
      </c>
      <c r="BM8" t="s">
        <v>104</v>
      </c>
      <c r="BN8">
        <v>14</v>
      </c>
      <c r="BO8">
        <v>-2</v>
      </c>
      <c r="BP8">
        <v>1</v>
      </c>
      <c r="BQ8">
        <v>1</v>
      </c>
      <c r="BR8">
        <v>0</v>
      </c>
      <c r="BS8">
        <v>0</v>
      </c>
      <c r="BT8">
        <v>14</v>
      </c>
      <c r="BU8">
        <v>18.399999999999999</v>
      </c>
      <c r="BV8" t="s">
        <v>122</v>
      </c>
    </row>
    <row r="9" spans="1:74" x14ac:dyDescent="0.3">
      <c r="A9">
        <v>44932.344347696759</v>
      </c>
      <c r="B9">
        <v>44932.348367650462</v>
      </c>
      <c r="C9">
        <v>44932</v>
      </c>
      <c r="D9" t="s">
        <v>62</v>
      </c>
      <c r="E9">
        <v>0</v>
      </c>
      <c r="F9" t="s">
        <v>63</v>
      </c>
      <c r="G9">
        <v>43</v>
      </c>
      <c r="H9" t="s">
        <v>90</v>
      </c>
      <c r="I9">
        <v>1</v>
      </c>
      <c r="J9" t="s">
        <v>80</v>
      </c>
      <c r="K9">
        <v>2</v>
      </c>
      <c r="L9" t="s">
        <v>106</v>
      </c>
      <c r="M9">
        <v>1</v>
      </c>
      <c r="N9" t="s">
        <v>67</v>
      </c>
      <c r="O9" t="s">
        <v>107</v>
      </c>
      <c r="P9" t="s">
        <v>108</v>
      </c>
      <c r="Q9">
        <v>0</v>
      </c>
      <c r="R9" t="s">
        <v>84</v>
      </c>
      <c r="S9">
        <v>1.7</v>
      </c>
      <c r="T9">
        <v>68</v>
      </c>
      <c r="U9">
        <v>23.53</v>
      </c>
      <c r="V9" s="4" t="str">
        <f t="shared" si="0"/>
        <v>Normal</v>
      </c>
      <c r="W9">
        <v>121</v>
      </c>
      <c r="X9" t="s">
        <v>71</v>
      </c>
      <c r="Y9">
        <v>65</v>
      </c>
      <c r="Z9">
        <v>0</v>
      </c>
      <c r="AA9" t="s">
        <v>73</v>
      </c>
      <c r="AB9">
        <v>0</v>
      </c>
      <c r="AC9" t="s">
        <v>73</v>
      </c>
      <c r="AD9">
        <v>1</v>
      </c>
      <c r="AE9" t="s">
        <v>72</v>
      </c>
      <c r="AF9">
        <v>0</v>
      </c>
      <c r="AG9" t="s">
        <v>73</v>
      </c>
      <c r="AH9">
        <v>0</v>
      </c>
      <c r="AI9" t="s">
        <v>73</v>
      </c>
      <c r="AJ9">
        <v>4.59</v>
      </c>
      <c r="AK9" t="s">
        <v>99</v>
      </c>
      <c r="AL9">
        <v>1.48</v>
      </c>
      <c r="AM9">
        <v>1.69</v>
      </c>
      <c r="AN9" t="s">
        <v>91</v>
      </c>
      <c r="AO9">
        <v>6.75</v>
      </c>
      <c r="AP9">
        <v>5.88</v>
      </c>
      <c r="AQ9" t="s">
        <v>73</v>
      </c>
      <c r="AR9" s="5" t="str">
        <f t="shared" si="1"/>
        <v>1</v>
      </c>
      <c r="AS9" s="5" t="str">
        <f t="shared" si="2"/>
        <v>Non</v>
      </c>
      <c r="AT9" s="12" t="s">
        <v>72</v>
      </c>
      <c r="AU9" s="5">
        <v>1</v>
      </c>
      <c r="AV9">
        <v>390440872</v>
      </c>
      <c r="AW9" t="s">
        <v>109</v>
      </c>
      <c r="AX9">
        <v>44960.62704861111</v>
      </c>
      <c r="BA9" t="s">
        <v>77</v>
      </c>
      <c r="BC9" t="s">
        <v>78</v>
      </c>
      <c r="BE9">
        <v>8</v>
      </c>
      <c r="BG9" t="s">
        <v>63</v>
      </c>
      <c r="BH9" t="s">
        <v>90</v>
      </c>
      <c r="BI9" t="s">
        <v>99</v>
      </c>
      <c r="BJ9" t="s">
        <v>91</v>
      </c>
      <c r="BK9" t="s">
        <v>73</v>
      </c>
      <c r="BL9" t="s">
        <v>73</v>
      </c>
      <c r="BM9" t="s">
        <v>71</v>
      </c>
      <c r="BN9">
        <v>5</v>
      </c>
      <c r="BO9">
        <v>-2</v>
      </c>
      <c r="BP9">
        <v>1</v>
      </c>
      <c r="BQ9">
        <v>0</v>
      </c>
      <c r="BR9">
        <v>0</v>
      </c>
      <c r="BS9">
        <v>0</v>
      </c>
      <c r="BT9">
        <v>4</v>
      </c>
      <c r="BU9" s="1">
        <v>3.3</v>
      </c>
      <c r="BV9" t="s">
        <v>98</v>
      </c>
    </row>
    <row r="10" spans="1:74" x14ac:dyDescent="0.3">
      <c r="A10">
        <v>44934.08160972222</v>
      </c>
      <c r="B10">
        <v>44934.089507060176</v>
      </c>
      <c r="C10">
        <v>44934</v>
      </c>
      <c r="D10" t="s">
        <v>62</v>
      </c>
      <c r="E10">
        <v>0</v>
      </c>
      <c r="F10" t="s">
        <v>63</v>
      </c>
      <c r="G10">
        <v>50</v>
      </c>
      <c r="H10" t="s">
        <v>110</v>
      </c>
      <c r="I10">
        <v>1</v>
      </c>
      <c r="J10" t="s">
        <v>80</v>
      </c>
      <c r="K10">
        <v>1</v>
      </c>
      <c r="L10" t="s">
        <v>66</v>
      </c>
      <c r="M10">
        <v>1</v>
      </c>
      <c r="N10" t="s">
        <v>67</v>
      </c>
      <c r="O10" t="s">
        <v>68</v>
      </c>
      <c r="P10" t="s">
        <v>111</v>
      </c>
      <c r="Q10">
        <v>1</v>
      </c>
      <c r="R10" t="s">
        <v>70</v>
      </c>
      <c r="S10">
        <v>1.7</v>
      </c>
      <c r="T10">
        <v>70</v>
      </c>
      <c r="U10">
        <v>24.22</v>
      </c>
      <c r="V10" s="4" t="str">
        <f t="shared" si="0"/>
        <v>Normal</v>
      </c>
      <c r="W10">
        <v>121</v>
      </c>
      <c r="X10" t="s">
        <v>71</v>
      </c>
      <c r="Y10">
        <v>84</v>
      </c>
      <c r="Z10">
        <v>1</v>
      </c>
      <c r="AA10" t="s">
        <v>72</v>
      </c>
      <c r="AB10">
        <v>0</v>
      </c>
      <c r="AC10" t="s">
        <v>73</v>
      </c>
      <c r="AD10">
        <v>0</v>
      </c>
      <c r="AE10" t="s">
        <v>73</v>
      </c>
      <c r="AF10">
        <v>0</v>
      </c>
      <c r="AG10" t="s">
        <v>73</v>
      </c>
      <c r="AH10">
        <v>1</v>
      </c>
      <c r="AI10" t="s">
        <v>72</v>
      </c>
      <c r="AJ10">
        <v>4.9000000000000004</v>
      </c>
      <c r="AK10" t="s">
        <v>99</v>
      </c>
      <c r="AL10">
        <v>0.83</v>
      </c>
      <c r="AM10">
        <v>2.2200000000000002</v>
      </c>
      <c r="AN10" t="s">
        <v>91</v>
      </c>
      <c r="AO10">
        <v>2.41</v>
      </c>
      <c r="AP10">
        <v>7.41</v>
      </c>
      <c r="AQ10" t="s">
        <v>72</v>
      </c>
      <c r="AR10" s="5" t="str">
        <f t="shared" si="1"/>
        <v>0</v>
      </c>
      <c r="AS10" s="5" t="str">
        <f t="shared" si="2"/>
        <v>Non</v>
      </c>
      <c r="AT10" s="12" t="s">
        <v>73</v>
      </c>
      <c r="AU10" s="5">
        <v>1</v>
      </c>
      <c r="AV10">
        <v>390440876</v>
      </c>
      <c r="AW10" t="s">
        <v>112</v>
      </c>
      <c r="AX10">
        <v>44960.62704861111</v>
      </c>
      <c r="BA10" t="s">
        <v>77</v>
      </c>
      <c r="BC10" t="s">
        <v>78</v>
      </c>
      <c r="BE10">
        <v>9</v>
      </c>
      <c r="BG10" t="s">
        <v>63</v>
      </c>
      <c r="BH10" t="s">
        <v>110</v>
      </c>
      <c r="BI10" t="s">
        <v>99</v>
      </c>
      <c r="BJ10" t="s">
        <v>91</v>
      </c>
      <c r="BK10" t="s">
        <v>73</v>
      </c>
      <c r="BL10" t="s">
        <v>73</v>
      </c>
      <c r="BM10" t="s">
        <v>71</v>
      </c>
      <c r="BN10">
        <v>8</v>
      </c>
      <c r="BO10">
        <v>-2</v>
      </c>
      <c r="BP10">
        <v>1</v>
      </c>
      <c r="BQ10">
        <v>0</v>
      </c>
      <c r="BR10">
        <v>0</v>
      </c>
      <c r="BS10">
        <v>0</v>
      </c>
      <c r="BT10">
        <v>7</v>
      </c>
      <c r="BU10" s="1">
        <v>5.6</v>
      </c>
      <c r="BV10" t="s">
        <v>98</v>
      </c>
    </row>
    <row r="11" spans="1:74" x14ac:dyDescent="0.3">
      <c r="A11">
        <v>44934.093056030091</v>
      </c>
      <c r="B11">
        <v>44934.097093101853</v>
      </c>
      <c r="C11">
        <v>44934</v>
      </c>
      <c r="D11" t="s">
        <v>62</v>
      </c>
      <c r="E11">
        <v>0</v>
      </c>
      <c r="F11" t="s">
        <v>63</v>
      </c>
      <c r="G11">
        <v>35</v>
      </c>
      <c r="H11" t="s">
        <v>94</v>
      </c>
      <c r="I11">
        <v>0</v>
      </c>
      <c r="J11" t="s">
        <v>95</v>
      </c>
      <c r="K11">
        <v>0</v>
      </c>
      <c r="L11" t="s">
        <v>81</v>
      </c>
      <c r="M11">
        <v>1</v>
      </c>
      <c r="N11" t="s">
        <v>67</v>
      </c>
      <c r="O11" t="s">
        <v>68</v>
      </c>
      <c r="P11" t="s">
        <v>111</v>
      </c>
      <c r="Q11">
        <v>1</v>
      </c>
      <c r="R11" t="s">
        <v>70</v>
      </c>
      <c r="S11">
        <v>1.7</v>
      </c>
      <c r="T11">
        <v>68</v>
      </c>
      <c r="U11">
        <v>23.53</v>
      </c>
      <c r="V11" s="4" t="str">
        <f t="shared" si="0"/>
        <v>Normal</v>
      </c>
      <c r="W11">
        <v>113</v>
      </c>
      <c r="X11" t="s">
        <v>85</v>
      </c>
      <c r="Y11">
        <v>81</v>
      </c>
      <c r="Z11">
        <v>1</v>
      </c>
      <c r="AA11" t="s">
        <v>72</v>
      </c>
      <c r="AB11">
        <v>1</v>
      </c>
      <c r="AC11" t="s">
        <v>72</v>
      </c>
      <c r="AD11">
        <v>1</v>
      </c>
      <c r="AE11" t="s">
        <v>72</v>
      </c>
      <c r="AF11">
        <v>0</v>
      </c>
      <c r="AG11" t="s">
        <v>73</v>
      </c>
      <c r="AH11">
        <v>0</v>
      </c>
      <c r="AI11" t="s">
        <v>73</v>
      </c>
      <c r="AJ11">
        <v>3.8</v>
      </c>
      <c r="AK11" t="s">
        <v>74</v>
      </c>
      <c r="AL11">
        <v>2.66</v>
      </c>
      <c r="AM11">
        <v>0.35</v>
      </c>
      <c r="AN11" t="s">
        <v>75</v>
      </c>
      <c r="AO11">
        <v>2.25</v>
      </c>
      <c r="AP11">
        <v>5</v>
      </c>
      <c r="AQ11" t="s">
        <v>73</v>
      </c>
      <c r="AR11" s="5" t="str">
        <f t="shared" si="1"/>
        <v>1</v>
      </c>
      <c r="AS11" s="5" t="str">
        <f t="shared" si="2"/>
        <v>Non</v>
      </c>
      <c r="AT11" s="12" t="s">
        <v>72</v>
      </c>
      <c r="AU11" s="5">
        <v>1</v>
      </c>
      <c r="AV11">
        <v>390440878</v>
      </c>
      <c r="AW11" t="s">
        <v>113</v>
      </c>
      <c r="AX11">
        <v>44960.627060185187</v>
      </c>
      <c r="BA11" t="s">
        <v>77</v>
      </c>
      <c r="BC11" t="s">
        <v>78</v>
      </c>
      <c r="BE11">
        <v>10</v>
      </c>
      <c r="BG11" t="s">
        <v>63</v>
      </c>
      <c r="BH11" t="s">
        <v>94</v>
      </c>
      <c r="BI11" t="s">
        <v>74</v>
      </c>
      <c r="BJ11" t="s">
        <v>75</v>
      </c>
      <c r="BK11" t="s">
        <v>72</v>
      </c>
      <c r="BL11" t="s">
        <v>73</v>
      </c>
      <c r="BM11" t="s">
        <v>85</v>
      </c>
      <c r="BN11">
        <v>0</v>
      </c>
      <c r="BO11">
        <v>2</v>
      </c>
      <c r="BP11">
        <v>0</v>
      </c>
      <c r="BQ11">
        <v>-2</v>
      </c>
      <c r="BR11">
        <v>4</v>
      </c>
      <c r="BS11">
        <v>0</v>
      </c>
      <c r="BT11">
        <v>4</v>
      </c>
      <c r="BU11" s="1">
        <v>3.3</v>
      </c>
      <c r="BV11" t="s">
        <v>98</v>
      </c>
    </row>
    <row r="12" spans="1:74" x14ac:dyDescent="0.3">
      <c r="A12">
        <v>44934.101834386573</v>
      </c>
      <c r="B12">
        <v>44934.104162361109</v>
      </c>
      <c r="C12">
        <v>44934</v>
      </c>
      <c r="D12" t="s">
        <v>62</v>
      </c>
      <c r="E12">
        <v>0</v>
      </c>
      <c r="F12" t="s">
        <v>63</v>
      </c>
      <c r="G12">
        <v>54</v>
      </c>
      <c r="H12" t="s">
        <v>110</v>
      </c>
      <c r="I12">
        <v>1</v>
      </c>
      <c r="J12" t="s">
        <v>80</v>
      </c>
      <c r="K12">
        <v>0</v>
      </c>
      <c r="L12" t="s">
        <v>81</v>
      </c>
      <c r="M12">
        <v>1</v>
      </c>
      <c r="N12" t="s">
        <v>67</v>
      </c>
      <c r="O12" t="s">
        <v>68</v>
      </c>
      <c r="P12" t="s">
        <v>69</v>
      </c>
      <c r="Q12">
        <v>1</v>
      </c>
      <c r="R12" t="s">
        <v>70</v>
      </c>
      <c r="S12">
        <v>1.67</v>
      </c>
      <c r="T12">
        <v>69</v>
      </c>
      <c r="U12">
        <v>24.74</v>
      </c>
      <c r="V12" s="4" t="str">
        <f t="shared" si="0"/>
        <v>Normal</v>
      </c>
      <c r="W12">
        <v>94</v>
      </c>
      <c r="X12" t="s">
        <v>85</v>
      </c>
      <c r="Y12">
        <v>37</v>
      </c>
      <c r="Z12">
        <v>1</v>
      </c>
      <c r="AA12" t="s">
        <v>72</v>
      </c>
      <c r="AB12">
        <v>0</v>
      </c>
      <c r="AC12" t="s">
        <v>73</v>
      </c>
      <c r="AD12">
        <v>0</v>
      </c>
      <c r="AE12" t="s">
        <v>73</v>
      </c>
      <c r="AF12">
        <v>0</v>
      </c>
      <c r="AG12" t="s">
        <v>73</v>
      </c>
      <c r="AH12">
        <v>0</v>
      </c>
      <c r="AI12" t="s">
        <v>73</v>
      </c>
      <c r="AJ12">
        <v>4.47</v>
      </c>
      <c r="AK12" t="s">
        <v>99</v>
      </c>
      <c r="AL12">
        <v>1.4</v>
      </c>
      <c r="AM12">
        <v>1.78</v>
      </c>
      <c r="AN12" t="s">
        <v>91</v>
      </c>
      <c r="AO12">
        <v>2.06</v>
      </c>
      <c r="AP12">
        <v>4.8</v>
      </c>
      <c r="AQ12" t="s">
        <v>73</v>
      </c>
      <c r="AR12" s="5" t="str">
        <f t="shared" si="1"/>
        <v>0</v>
      </c>
      <c r="AS12" s="5" t="str">
        <f>IF(AR12=1,"Oui","Non")</f>
        <v>Non</v>
      </c>
      <c r="AT12" s="12" t="s">
        <v>73</v>
      </c>
      <c r="AU12" s="5">
        <v>1</v>
      </c>
      <c r="AV12">
        <v>390440881</v>
      </c>
      <c r="AW12" t="s">
        <v>114</v>
      </c>
      <c r="AX12">
        <v>44960.627071759263</v>
      </c>
      <c r="BA12" t="s">
        <v>77</v>
      </c>
      <c r="BC12" t="s">
        <v>78</v>
      </c>
      <c r="BE12">
        <v>11</v>
      </c>
      <c r="BG12" t="s">
        <v>63</v>
      </c>
      <c r="BH12" t="s">
        <v>110</v>
      </c>
      <c r="BI12" t="s">
        <v>99</v>
      </c>
      <c r="BJ12" t="s">
        <v>91</v>
      </c>
      <c r="BK12" t="s">
        <v>73</v>
      </c>
      <c r="BL12" t="s">
        <v>73</v>
      </c>
      <c r="BM12" t="s">
        <v>85</v>
      </c>
      <c r="BN12">
        <v>8</v>
      </c>
      <c r="BO12">
        <v>-2</v>
      </c>
      <c r="BP12">
        <v>1</v>
      </c>
      <c r="BQ12">
        <v>-2</v>
      </c>
      <c r="BR12">
        <v>0</v>
      </c>
      <c r="BS12">
        <v>0</v>
      </c>
      <c r="BT12">
        <v>5</v>
      </c>
      <c r="BU12" s="1">
        <v>3.9</v>
      </c>
      <c r="BV12" t="s">
        <v>98</v>
      </c>
    </row>
    <row r="13" spans="1:74" x14ac:dyDescent="0.3">
      <c r="A13">
        <v>44934.104233240738</v>
      </c>
      <c r="B13">
        <v>44934.109033703702</v>
      </c>
      <c r="C13">
        <v>44934</v>
      </c>
      <c r="D13" t="s">
        <v>62</v>
      </c>
      <c r="E13">
        <v>1</v>
      </c>
      <c r="F13" t="s">
        <v>93</v>
      </c>
      <c r="G13">
        <v>53</v>
      </c>
      <c r="H13" t="s">
        <v>110</v>
      </c>
      <c r="I13">
        <v>1</v>
      </c>
      <c r="J13" t="s">
        <v>80</v>
      </c>
      <c r="K13">
        <v>1</v>
      </c>
      <c r="L13" t="s">
        <v>66</v>
      </c>
      <c r="M13">
        <v>1</v>
      </c>
      <c r="N13" t="s">
        <v>67</v>
      </c>
      <c r="O13" t="s">
        <v>115</v>
      </c>
      <c r="P13" t="s">
        <v>116</v>
      </c>
      <c r="Q13">
        <v>0</v>
      </c>
      <c r="R13" t="s">
        <v>84</v>
      </c>
      <c r="S13">
        <v>1.63</v>
      </c>
      <c r="T13">
        <v>105</v>
      </c>
      <c r="U13">
        <v>39.520000000000003</v>
      </c>
      <c r="V13" s="4" t="str">
        <f t="shared" si="0"/>
        <v>Obese</v>
      </c>
      <c r="W13">
        <v>80</v>
      </c>
      <c r="X13" t="s">
        <v>85</v>
      </c>
      <c r="Y13">
        <v>50</v>
      </c>
      <c r="Z13">
        <v>1</v>
      </c>
      <c r="AA13" t="s">
        <v>72</v>
      </c>
      <c r="AB13">
        <v>0</v>
      </c>
      <c r="AC13" t="s">
        <v>73</v>
      </c>
      <c r="AD13">
        <v>1</v>
      </c>
      <c r="AE13" t="s">
        <v>72</v>
      </c>
      <c r="AF13">
        <v>1</v>
      </c>
      <c r="AG13" t="s">
        <v>72</v>
      </c>
      <c r="AH13">
        <v>0</v>
      </c>
      <c r="AI13" t="s">
        <v>73</v>
      </c>
      <c r="AJ13">
        <v>2.9</v>
      </c>
      <c r="AK13" t="s">
        <v>74</v>
      </c>
      <c r="AL13">
        <v>0.55000000000000004</v>
      </c>
      <c r="AM13">
        <v>1.24</v>
      </c>
      <c r="AN13" t="s">
        <v>117</v>
      </c>
      <c r="AO13">
        <v>1.42</v>
      </c>
      <c r="AP13">
        <v>4.8</v>
      </c>
      <c r="AQ13" t="s">
        <v>73</v>
      </c>
      <c r="AR13" s="5" t="str">
        <f t="shared" si="1"/>
        <v>1</v>
      </c>
      <c r="AS13" s="5" t="str">
        <f t="shared" si="2"/>
        <v>Non</v>
      </c>
      <c r="AT13" s="12" t="s">
        <v>72</v>
      </c>
      <c r="AU13" s="5">
        <v>1</v>
      </c>
      <c r="AV13">
        <v>390440886</v>
      </c>
      <c r="AW13" t="s">
        <v>118</v>
      </c>
      <c r="AX13">
        <v>44960.627071759263</v>
      </c>
      <c r="BA13" t="s">
        <v>77</v>
      </c>
      <c r="BC13" t="s">
        <v>78</v>
      </c>
      <c r="BE13">
        <v>12</v>
      </c>
      <c r="BG13" t="s">
        <v>93</v>
      </c>
      <c r="BH13" t="s">
        <v>110</v>
      </c>
      <c r="BI13" t="s">
        <v>74</v>
      </c>
      <c r="BJ13" t="s">
        <v>117</v>
      </c>
      <c r="BK13" t="s">
        <v>73</v>
      </c>
      <c r="BL13" t="s">
        <v>72</v>
      </c>
      <c r="BM13" t="s">
        <v>85</v>
      </c>
      <c r="BN13">
        <v>7</v>
      </c>
      <c r="BO13">
        <v>0</v>
      </c>
      <c r="BP13">
        <v>0</v>
      </c>
      <c r="BQ13">
        <v>-3</v>
      </c>
      <c r="BR13">
        <v>0</v>
      </c>
      <c r="BT13">
        <v>4</v>
      </c>
      <c r="BU13" s="1">
        <v>2.4</v>
      </c>
      <c r="BV13" t="s">
        <v>98</v>
      </c>
    </row>
    <row r="14" spans="1:74" x14ac:dyDescent="0.3">
      <c r="A14">
        <v>44934.11012902778</v>
      </c>
      <c r="B14">
        <v>44934.143460486113</v>
      </c>
      <c r="C14">
        <v>44934</v>
      </c>
      <c r="D14" t="s">
        <v>62</v>
      </c>
      <c r="E14">
        <v>0</v>
      </c>
      <c r="F14" t="s">
        <v>63</v>
      </c>
      <c r="G14">
        <v>46</v>
      </c>
      <c r="H14" t="s">
        <v>79</v>
      </c>
      <c r="I14">
        <v>1</v>
      </c>
      <c r="J14" t="s">
        <v>80</v>
      </c>
      <c r="K14">
        <v>2</v>
      </c>
      <c r="L14" t="s">
        <v>106</v>
      </c>
      <c r="M14">
        <v>1</v>
      </c>
      <c r="N14" t="s">
        <v>67</v>
      </c>
      <c r="O14" t="s">
        <v>68</v>
      </c>
      <c r="P14" t="s">
        <v>69</v>
      </c>
      <c r="Q14">
        <v>1</v>
      </c>
      <c r="R14" t="s">
        <v>70</v>
      </c>
      <c r="S14">
        <v>1.67</v>
      </c>
      <c r="T14">
        <v>75</v>
      </c>
      <c r="U14">
        <v>26.89</v>
      </c>
      <c r="V14" s="4" t="str">
        <f t="shared" si="0"/>
        <v>Surpoids</v>
      </c>
      <c r="W14">
        <v>130</v>
      </c>
      <c r="X14" t="s">
        <v>104</v>
      </c>
      <c r="Y14">
        <v>70</v>
      </c>
      <c r="Z14">
        <v>0</v>
      </c>
      <c r="AA14" t="s">
        <v>73</v>
      </c>
      <c r="AB14">
        <v>0</v>
      </c>
      <c r="AC14" t="s">
        <v>73</v>
      </c>
      <c r="AD14">
        <v>0</v>
      </c>
      <c r="AE14" t="s">
        <v>73</v>
      </c>
      <c r="AF14">
        <v>0</v>
      </c>
      <c r="AG14" t="s">
        <v>73</v>
      </c>
      <c r="AH14">
        <v>0</v>
      </c>
      <c r="AI14" t="s">
        <v>73</v>
      </c>
      <c r="AJ14">
        <v>4.7</v>
      </c>
      <c r="AK14" t="s">
        <v>99</v>
      </c>
      <c r="AL14">
        <v>0.89</v>
      </c>
      <c r="AM14">
        <v>2.86</v>
      </c>
      <c r="AN14" t="s">
        <v>91</v>
      </c>
      <c r="AO14">
        <v>1.06</v>
      </c>
      <c r="AP14">
        <v>5.82</v>
      </c>
      <c r="AQ14" t="s">
        <v>73</v>
      </c>
      <c r="AR14" s="5" t="str">
        <f t="shared" si="1"/>
        <v>0</v>
      </c>
      <c r="AS14" s="5" t="str">
        <f t="shared" si="2"/>
        <v>Non</v>
      </c>
      <c r="AT14" s="12" t="s">
        <v>73</v>
      </c>
      <c r="AU14" s="5">
        <v>1</v>
      </c>
      <c r="AV14">
        <v>390440889</v>
      </c>
      <c r="AW14" t="s">
        <v>119</v>
      </c>
      <c r="AX14">
        <v>44960.627083333333</v>
      </c>
      <c r="BA14" t="s">
        <v>77</v>
      </c>
      <c r="BC14" t="s">
        <v>78</v>
      </c>
      <c r="BE14">
        <v>13</v>
      </c>
      <c r="BG14" t="s">
        <v>63</v>
      </c>
      <c r="BH14" t="s">
        <v>79</v>
      </c>
      <c r="BI14" t="s">
        <v>99</v>
      </c>
      <c r="BJ14" t="s">
        <v>91</v>
      </c>
      <c r="BK14" t="s">
        <v>73</v>
      </c>
      <c r="BL14" t="s">
        <v>73</v>
      </c>
      <c r="BM14" t="s">
        <v>104</v>
      </c>
      <c r="BN14">
        <v>7</v>
      </c>
      <c r="BO14">
        <v>-2</v>
      </c>
      <c r="BP14">
        <v>1</v>
      </c>
      <c r="BQ14">
        <v>1</v>
      </c>
      <c r="BR14">
        <v>0</v>
      </c>
      <c r="BS14">
        <v>0</v>
      </c>
      <c r="BT14">
        <v>7</v>
      </c>
      <c r="BU14" s="1">
        <v>5.6</v>
      </c>
      <c r="BV14" t="s">
        <v>98</v>
      </c>
    </row>
    <row r="15" spans="1:74" x14ac:dyDescent="0.3">
      <c r="A15">
        <v>44934.144374398151</v>
      </c>
      <c r="B15">
        <v>44934.149868692133</v>
      </c>
      <c r="C15">
        <v>44934</v>
      </c>
      <c r="D15" t="s">
        <v>62</v>
      </c>
      <c r="E15">
        <v>1</v>
      </c>
      <c r="F15" t="s">
        <v>93</v>
      </c>
      <c r="G15">
        <v>53</v>
      </c>
      <c r="H15" t="s">
        <v>110</v>
      </c>
      <c r="I15">
        <v>1</v>
      </c>
      <c r="J15" t="s">
        <v>80</v>
      </c>
      <c r="K15">
        <v>1</v>
      </c>
      <c r="L15" t="s">
        <v>66</v>
      </c>
      <c r="M15">
        <v>1</v>
      </c>
      <c r="N15" t="s">
        <v>67</v>
      </c>
      <c r="O15" t="s">
        <v>68</v>
      </c>
      <c r="P15" t="s">
        <v>69</v>
      </c>
      <c r="Q15">
        <v>1</v>
      </c>
      <c r="R15" t="s">
        <v>70</v>
      </c>
      <c r="S15">
        <v>1.67</v>
      </c>
      <c r="T15">
        <v>71</v>
      </c>
      <c r="U15">
        <v>25.46</v>
      </c>
      <c r="V15" s="4" t="str">
        <f t="shared" si="0"/>
        <v>Surpoids</v>
      </c>
      <c r="W15">
        <v>150</v>
      </c>
      <c r="X15" t="s">
        <v>120</v>
      </c>
      <c r="Y15">
        <v>106</v>
      </c>
      <c r="Z15">
        <v>0</v>
      </c>
      <c r="AA15" t="s">
        <v>73</v>
      </c>
      <c r="AB15">
        <v>0</v>
      </c>
      <c r="AC15" t="s">
        <v>73</v>
      </c>
      <c r="AD15">
        <v>1</v>
      </c>
      <c r="AE15" t="s">
        <v>72</v>
      </c>
      <c r="AF15">
        <v>1</v>
      </c>
      <c r="AG15" t="s">
        <v>72</v>
      </c>
      <c r="AH15">
        <v>1</v>
      </c>
      <c r="AI15" t="s">
        <v>72</v>
      </c>
      <c r="AJ15">
        <v>4</v>
      </c>
      <c r="AK15" t="s">
        <v>74</v>
      </c>
      <c r="AL15">
        <v>3.3</v>
      </c>
      <c r="AM15">
        <v>0.62</v>
      </c>
      <c r="AN15" t="s">
        <v>75</v>
      </c>
      <c r="AO15">
        <v>1.9</v>
      </c>
      <c r="AP15">
        <v>14.69</v>
      </c>
      <c r="AQ15" t="s">
        <v>72</v>
      </c>
      <c r="AR15" s="5" t="str">
        <f t="shared" si="1"/>
        <v>1</v>
      </c>
      <c r="AS15" s="5" t="str">
        <f t="shared" si="2"/>
        <v>Non</v>
      </c>
      <c r="AT15" s="12" t="s">
        <v>72</v>
      </c>
      <c r="AU15" s="5">
        <v>1</v>
      </c>
      <c r="AV15">
        <v>390440894</v>
      </c>
      <c r="AW15" t="s">
        <v>121</v>
      </c>
      <c r="AX15">
        <v>44960.62709490741</v>
      </c>
      <c r="BA15" t="s">
        <v>77</v>
      </c>
      <c r="BC15" t="s">
        <v>78</v>
      </c>
      <c r="BE15">
        <v>14</v>
      </c>
      <c r="BG15" t="s">
        <v>93</v>
      </c>
      <c r="BH15" t="s">
        <v>110</v>
      </c>
      <c r="BI15" t="s">
        <v>74</v>
      </c>
      <c r="BJ15" t="s">
        <v>75</v>
      </c>
      <c r="BK15" t="s">
        <v>73</v>
      </c>
      <c r="BL15" t="s">
        <v>72</v>
      </c>
      <c r="BM15" t="s">
        <v>120</v>
      </c>
      <c r="BN15">
        <v>7</v>
      </c>
      <c r="BO15">
        <v>2</v>
      </c>
      <c r="BP15">
        <v>0</v>
      </c>
      <c r="BQ15">
        <v>4</v>
      </c>
      <c r="BR15">
        <v>0</v>
      </c>
      <c r="BT15">
        <v>13</v>
      </c>
      <c r="BU15">
        <v>10</v>
      </c>
      <c r="BV15" t="s">
        <v>122</v>
      </c>
    </row>
    <row r="16" spans="1:74" x14ac:dyDescent="0.3">
      <c r="A16">
        <v>44934.157303298613</v>
      </c>
      <c r="B16">
        <v>44934.159267465278</v>
      </c>
      <c r="C16">
        <v>44934</v>
      </c>
      <c r="D16" t="s">
        <v>62</v>
      </c>
      <c r="E16">
        <v>0</v>
      </c>
      <c r="F16" t="s">
        <v>63</v>
      </c>
      <c r="G16">
        <v>69</v>
      </c>
      <c r="H16" t="s">
        <v>64</v>
      </c>
      <c r="I16">
        <v>2</v>
      </c>
      <c r="J16" t="s">
        <v>65</v>
      </c>
      <c r="K16">
        <v>0</v>
      </c>
      <c r="L16" t="s">
        <v>81</v>
      </c>
      <c r="M16">
        <v>1</v>
      </c>
      <c r="N16" t="s">
        <v>67</v>
      </c>
      <c r="O16" t="s">
        <v>123</v>
      </c>
      <c r="P16" t="s">
        <v>124</v>
      </c>
      <c r="Q16">
        <v>0</v>
      </c>
      <c r="R16" t="s">
        <v>84</v>
      </c>
      <c r="S16">
        <v>1.75</v>
      </c>
      <c r="T16">
        <v>45</v>
      </c>
      <c r="U16">
        <v>14.69</v>
      </c>
      <c r="V16" s="4" t="str">
        <f t="shared" si="0"/>
        <v>Normal</v>
      </c>
      <c r="W16">
        <v>94</v>
      </c>
      <c r="X16" t="s">
        <v>85</v>
      </c>
      <c r="Y16">
        <v>54</v>
      </c>
      <c r="Z16">
        <v>1</v>
      </c>
      <c r="AA16" t="s">
        <v>72</v>
      </c>
      <c r="AB16">
        <v>1</v>
      </c>
      <c r="AC16" t="s">
        <v>72</v>
      </c>
      <c r="AD16">
        <v>0</v>
      </c>
      <c r="AE16" t="s">
        <v>73</v>
      </c>
      <c r="AF16">
        <v>0</v>
      </c>
      <c r="AG16" t="s">
        <v>73</v>
      </c>
      <c r="AH16">
        <v>0</v>
      </c>
      <c r="AI16" t="s">
        <v>73</v>
      </c>
      <c r="AJ16">
        <v>3.15</v>
      </c>
      <c r="AK16" t="s">
        <v>74</v>
      </c>
      <c r="AL16">
        <v>0.97</v>
      </c>
      <c r="AM16">
        <v>0.76</v>
      </c>
      <c r="AN16" t="s">
        <v>75</v>
      </c>
      <c r="AO16">
        <v>1.65</v>
      </c>
      <c r="AP16">
        <v>5.2</v>
      </c>
      <c r="AQ16" t="s">
        <v>73</v>
      </c>
      <c r="AR16" s="5" t="str">
        <f t="shared" si="1"/>
        <v>0</v>
      </c>
      <c r="AS16" s="5" t="str">
        <f t="shared" si="2"/>
        <v>Non</v>
      </c>
      <c r="AT16" s="12" t="s">
        <v>73</v>
      </c>
      <c r="AU16" s="5">
        <v>0</v>
      </c>
      <c r="AV16">
        <v>390440896</v>
      </c>
      <c r="AW16" t="s">
        <v>125</v>
      </c>
      <c r="AX16">
        <v>44960.62709490741</v>
      </c>
      <c r="BA16" t="s">
        <v>77</v>
      </c>
      <c r="BC16" t="s">
        <v>78</v>
      </c>
      <c r="BE16">
        <v>15</v>
      </c>
      <c r="BG16" t="s">
        <v>63</v>
      </c>
      <c r="BH16" t="s">
        <v>64</v>
      </c>
      <c r="BI16" t="s">
        <v>74</v>
      </c>
      <c r="BJ16" t="s">
        <v>75</v>
      </c>
      <c r="BK16" t="s">
        <v>72</v>
      </c>
      <c r="BL16" t="s">
        <v>73</v>
      </c>
      <c r="BM16" t="s">
        <v>85</v>
      </c>
      <c r="BN16">
        <v>12</v>
      </c>
      <c r="BO16">
        <v>2</v>
      </c>
      <c r="BP16">
        <v>0</v>
      </c>
      <c r="BQ16">
        <v>-2</v>
      </c>
      <c r="BR16">
        <v>4</v>
      </c>
      <c r="BS16">
        <v>0</v>
      </c>
      <c r="BT16">
        <v>16</v>
      </c>
      <c r="BU16">
        <v>25.3</v>
      </c>
      <c r="BV16" t="s">
        <v>145</v>
      </c>
    </row>
    <row r="17" spans="1:74" x14ac:dyDescent="0.3">
      <c r="A17">
        <v>44934.167107685193</v>
      </c>
      <c r="B17">
        <v>44934.169532708343</v>
      </c>
      <c r="C17">
        <v>44934</v>
      </c>
      <c r="D17" t="s">
        <v>62</v>
      </c>
      <c r="E17">
        <v>0</v>
      </c>
      <c r="F17" t="s">
        <v>63</v>
      </c>
      <c r="G17">
        <v>64</v>
      </c>
      <c r="H17" t="s">
        <v>126</v>
      </c>
      <c r="I17">
        <v>2</v>
      </c>
      <c r="J17" t="s">
        <v>65</v>
      </c>
      <c r="K17">
        <v>1</v>
      </c>
      <c r="L17" t="s">
        <v>66</v>
      </c>
      <c r="M17">
        <v>1</v>
      </c>
      <c r="N17" t="s">
        <v>67</v>
      </c>
      <c r="O17" t="s">
        <v>68</v>
      </c>
      <c r="P17" t="s">
        <v>69</v>
      </c>
      <c r="Q17">
        <v>1</v>
      </c>
      <c r="R17" t="s">
        <v>70</v>
      </c>
      <c r="S17">
        <v>1.6</v>
      </c>
      <c r="T17">
        <v>60</v>
      </c>
      <c r="U17">
        <v>23.44</v>
      </c>
      <c r="V17" s="4" t="str">
        <f t="shared" si="0"/>
        <v>Normal</v>
      </c>
      <c r="W17">
        <v>109</v>
      </c>
      <c r="X17" t="s">
        <v>85</v>
      </c>
      <c r="Y17">
        <v>70</v>
      </c>
      <c r="Z17">
        <v>0</v>
      </c>
      <c r="AA17" t="s">
        <v>73</v>
      </c>
      <c r="AB17">
        <v>0</v>
      </c>
      <c r="AC17" t="s">
        <v>73</v>
      </c>
      <c r="AD17">
        <v>1</v>
      </c>
      <c r="AE17" t="s">
        <v>72</v>
      </c>
      <c r="AF17">
        <v>0</v>
      </c>
      <c r="AG17" t="s">
        <v>73</v>
      </c>
      <c r="AH17">
        <v>0</v>
      </c>
      <c r="AI17" t="s">
        <v>73</v>
      </c>
      <c r="AJ17">
        <v>4.12</v>
      </c>
      <c r="AK17" t="s">
        <v>99</v>
      </c>
      <c r="AL17">
        <v>1.29</v>
      </c>
      <c r="AM17">
        <v>0.65</v>
      </c>
      <c r="AN17" t="s">
        <v>75</v>
      </c>
      <c r="AO17">
        <v>3</v>
      </c>
      <c r="AP17">
        <v>5.2</v>
      </c>
      <c r="AQ17" t="s">
        <v>73</v>
      </c>
      <c r="AR17" s="5" t="str">
        <f t="shared" si="1"/>
        <v>0</v>
      </c>
      <c r="AS17" s="5" t="str">
        <f t="shared" si="2"/>
        <v>Non</v>
      </c>
      <c r="AT17" s="12" t="s">
        <v>73</v>
      </c>
      <c r="AU17" s="5">
        <v>1</v>
      </c>
      <c r="AV17">
        <v>390440898</v>
      </c>
      <c r="AW17" t="s">
        <v>127</v>
      </c>
      <c r="AX17">
        <v>44960.627106481479</v>
      </c>
      <c r="BA17" t="s">
        <v>77</v>
      </c>
      <c r="BC17" t="s">
        <v>78</v>
      </c>
      <c r="BE17">
        <v>16</v>
      </c>
      <c r="BG17" t="s">
        <v>63</v>
      </c>
      <c r="BH17" t="s">
        <v>126</v>
      </c>
      <c r="BI17" t="s">
        <v>99</v>
      </c>
      <c r="BJ17" t="s">
        <v>75</v>
      </c>
      <c r="BK17" t="s">
        <v>73</v>
      </c>
      <c r="BL17" t="s">
        <v>73</v>
      </c>
      <c r="BM17" t="s">
        <v>85</v>
      </c>
      <c r="BN17">
        <v>11</v>
      </c>
      <c r="BO17">
        <v>2</v>
      </c>
      <c r="BP17">
        <v>1</v>
      </c>
      <c r="BQ17">
        <v>-2</v>
      </c>
      <c r="BR17">
        <v>0</v>
      </c>
      <c r="BS17">
        <v>0</v>
      </c>
      <c r="BT17">
        <v>12</v>
      </c>
      <c r="BU17">
        <v>13.3</v>
      </c>
      <c r="BV17" t="s">
        <v>122</v>
      </c>
    </row>
    <row r="18" spans="1:74" x14ac:dyDescent="0.3">
      <c r="A18">
        <v>44935.31205709491</v>
      </c>
      <c r="B18">
        <v>44935.31382771991</v>
      </c>
      <c r="C18">
        <v>44935</v>
      </c>
      <c r="D18" t="s">
        <v>62</v>
      </c>
      <c r="E18">
        <v>0</v>
      </c>
      <c r="F18" t="s">
        <v>63</v>
      </c>
      <c r="G18">
        <v>34</v>
      </c>
      <c r="H18" t="s">
        <v>94</v>
      </c>
      <c r="I18">
        <v>0</v>
      </c>
      <c r="J18" t="s">
        <v>95</v>
      </c>
      <c r="K18">
        <v>1</v>
      </c>
      <c r="L18" t="s">
        <v>66</v>
      </c>
      <c r="M18">
        <v>1</v>
      </c>
      <c r="N18" t="s">
        <v>67</v>
      </c>
      <c r="O18" t="s">
        <v>68</v>
      </c>
      <c r="P18" t="s">
        <v>69</v>
      </c>
      <c r="Q18">
        <v>1</v>
      </c>
      <c r="R18" t="s">
        <v>70</v>
      </c>
      <c r="S18">
        <v>1.65</v>
      </c>
      <c r="T18">
        <v>60</v>
      </c>
      <c r="U18">
        <v>22.04</v>
      </c>
      <c r="V18" s="4" t="str">
        <f t="shared" si="0"/>
        <v>Normal</v>
      </c>
      <c r="W18">
        <v>123</v>
      </c>
      <c r="X18" t="s">
        <v>71</v>
      </c>
      <c r="Y18">
        <v>70</v>
      </c>
      <c r="Z18">
        <v>0</v>
      </c>
      <c r="AA18" t="s">
        <v>73</v>
      </c>
      <c r="AB18">
        <v>0</v>
      </c>
      <c r="AC18" t="s">
        <v>73</v>
      </c>
      <c r="AD18">
        <v>0</v>
      </c>
      <c r="AE18" t="s">
        <v>73</v>
      </c>
      <c r="AF18">
        <v>0</v>
      </c>
      <c r="AG18" t="s">
        <v>73</v>
      </c>
      <c r="AH18">
        <v>0</v>
      </c>
      <c r="AI18" t="s">
        <v>73</v>
      </c>
      <c r="AJ18">
        <v>4.1100000000000003</v>
      </c>
      <c r="AK18" t="s">
        <v>99</v>
      </c>
      <c r="AL18">
        <v>2.21</v>
      </c>
      <c r="AM18">
        <v>0.61</v>
      </c>
      <c r="AN18" t="s">
        <v>75</v>
      </c>
      <c r="AO18">
        <v>2.21</v>
      </c>
      <c r="AP18">
        <v>4.1399999999999997</v>
      </c>
      <c r="AQ18" t="s">
        <v>73</v>
      </c>
      <c r="AR18" s="5" t="str">
        <f t="shared" si="1"/>
        <v>0</v>
      </c>
      <c r="AS18" s="5" t="str">
        <f t="shared" si="2"/>
        <v>Non</v>
      </c>
      <c r="AT18" s="12" t="s">
        <v>73</v>
      </c>
      <c r="AU18" s="5">
        <v>0</v>
      </c>
      <c r="AV18">
        <v>390440902</v>
      </c>
      <c r="AW18" t="s">
        <v>128</v>
      </c>
      <c r="AX18">
        <v>44960.627106481479</v>
      </c>
      <c r="BA18" t="s">
        <v>77</v>
      </c>
      <c r="BC18" t="s">
        <v>78</v>
      </c>
      <c r="BE18">
        <v>17</v>
      </c>
      <c r="BG18" t="s">
        <v>63</v>
      </c>
      <c r="BH18" t="s">
        <v>94</v>
      </c>
      <c r="BI18" t="s">
        <v>99</v>
      </c>
      <c r="BJ18" t="s">
        <v>75</v>
      </c>
      <c r="BK18" t="s">
        <v>73</v>
      </c>
      <c r="BL18" t="s">
        <v>73</v>
      </c>
      <c r="BM18" t="s">
        <v>71</v>
      </c>
      <c r="BN18">
        <v>0</v>
      </c>
      <c r="BO18">
        <v>2</v>
      </c>
      <c r="BP18">
        <v>1</v>
      </c>
      <c r="BQ18">
        <v>0</v>
      </c>
      <c r="BR18">
        <v>0</v>
      </c>
      <c r="BS18">
        <v>0</v>
      </c>
      <c r="BT18">
        <v>3</v>
      </c>
      <c r="BU18" s="1">
        <v>2.8</v>
      </c>
      <c r="BV18" t="s">
        <v>98</v>
      </c>
    </row>
    <row r="19" spans="1:74" x14ac:dyDescent="0.3">
      <c r="A19">
        <v>44935.31861858796</v>
      </c>
      <c r="B19">
        <v>44935.32223607639</v>
      </c>
      <c r="C19">
        <v>44935</v>
      </c>
      <c r="D19" t="s">
        <v>62</v>
      </c>
      <c r="E19">
        <v>1</v>
      </c>
      <c r="F19" t="s">
        <v>93</v>
      </c>
      <c r="G19">
        <v>33</v>
      </c>
      <c r="H19" t="s">
        <v>94</v>
      </c>
      <c r="I19">
        <v>0</v>
      </c>
      <c r="J19" t="s">
        <v>95</v>
      </c>
      <c r="K19">
        <v>1</v>
      </c>
      <c r="L19" t="s">
        <v>66</v>
      </c>
      <c r="M19">
        <v>1</v>
      </c>
      <c r="N19" t="s">
        <v>67</v>
      </c>
      <c r="O19" t="s">
        <v>129</v>
      </c>
      <c r="P19" t="s">
        <v>130</v>
      </c>
      <c r="Q19">
        <v>0</v>
      </c>
      <c r="R19" t="s">
        <v>84</v>
      </c>
      <c r="S19">
        <v>1.67</v>
      </c>
      <c r="T19">
        <v>59</v>
      </c>
      <c r="U19">
        <v>21.16</v>
      </c>
      <c r="V19" s="4" t="str">
        <f t="shared" si="0"/>
        <v>Normal</v>
      </c>
      <c r="W19">
        <v>117</v>
      </c>
      <c r="X19" t="s">
        <v>85</v>
      </c>
      <c r="Y19">
        <v>76</v>
      </c>
      <c r="Z19">
        <v>1</v>
      </c>
      <c r="AA19" t="s">
        <v>72</v>
      </c>
      <c r="AB19">
        <v>0</v>
      </c>
      <c r="AC19" t="s">
        <v>73</v>
      </c>
      <c r="AD19">
        <v>0</v>
      </c>
      <c r="AE19" t="s">
        <v>73</v>
      </c>
      <c r="AF19">
        <v>0</v>
      </c>
      <c r="AG19" t="s">
        <v>73</v>
      </c>
      <c r="AH19">
        <v>0</v>
      </c>
      <c r="AI19" t="s">
        <v>73</v>
      </c>
      <c r="AJ19">
        <v>5.96</v>
      </c>
      <c r="AK19" t="s">
        <v>131</v>
      </c>
      <c r="AL19">
        <v>1.08</v>
      </c>
      <c r="AM19">
        <v>3.84</v>
      </c>
      <c r="AN19" t="s">
        <v>91</v>
      </c>
      <c r="AO19">
        <v>1.01</v>
      </c>
      <c r="AP19">
        <v>5</v>
      </c>
      <c r="AQ19" t="s">
        <v>73</v>
      </c>
      <c r="AR19" s="5" t="str">
        <f t="shared" si="1"/>
        <v>0</v>
      </c>
      <c r="AS19" s="5" t="str">
        <f t="shared" si="2"/>
        <v>Non</v>
      </c>
      <c r="AT19" s="12" t="s">
        <v>73</v>
      </c>
      <c r="AU19" s="5">
        <v>1</v>
      </c>
      <c r="AV19">
        <v>390440906</v>
      </c>
      <c r="AW19" t="s">
        <v>132</v>
      </c>
      <c r="AX19">
        <v>44960.627118055563</v>
      </c>
      <c r="BA19" t="s">
        <v>77</v>
      </c>
      <c r="BC19" t="s">
        <v>78</v>
      </c>
      <c r="BE19">
        <v>18</v>
      </c>
      <c r="BG19" t="s">
        <v>93</v>
      </c>
      <c r="BH19" t="s">
        <v>94</v>
      </c>
      <c r="BI19" t="s">
        <v>131</v>
      </c>
      <c r="BJ19" t="s">
        <v>91</v>
      </c>
      <c r="BK19" t="s">
        <v>73</v>
      </c>
      <c r="BL19" t="s">
        <v>73</v>
      </c>
      <c r="BM19" t="s">
        <v>85</v>
      </c>
      <c r="BN19">
        <v>0</v>
      </c>
      <c r="BO19">
        <v>-2</v>
      </c>
      <c r="BP19">
        <v>3</v>
      </c>
      <c r="BQ19">
        <v>-3</v>
      </c>
      <c r="BR19">
        <v>0</v>
      </c>
      <c r="BT19">
        <v>-2</v>
      </c>
      <c r="BU19" s="1" t="s">
        <v>133</v>
      </c>
      <c r="BV19" t="s">
        <v>98</v>
      </c>
    </row>
    <row r="20" spans="1:74" x14ac:dyDescent="0.3">
      <c r="A20">
        <v>44935.322960069447</v>
      </c>
      <c r="B20">
        <v>44935.324904317131</v>
      </c>
      <c r="C20">
        <v>44934</v>
      </c>
      <c r="D20" t="s">
        <v>62</v>
      </c>
      <c r="E20">
        <v>0</v>
      </c>
      <c r="F20" t="s">
        <v>63</v>
      </c>
      <c r="G20">
        <v>30</v>
      </c>
      <c r="H20" t="s">
        <v>94</v>
      </c>
      <c r="I20">
        <v>0</v>
      </c>
      <c r="J20" t="s">
        <v>95</v>
      </c>
      <c r="K20">
        <v>0</v>
      </c>
      <c r="L20" t="s">
        <v>81</v>
      </c>
      <c r="M20">
        <v>1</v>
      </c>
      <c r="N20" t="s">
        <v>67</v>
      </c>
      <c r="O20" t="s">
        <v>134</v>
      </c>
      <c r="P20" t="s">
        <v>135</v>
      </c>
      <c r="Q20">
        <v>0</v>
      </c>
      <c r="R20" t="s">
        <v>84</v>
      </c>
      <c r="S20">
        <v>1.6</v>
      </c>
      <c r="T20">
        <v>67</v>
      </c>
      <c r="U20">
        <v>26.17</v>
      </c>
      <c r="V20" s="4" t="str">
        <f t="shared" si="0"/>
        <v>Surpoids</v>
      </c>
      <c r="W20">
        <v>100</v>
      </c>
      <c r="X20" t="s">
        <v>85</v>
      </c>
      <c r="Y20">
        <v>70</v>
      </c>
      <c r="Z20">
        <v>0</v>
      </c>
      <c r="AA20" t="s">
        <v>73</v>
      </c>
      <c r="AB20">
        <v>0</v>
      </c>
      <c r="AC20" t="s">
        <v>73</v>
      </c>
      <c r="AD20">
        <v>0</v>
      </c>
      <c r="AE20" t="s">
        <v>73</v>
      </c>
      <c r="AF20">
        <v>0</v>
      </c>
      <c r="AG20" t="s">
        <v>73</v>
      </c>
      <c r="AH20">
        <v>0</v>
      </c>
      <c r="AI20" t="s">
        <v>73</v>
      </c>
      <c r="AJ20">
        <v>5.78</v>
      </c>
      <c r="AK20" t="s">
        <v>131</v>
      </c>
      <c r="AL20">
        <v>1.43</v>
      </c>
      <c r="AM20">
        <v>0.91</v>
      </c>
      <c r="AN20" t="s">
        <v>136</v>
      </c>
      <c r="AO20">
        <v>3.81</v>
      </c>
      <c r="AP20">
        <v>5.5</v>
      </c>
      <c r="AQ20" t="s">
        <v>73</v>
      </c>
      <c r="AR20" s="5" t="str">
        <f t="shared" si="1"/>
        <v>0</v>
      </c>
      <c r="AS20" s="5" t="str">
        <f t="shared" si="2"/>
        <v>Non</v>
      </c>
      <c r="AT20" s="12" t="s">
        <v>73</v>
      </c>
      <c r="AU20" s="5">
        <v>0</v>
      </c>
      <c r="AV20">
        <v>390440909</v>
      </c>
      <c r="AW20" t="s">
        <v>137</v>
      </c>
      <c r="AX20">
        <v>44960.627129629633</v>
      </c>
      <c r="BA20" t="s">
        <v>77</v>
      </c>
      <c r="BC20" t="s">
        <v>78</v>
      </c>
      <c r="BE20">
        <v>19</v>
      </c>
      <c r="BG20" t="s">
        <v>63</v>
      </c>
      <c r="BH20" t="s">
        <v>94</v>
      </c>
      <c r="BI20" t="s">
        <v>131</v>
      </c>
      <c r="BJ20" t="s">
        <v>136</v>
      </c>
      <c r="BK20" t="s">
        <v>73</v>
      </c>
      <c r="BL20" t="s">
        <v>73</v>
      </c>
      <c r="BM20" t="s">
        <v>85</v>
      </c>
      <c r="BN20">
        <v>0</v>
      </c>
      <c r="BO20">
        <v>1</v>
      </c>
      <c r="BP20">
        <v>2</v>
      </c>
      <c r="BQ20">
        <v>-2</v>
      </c>
      <c r="BR20">
        <v>0</v>
      </c>
      <c r="BS20">
        <v>0</v>
      </c>
      <c r="BT20">
        <v>1</v>
      </c>
      <c r="BU20" s="1">
        <v>1.9</v>
      </c>
      <c r="BV20" t="s">
        <v>98</v>
      </c>
    </row>
    <row r="21" spans="1:74" x14ac:dyDescent="0.3">
      <c r="A21">
        <v>44935.324957939818</v>
      </c>
      <c r="B21">
        <v>44935.326836458327</v>
      </c>
      <c r="C21">
        <v>44934</v>
      </c>
      <c r="D21" t="s">
        <v>62</v>
      </c>
      <c r="E21">
        <v>0</v>
      </c>
      <c r="F21" t="s">
        <v>63</v>
      </c>
      <c r="G21">
        <v>88</v>
      </c>
      <c r="H21" t="s">
        <v>138</v>
      </c>
      <c r="I21">
        <v>2</v>
      </c>
      <c r="J21" t="s">
        <v>65</v>
      </c>
      <c r="K21">
        <v>0</v>
      </c>
      <c r="L21" t="s">
        <v>81</v>
      </c>
      <c r="M21">
        <v>1</v>
      </c>
      <c r="N21" t="s">
        <v>67</v>
      </c>
      <c r="O21" t="s">
        <v>139</v>
      </c>
      <c r="P21" t="s">
        <v>140</v>
      </c>
      <c r="Q21">
        <v>0</v>
      </c>
      <c r="R21" t="s">
        <v>84</v>
      </c>
      <c r="S21">
        <v>1.4</v>
      </c>
      <c r="T21">
        <v>55</v>
      </c>
      <c r="U21">
        <v>28.06</v>
      </c>
      <c r="V21" s="4" t="str">
        <f t="shared" si="0"/>
        <v>Surpoids</v>
      </c>
      <c r="W21">
        <v>111</v>
      </c>
      <c r="X21" t="s">
        <v>85</v>
      </c>
      <c r="Y21">
        <v>61</v>
      </c>
      <c r="Z21">
        <v>0</v>
      </c>
      <c r="AA21" t="s">
        <v>73</v>
      </c>
      <c r="AB21">
        <v>0</v>
      </c>
      <c r="AC21" t="s">
        <v>73</v>
      </c>
      <c r="AD21">
        <v>0</v>
      </c>
      <c r="AE21" t="s">
        <v>73</v>
      </c>
      <c r="AF21">
        <v>0</v>
      </c>
      <c r="AG21" t="s">
        <v>73</v>
      </c>
      <c r="AH21">
        <v>0</v>
      </c>
      <c r="AI21" t="s">
        <v>73</v>
      </c>
      <c r="AJ21">
        <v>4.3899999999999997</v>
      </c>
      <c r="AK21" t="s">
        <v>99</v>
      </c>
      <c r="AL21">
        <v>1.53</v>
      </c>
      <c r="AM21">
        <v>0.69</v>
      </c>
      <c r="AN21" t="s">
        <v>75</v>
      </c>
      <c r="AO21">
        <v>3.1</v>
      </c>
      <c r="AP21">
        <v>5.7</v>
      </c>
      <c r="AQ21" t="s">
        <v>73</v>
      </c>
      <c r="AR21" s="5" t="str">
        <f t="shared" si="1"/>
        <v>0</v>
      </c>
      <c r="AS21" s="5" t="str">
        <f t="shared" si="2"/>
        <v>Non</v>
      </c>
      <c r="AT21" s="12" t="s">
        <v>73</v>
      </c>
      <c r="AU21" s="5">
        <v>1</v>
      </c>
      <c r="AV21">
        <v>390440915</v>
      </c>
      <c r="AW21" t="s">
        <v>141</v>
      </c>
      <c r="AX21">
        <v>44960.627141203702</v>
      </c>
      <c r="BA21" t="s">
        <v>77</v>
      </c>
      <c r="BC21" t="s">
        <v>78</v>
      </c>
      <c r="BE21">
        <v>20</v>
      </c>
      <c r="BG21" t="s">
        <v>63</v>
      </c>
      <c r="BH21" t="s">
        <v>138</v>
      </c>
      <c r="BI21" t="s">
        <v>99</v>
      </c>
      <c r="BJ21" t="s">
        <v>75</v>
      </c>
      <c r="BK21" t="s">
        <v>73</v>
      </c>
      <c r="BL21" t="s">
        <v>73</v>
      </c>
      <c r="BM21" t="s">
        <v>85</v>
      </c>
      <c r="BN21">
        <v>15</v>
      </c>
      <c r="BO21">
        <v>2</v>
      </c>
      <c r="BP21">
        <v>1</v>
      </c>
      <c r="BQ21">
        <v>-2</v>
      </c>
      <c r="BR21">
        <v>0</v>
      </c>
      <c r="BS21">
        <v>0</v>
      </c>
      <c r="BT21">
        <v>16</v>
      </c>
      <c r="BU21">
        <v>25.3</v>
      </c>
      <c r="BV21" t="s">
        <v>145</v>
      </c>
    </row>
    <row r="22" spans="1:74" x14ac:dyDescent="0.3">
      <c r="A22">
        <v>44935.327961516203</v>
      </c>
      <c r="B22">
        <v>44935.329906932871</v>
      </c>
      <c r="C22">
        <v>44934</v>
      </c>
      <c r="D22" t="s">
        <v>62</v>
      </c>
      <c r="E22">
        <v>0</v>
      </c>
      <c r="F22" t="s">
        <v>63</v>
      </c>
      <c r="G22">
        <v>42</v>
      </c>
      <c r="H22" t="s">
        <v>90</v>
      </c>
      <c r="I22">
        <v>1</v>
      </c>
      <c r="J22" t="s">
        <v>80</v>
      </c>
      <c r="K22">
        <v>1</v>
      </c>
      <c r="L22" t="s">
        <v>66</v>
      </c>
      <c r="M22">
        <v>1</v>
      </c>
      <c r="N22" t="s">
        <v>67</v>
      </c>
      <c r="O22" t="s">
        <v>68</v>
      </c>
      <c r="P22" t="s">
        <v>69</v>
      </c>
      <c r="Q22">
        <v>1</v>
      </c>
      <c r="R22" t="s">
        <v>70</v>
      </c>
      <c r="S22">
        <v>1.6</v>
      </c>
      <c r="T22">
        <v>60</v>
      </c>
      <c r="U22">
        <v>23.44</v>
      </c>
      <c r="V22" s="4" t="str">
        <f t="shared" si="0"/>
        <v>Normal</v>
      </c>
      <c r="W22">
        <v>120</v>
      </c>
      <c r="X22" t="s">
        <v>71</v>
      </c>
      <c r="Y22">
        <v>65</v>
      </c>
      <c r="Z22">
        <v>0</v>
      </c>
      <c r="AA22" t="s">
        <v>73</v>
      </c>
      <c r="AB22">
        <v>0</v>
      </c>
      <c r="AC22" t="s">
        <v>73</v>
      </c>
      <c r="AD22">
        <v>0</v>
      </c>
      <c r="AE22" t="s">
        <v>73</v>
      </c>
      <c r="AF22">
        <v>0</v>
      </c>
      <c r="AG22" t="s">
        <v>73</v>
      </c>
      <c r="AH22">
        <v>0</v>
      </c>
      <c r="AI22" t="s">
        <v>73</v>
      </c>
      <c r="AJ22">
        <v>5.2</v>
      </c>
      <c r="AK22" t="s">
        <v>131</v>
      </c>
      <c r="AL22">
        <v>1.34</v>
      </c>
      <c r="AM22">
        <v>1.32</v>
      </c>
      <c r="AN22" t="s">
        <v>100</v>
      </c>
      <c r="AO22">
        <v>3.46</v>
      </c>
      <c r="AP22">
        <v>6.17</v>
      </c>
      <c r="AQ22" t="s">
        <v>73</v>
      </c>
      <c r="AR22" s="5" t="str">
        <f t="shared" si="1"/>
        <v>0</v>
      </c>
      <c r="AS22" s="5" t="str">
        <f t="shared" si="2"/>
        <v>Non</v>
      </c>
      <c r="AT22" s="12" t="s">
        <v>73</v>
      </c>
      <c r="AU22" s="5">
        <v>1</v>
      </c>
      <c r="AV22">
        <v>390440919</v>
      </c>
      <c r="AW22" t="s">
        <v>142</v>
      </c>
      <c r="AX22">
        <v>44960.627152777779</v>
      </c>
      <c r="BA22" t="s">
        <v>77</v>
      </c>
      <c r="BC22" t="s">
        <v>78</v>
      </c>
      <c r="BE22">
        <v>21</v>
      </c>
      <c r="BG22" t="s">
        <v>63</v>
      </c>
      <c r="BH22" t="s">
        <v>90</v>
      </c>
      <c r="BI22" t="s">
        <v>131</v>
      </c>
      <c r="BJ22" t="s">
        <v>100</v>
      </c>
      <c r="BK22" t="s">
        <v>73</v>
      </c>
      <c r="BL22" t="s">
        <v>73</v>
      </c>
      <c r="BM22" t="s">
        <v>71</v>
      </c>
      <c r="BN22">
        <v>5</v>
      </c>
      <c r="BO22">
        <v>-1</v>
      </c>
      <c r="BP22">
        <v>2</v>
      </c>
      <c r="BQ22">
        <v>0</v>
      </c>
      <c r="BR22">
        <v>0</v>
      </c>
      <c r="BS22">
        <v>0</v>
      </c>
      <c r="BT22">
        <v>6</v>
      </c>
      <c r="BU22" s="1">
        <v>4.7</v>
      </c>
      <c r="BV22" t="s">
        <v>98</v>
      </c>
    </row>
    <row r="23" spans="1:74" x14ac:dyDescent="0.3">
      <c r="A23">
        <v>44935.329976238427</v>
      </c>
      <c r="B23">
        <v>44935.331892326387</v>
      </c>
      <c r="C23">
        <v>44934</v>
      </c>
      <c r="D23" t="s">
        <v>62</v>
      </c>
      <c r="E23">
        <v>1</v>
      </c>
      <c r="F23" t="s">
        <v>93</v>
      </c>
      <c r="G23">
        <v>78</v>
      </c>
      <c r="H23" t="s">
        <v>138</v>
      </c>
      <c r="I23">
        <v>2</v>
      </c>
      <c r="J23" t="s">
        <v>65</v>
      </c>
      <c r="K23">
        <v>0</v>
      </c>
      <c r="L23" t="s">
        <v>81</v>
      </c>
      <c r="M23">
        <v>1</v>
      </c>
      <c r="N23" t="s">
        <v>67</v>
      </c>
      <c r="O23" t="s">
        <v>68</v>
      </c>
      <c r="P23" t="s">
        <v>69</v>
      </c>
      <c r="Q23">
        <v>1</v>
      </c>
      <c r="R23" t="s">
        <v>70</v>
      </c>
      <c r="S23">
        <v>1.62</v>
      </c>
      <c r="T23">
        <v>100</v>
      </c>
      <c r="U23">
        <v>38.1</v>
      </c>
      <c r="V23" s="4" t="str">
        <f t="shared" si="0"/>
        <v>Obese</v>
      </c>
      <c r="W23">
        <v>170</v>
      </c>
      <c r="X23" t="s">
        <v>143</v>
      </c>
      <c r="Y23">
        <v>110</v>
      </c>
      <c r="Z23">
        <v>0</v>
      </c>
      <c r="AA23" t="s">
        <v>73</v>
      </c>
      <c r="AB23">
        <v>0</v>
      </c>
      <c r="AC23" t="s">
        <v>73</v>
      </c>
      <c r="AD23">
        <v>1</v>
      </c>
      <c r="AE23" t="s">
        <v>72</v>
      </c>
      <c r="AF23">
        <v>0</v>
      </c>
      <c r="AG23" t="s">
        <v>73</v>
      </c>
      <c r="AH23">
        <v>1</v>
      </c>
      <c r="AI23" t="s">
        <v>72</v>
      </c>
      <c r="AJ23">
        <v>3.43</v>
      </c>
      <c r="AK23" t="s">
        <v>74</v>
      </c>
      <c r="AL23">
        <v>2.63</v>
      </c>
      <c r="AM23">
        <v>0.81</v>
      </c>
      <c r="AN23" t="s">
        <v>75</v>
      </c>
      <c r="AO23">
        <v>1.48</v>
      </c>
      <c r="AP23">
        <v>5.3</v>
      </c>
      <c r="AQ23" t="s">
        <v>72</v>
      </c>
      <c r="AR23" s="5" t="str">
        <f t="shared" si="1"/>
        <v>1</v>
      </c>
      <c r="AS23" s="5" t="str">
        <f t="shared" si="2"/>
        <v>Non</v>
      </c>
      <c r="AT23" s="12" t="s">
        <v>72</v>
      </c>
      <c r="AU23" s="5">
        <v>1</v>
      </c>
      <c r="AV23">
        <v>390440924</v>
      </c>
      <c r="AW23" t="s">
        <v>144</v>
      </c>
      <c r="AX23">
        <v>44960.627164351848</v>
      </c>
      <c r="BA23" t="s">
        <v>77</v>
      </c>
      <c r="BC23" t="s">
        <v>78</v>
      </c>
      <c r="BE23">
        <v>22</v>
      </c>
      <c r="BG23" t="s">
        <v>93</v>
      </c>
      <c r="BH23" t="s">
        <v>138</v>
      </c>
      <c r="BI23" t="s">
        <v>74</v>
      </c>
      <c r="BJ23" t="s">
        <v>75</v>
      </c>
      <c r="BK23" t="s">
        <v>73</v>
      </c>
      <c r="BL23" t="s">
        <v>73</v>
      </c>
      <c r="BM23" t="s">
        <v>143</v>
      </c>
      <c r="BN23">
        <v>12</v>
      </c>
      <c r="BO23">
        <v>2</v>
      </c>
      <c r="BP23">
        <v>0</v>
      </c>
      <c r="BQ23">
        <v>5</v>
      </c>
      <c r="BR23">
        <v>0</v>
      </c>
      <c r="BT23">
        <v>19</v>
      </c>
      <c r="BU23">
        <v>24.8</v>
      </c>
      <c r="BV23" t="s">
        <v>145</v>
      </c>
    </row>
    <row r="24" spans="1:74" x14ac:dyDescent="0.3">
      <c r="A24">
        <v>44935.332290902777</v>
      </c>
      <c r="B24">
        <v>44935.334377627318</v>
      </c>
      <c r="C24">
        <v>44934</v>
      </c>
      <c r="D24" t="s">
        <v>62</v>
      </c>
      <c r="E24">
        <v>1</v>
      </c>
      <c r="F24" t="s">
        <v>93</v>
      </c>
      <c r="G24">
        <v>49</v>
      </c>
      <c r="H24" t="s">
        <v>79</v>
      </c>
      <c r="I24">
        <v>1</v>
      </c>
      <c r="J24" t="s">
        <v>80</v>
      </c>
      <c r="K24">
        <v>0</v>
      </c>
      <c r="L24" t="s">
        <v>81</v>
      </c>
      <c r="M24">
        <v>1</v>
      </c>
      <c r="N24" t="s">
        <v>67</v>
      </c>
      <c r="O24" t="s">
        <v>146</v>
      </c>
      <c r="P24" t="s">
        <v>147</v>
      </c>
      <c r="Q24">
        <v>0</v>
      </c>
      <c r="R24" t="s">
        <v>84</v>
      </c>
      <c r="S24">
        <v>1.58</v>
      </c>
      <c r="T24">
        <v>35</v>
      </c>
      <c r="U24">
        <v>14.02</v>
      </c>
      <c r="V24" s="4" t="str">
        <f t="shared" si="0"/>
        <v>Normal</v>
      </c>
      <c r="W24">
        <v>70</v>
      </c>
      <c r="X24" t="s">
        <v>85</v>
      </c>
      <c r="Y24">
        <v>40</v>
      </c>
      <c r="Z24">
        <v>0</v>
      </c>
      <c r="AA24" t="s">
        <v>73</v>
      </c>
      <c r="AB24">
        <v>0</v>
      </c>
      <c r="AC24" t="s">
        <v>73</v>
      </c>
      <c r="AD24">
        <v>1</v>
      </c>
      <c r="AE24" t="s">
        <v>72</v>
      </c>
      <c r="AF24">
        <v>1</v>
      </c>
      <c r="AG24" t="s">
        <v>72</v>
      </c>
      <c r="AH24">
        <v>0</v>
      </c>
      <c r="AI24" t="s">
        <v>73</v>
      </c>
      <c r="AJ24">
        <v>5.17</v>
      </c>
      <c r="AK24" t="s">
        <v>99</v>
      </c>
      <c r="AL24">
        <v>1.51</v>
      </c>
      <c r="AM24">
        <v>0.84</v>
      </c>
      <c r="AN24" t="s">
        <v>75</v>
      </c>
      <c r="AO24">
        <v>3.59</v>
      </c>
      <c r="AP24">
        <v>5.7</v>
      </c>
      <c r="AQ24" t="s">
        <v>73</v>
      </c>
      <c r="AR24" s="5" t="str">
        <f t="shared" si="1"/>
        <v>1</v>
      </c>
      <c r="AS24" s="5" t="str">
        <f t="shared" si="2"/>
        <v>Non</v>
      </c>
      <c r="AT24" s="12" t="s">
        <v>72</v>
      </c>
      <c r="AU24" s="5">
        <v>1</v>
      </c>
      <c r="AV24">
        <v>390440926</v>
      </c>
      <c r="AW24" t="s">
        <v>148</v>
      </c>
      <c r="AX24">
        <v>44960.627164351848</v>
      </c>
      <c r="BA24" t="s">
        <v>77</v>
      </c>
      <c r="BC24" t="s">
        <v>78</v>
      </c>
      <c r="BE24">
        <v>23</v>
      </c>
      <c r="BG24" t="s">
        <v>93</v>
      </c>
      <c r="BH24" t="s">
        <v>79</v>
      </c>
      <c r="BI24" t="s">
        <v>99</v>
      </c>
      <c r="BJ24" t="s">
        <v>75</v>
      </c>
      <c r="BK24" t="s">
        <v>73</v>
      </c>
      <c r="BL24" t="s">
        <v>72</v>
      </c>
      <c r="BM24" t="s">
        <v>85</v>
      </c>
      <c r="BN24">
        <v>5</v>
      </c>
      <c r="BO24">
        <v>2</v>
      </c>
      <c r="BP24">
        <v>1</v>
      </c>
      <c r="BQ24">
        <v>-3</v>
      </c>
      <c r="BR24">
        <v>0</v>
      </c>
      <c r="BT24">
        <v>5</v>
      </c>
      <c r="BU24" s="1">
        <v>2.8</v>
      </c>
      <c r="BV24" t="s">
        <v>98</v>
      </c>
    </row>
    <row r="25" spans="1:74" x14ac:dyDescent="0.3">
      <c r="A25">
        <v>44935.33478271991</v>
      </c>
      <c r="B25">
        <v>44935.336817615738</v>
      </c>
      <c r="C25">
        <v>44934</v>
      </c>
      <c r="D25" t="s">
        <v>62</v>
      </c>
      <c r="E25">
        <v>0</v>
      </c>
      <c r="F25" t="s">
        <v>63</v>
      </c>
      <c r="G25">
        <v>26</v>
      </c>
      <c r="H25" t="s">
        <v>94</v>
      </c>
      <c r="I25">
        <v>0</v>
      </c>
      <c r="J25" t="s">
        <v>95</v>
      </c>
      <c r="K25">
        <v>1</v>
      </c>
      <c r="L25" t="s">
        <v>66</v>
      </c>
      <c r="M25">
        <v>0</v>
      </c>
      <c r="N25" t="s">
        <v>96</v>
      </c>
      <c r="O25" t="s">
        <v>129</v>
      </c>
      <c r="P25" t="s">
        <v>129</v>
      </c>
      <c r="Q25">
        <v>0</v>
      </c>
      <c r="R25" t="s">
        <v>84</v>
      </c>
      <c r="S25">
        <v>1.68</v>
      </c>
      <c r="T25">
        <v>57</v>
      </c>
      <c r="U25">
        <v>20.2</v>
      </c>
      <c r="V25" s="4" t="str">
        <f t="shared" si="0"/>
        <v>Normal</v>
      </c>
      <c r="W25">
        <v>70</v>
      </c>
      <c r="X25" t="s">
        <v>85</v>
      </c>
      <c r="Y25">
        <v>50</v>
      </c>
      <c r="Z25">
        <v>1</v>
      </c>
      <c r="AA25" t="s">
        <v>72</v>
      </c>
      <c r="AB25">
        <v>0</v>
      </c>
      <c r="AC25" t="s">
        <v>73</v>
      </c>
      <c r="AD25">
        <v>0</v>
      </c>
      <c r="AE25" t="s">
        <v>73</v>
      </c>
      <c r="AF25">
        <v>0</v>
      </c>
      <c r="AG25" t="s">
        <v>73</v>
      </c>
      <c r="AH25">
        <v>0</v>
      </c>
      <c r="AI25" t="s">
        <v>73</v>
      </c>
      <c r="AJ25">
        <v>5.82</v>
      </c>
      <c r="AK25" t="s">
        <v>131</v>
      </c>
      <c r="AL25">
        <v>1.32</v>
      </c>
      <c r="AM25">
        <v>1.01</v>
      </c>
      <c r="AN25" t="s">
        <v>136</v>
      </c>
      <c r="AO25">
        <v>3.65</v>
      </c>
      <c r="AP25">
        <v>4.3</v>
      </c>
      <c r="AQ25" t="s">
        <v>73</v>
      </c>
      <c r="AR25" s="5" t="str">
        <f t="shared" si="1"/>
        <v>0</v>
      </c>
      <c r="AS25" s="5" t="str">
        <f t="shared" si="2"/>
        <v>Non</v>
      </c>
      <c r="AT25" s="12" t="s">
        <v>73</v>
      </c>
      <c r="AU25" s="5">
        <v>1</v>
      </c>
      <c r="AV25">
        <v>390440930</v>
      </c>
      <c r="AW25" t="s">
        <v>149</v>
      </c>
      <c r="AX25">
        <v>44960.627175925933</v>
      </c>
      <c r="BA25" t="s">
        <v>77</v>
      </c>
      <c r="BC25" t="s">
        <v>78</v>
      </c>
      <c r="BE25">
        <v>24</v>
      </c>
      <c r="BG25" t="s">
        <v>63</v>
      </c>
      <c r="BH25" t="s">
        <v>94</v>
      </c>
      <c r="BI25" t="s">
        <v>131</v>
      </c>
      <c r="BJ25" t="s">
        <v>136</v>
      </c>
      <c r="BK25" t="s">
        <v>73</v>
      </c>
      <c r="BL25" t="s">
        <v>73</v>
      </c>
      <c r="BM25" t="s">
        <v>85</v>
      </c>
      <c r="BN25">
        <v>0</v>
      </c>
      <c r="BO25">
        <v>1</v>
      </c>
      <c r="BP25">
        <v>2</v>
      </c>
      <c r="BQ25">
        <v>-2</v>
      </c>
      <c r="BR25">
        <v>0</v>
      </c>
      <c r="BS25">
        <v>0</v>
      </c>
      <c r="BT25">
        <v>1</v>
      </c>
      <c r="BU25" s="1">
        <v>1.9</v>
      </c>
      <c r="BV25" t="s">
        <v>98</v>
      </c>
    </row>
    <row r="26" spans="1:74" x14ac:dyDescent="0.3">
      <c r="A26">
        <v>44935.336888622682</v>
      </c>
      <c r="B26">
        <v>44935.338481076389</v>
      </c>
      <c r="C26">
        <v>44934</v>
      </c>
      <c r="D26" t="s">
        <v>62</v>
      </c>
      <c r="E26">
        <v>1</v>
      </c>
      <c r="F26" t="s">
        <v>93</v>
      </c>
      <c r="G26">
        <v>45</v>
      </c>
      <c r="H26" t="s">
        <v>79</v>
      </c>
      <c r="I26">
        <v>1</v>
      </c>
      <c r="J26" t="s">
        <v>80</v>
      </c>
      <c r="K26">
        <v>1</v>
      </c>
      <c r="L26" t="s">
        <v>66</v>
      </c>
      <c r="M26">
        <v>1</v>
      </c>
      <c r="N26" t="s">
        <v>67</v>
      </c>
      <c r="O26" t="s">
        <v>68</v>
      </c>
      <c r="P26" t="s">
        <v>69</v>
      </c>
      <c r="Q26">
        <v>1</v>
      </c>
      <c r="R26" t="s">
        <v>70</v>
      </c>
      <c r="S26">
        <v>1.68</v>
      </c>
      <c r="T26">
        <v>70</v>
      </c>
      <c r="U26">
        <v>24.8</v>
      </c>
      <c r="V26" s="4" t="str">
        <f t="shared" si="0"/>
        <v>Normal</v>
      </c>
      <c r="W26">
        <v>130</v>
      </c>
      <c r="X26" t="s">
        <v>104</v>
      </c>
      <c r="Y26">
        <v>82</v>
      </c>
      <c r="Z26">
        <v>0</v>
      </c>
      <c r="AA26" t="s">
        <v>73</v>
      </c>
      <c r="AB26">
        <v>0</v>
      </c>
      <c r="AC26" t="s">
        <v>73</v>
      </c>
      <c r="AD26">
        <v>0</v>
      </c>
      <c r="AE26" t="s">
        <v>73</v>
      </c>
      <c r="AF26">
        <v>0</v>
      </c>
      <c r="AG26" t="s">
        <v>73</v>
      </c>
      <c r="AH26">
        <v>0</v>
      </c>
      <c r="AI26" t="s">
        <v>73</v>
      </c>
      <c r="AJ26">
        <v>3.16</v>
      </c>
      <c r="AK26" t="s">
        <v>74</v>
      </c>
      <c r="AL26">
        <v>0.89</v>
      </c>
      <c r="AM26">
        <v>0.78</v>
      </c>
      <c r="AN26" t="s">
        <v>75</v>
      </c>
      <c r="AO26">
        <v>1.86</v>
      </c>
      <c r="AP26">
        <v>5.2</v>
      </c>
      <c r="AQ26" t="s">
        <v>73</v>
      </c>
      <c r="AR26" s="5" t="str">
        <f t="shared" si="1"/>
        <v>0</v>
      </c>
      <c r="AS26" s="5" t="str">
        <f t="shared" si="2"/>
        <v>Non</v>
      </c>
      <c r="AT26" s="12" t="s">
        <v>73</v>
      </c>
      <c r="AU26" s="5">
        <v>1</v>
      </c>
      <c r="AV26">
        <v>390440936</v>
      </c>
      <c r="AW26" t="s">
        <v>150</v>
      </c>
      <c r="AX26">
        <v>44960.627175925933</v>
      </c>
      <c r="BA26" t="s">
        <v>77</v>
      </c>
      <c r="BC26" t="s">
        <v>78</v>
      </c>
      <c r="BE26">
        <v>25</v>
      </c>
      <c r="BG26" t="s">
        <v>93</v>
      </c>
      <c r="BH26" t="s">
        <v>79</v>
      </c>
      <c r="BI26" t="s">
        <v>74</v>
      </c>
      <c r="BJ26" t="s">
        <v>75</v>
      </c>
      <c r="BK26" t="s">
        <v>73</v>
      </c>
      <c r="BL26" t="s">
        <v>73</v>
      </c>
      <c r="BM26" t="s">
        <v>104</v>
      </c>
      <c r="BN26">
        <v>5</v>
      </c>
      <c r="BO26">
        <v>2</v>
      </c>
      <c r="BP26">
        <v>0</v>
      </c>
      <c r="BQ26">
        <v>1</v>
      </c>
      <c r="BR26">
        <v>0</v>
      </c>
      <c r="BT26">
        <v>8</v>
      </c>
      <c r="BU26" s="1">
        <v>4.5</v>
      </c>
      <c r="BV26" t="s">
        <v>98</v>
      </c>
    </row>
    <row r="27" spans="1:74" x14ac:dyDescent="0.3">
      <c r="A27">
        <v>44935.338543854174</v>
      </c>
      <c r="B27">
        <v>44935.340774004631</v>
      </c>
      <c r="C27">
        <v>44934</v>
      </c>
      <c r="D27" t="s">
        <v>62</v>
      </c>
      <c r="E27">
        <v>0</v>
      </c>
      <c r="F27" t="s">
        <v>63</v>
      </c>
      <c r="G27">
        <v>66</v>
      </c>
      <c r="H27" t="s">
        <v>64</v>
      </c>
      <c r="I27">
        <v>2</v>
      </c>
      <c r="J27" t="s">
        <v>65</v>
      </c>
      <c r="K27">
        <v>0</v>
      </c>
      <c r="L27" t="s">
        <v>81</v>
      </c>
      <c r="M27">
        <v>1</v>
      </c>
      <c r="N27" t="s">
        <v>67</v>
      </c>
      <c r="O27" t="s">
        <v>134</v>
      </c>
      <c r="P27" t="s">
        <v>135</v>
      </c>
      <c r="Q27">
        <v>0</v>
      </c>
      <c r="R27" t="s">
        <v>84</v>
      </c>
      <c r="S27">
        <v>1.7</v>
      </c>
      <c r="T27">
        <v>84</v>
      </c>
      <c r="U27">
        <v>29.07</v>
      </c>
      <c r="V27" s="4" t="str">
        <f t="shared" si="0"/>
        <v>Surpoids</v>
      </c>
      <c r="W27">
        <v>123</v>
      </c>
      <c r="X27" t="s">
        <v>71</v>
      </c>
      <c r="Y27">
        <v>77</v>
      </c>
      <c r="Z27">
        <v>0</v>
      </c>
      <c r="AA27" t="s">
        <v>73</v>
      </c>
      <c r="AB27">
        <v>0</v>
      </c>
      <c r="AC27" t="s">
        <v>73</v>
      </c>
      <c r="AD27">
        <v>1</v>
      </c>
      <c r="AE27" t="s">
        <v>72</v>
      </c>
      <c r="AF27">
        <v>0</v>
      </c>
      <c r="AG27" t="s">
        <v>73</v>
      </c>
      <c r="AH27">
        <v>0</v>
      </c>
      <c r="AI27" t="s">
        <v>73</v>
      </c>
      <c r="AJ27">
        <v>5.96</v>
      </c>
      <c r="AK27" t="s">
        <v>131</v>
      </c>
      <c r="AL27">
        <v>2.2999999999999998</v>
      </c>
      <c r="AM27">
        <v>0.94</v>
      </c>
      <c r="AN27" t="s">
        <v>136</v>
      </c>
      <c r="AO27">
        <v>3.34</v>
      </c>
      <c r="AP27">
        <v>6</v>
      </c>
      <c r="AQ27" t="s">
        <v>73</v>
      </c>
      <c r="AR27" s="5" t="str">
        <f t="shared" si="1"/>
        <v>1</v>
      </c>
      <c r="AS27" s="5" t="str">
        <f t="shared" si="2"/>
        <v>Non</v>
      </c>
      <c r="AT27" s="12" t="s">
        <v>72</v>
      </c>
      <c r="AU27" s="5">
        <v>1</v>
      </c>
      <c r="AV27">
        <v>390440938</v>
      </c>
      <c r="AW27" t="s">
        <v>151</v>
      </c>
      <c r="AX27">
        <v>44960.627187500002</v>
      </c>
      <c r="BA27" t="s">
        <v>77</v>
      </c>
      <c r="BC27" t="s">
        <v>78</v>
      </c>
      <c r="BE27">
        <v>26</v>
      </c>
      <c r="BG27" t="s">
        <v>63</v>
      </c>
      <c r="BH27" t="s">
        <v>64</v>
      </c>
      <c r="BI27" t="s">
        <v>131</v>
      </c>
      <c r="BJ27" t="s">
        <v>136</v>
      </c>
      <c r="BK27" t="s">
        <v>73</v>
      </c>
      <c r="BL27" t="s">
        <v>73</v>
      </c>
      <c r="BM27" t="s">
        <v>71</v>
      </c>
      <c r="BN27">
        <v>12</v>
      </c>
      <c r="BO27">
        <v>1</v>
      </c>
      <c r="BP27">
        <v>2</v>
      </c>
      <c r="BQ27">
        <v>0</v>
      </c>
      <c r="BR27">
        <v>0</v>
      </c>
      <c r="BS27">
        <v>0</v>
      </c>
      <c r="BT27">
        <v>15</v>
      </c>
      <c r="BU27">
        <v>21.6</v>
      </c>
      <c r="BV27" t="s">
        <v>145</v>
      </c>
    </row>
    <row r="28" spans="1:74" x14ac:dyDescent="0.3">
      <c r="A28">
        <v>44938.338242511571</v>
      </c>
      <c r="B28">
        <v>44938.341566076393</v>
      </c>
      <c r="C28">
        <v>44937</v>
      </c>
      <c r="D28" t="s">
        <v>62</v>
      </c>
      <c r="E28">
        <v>1</v>
      </c>
      <c r="F28" t="s">
        <v>93</v>
      </c>
      <c r="G28">
        <v>48</v>
      </c>
      <c r="H28" t="s">
        <v>79</v>
      </c>
      <c r="I28">
        <v>1</v>
      </c>
      <c r="J28" t="s">
        <v>80</v>
      </c>
      <c r="K28">
        <v>1</v>
      </c>
      <c r="L28" t="s">
        <v>66</v>
      </c>
      <c r="M28">
        <v>1</v>
      </c>
      <c r="N28" t="s">
        <v>67</v>
      </c>
      <c r="O28" t="s">
        <v>68</v>
      </c>
      <c r="P28" t="s">
        <v>111</v>
      </c>
      <c r="Q28">
        <v>1</v>
      </c>
      <c r="R28" t="s">
        <v>70</v>
      </c>
      <c r="S28">
        <v>1.65</v>
      </c>
      <c r="T28">
        <v>25</v>
      </c>
      <c r="U28">
        <v>9.18</v>
      </c>
      <c r="V28" s="4" t="str">
        <f t="shared" si="0"/>
        <v>Normal</v>
      </c>
      <c r="W28">
        <v>117</v>
      </c>
      <c r="X28" t="s">
        <v>85</v>
      </c>
      <c r="Y28">
        <v>76</v>
      </c>
      <c r="Z28">
        <v>0</v>
      </c>
      <c r="AA28" t="s">
        <v>73</v>
      </c>
      <c r="AB28">
        <v>0</v>
      </c>
      <c r="AC28" t="s">
        <v>73</v>
      </c>
      <c r="AD28">
        <v>0</v>
      </c>
      <c r="AE28" t="s">
        <v>73</v>
      </c>
      <c r="AF28">
        <v>0</v>
      </c>
      <c r="AG28" t="s">
        <v>73</v>
      </c>
      <c r="AH28">
        <v>0</v>
      </c>
      <c r="AI28" t="s">
        <v>73</v>
      </c>
      <c r="AJ28">
        <v>3.93</v>
      </c>
      <c r="AK28" t="s">
        <v>74</v>
      </c>
      <c r="AL28">
        <v>1.27</v>
      </c>
      <c r="AM28">
        <v>0.94</v>
      </c>
      <c r="AN28" t="s">
        <v>136</v>
      </c>
      <c r="AO28">
        <v>2.19</v>
      </c>
      <c r="AP28">
        <v>5.59</v>
      </c>
      <c r="AQ28" t="s">
        <v>73</v>
      </c>
      <c r="AR28" s="5" t="str">
        <f t="shared" si="1"/>
        <v>0</v>
      </c>
      <c r="AS28" s="5" t="str">
        <f t="shared" si="2"/>
        <v>Non</v>
      </c>
      <c r="AT28" s="12" t="s">
        <v>73</v>
      </c>
      <c r="AU28" s="5">
        <v>1</v>
      </c>
      <c r="AV28">
        <v>390440946</v>
      </c>
      <c r="AW28" t="s">
        <v>152</v>
      </c>
      <c r="AX28">
        <v>44960.627199074072</v>
      </c>
      <c r="BA28" t="s">
        <v>77</v>
      </c>
      <c r="BC28" t="s">
        <v>78</v>
      </c>
      <c r="BE28">
        <v>27</v>
      </c>
      <c r="BG28" t="s">
        <v>93</v>
      </c>
      <c r="BH28" t="s">
        <v>79</v>
      </c>
      <c r="BI28" t="s">
        <v>74</v>
      </c>
      <c r="BJ28" t="s">
        <v>136</v>
      </c>
      <c r="BK28" t="s">
        <v>73</v>
      </c>
      <c r="BL28" t="s">
        <v>73</v>
      </c>
      <c r="BM28" t="s">
        <v>85</v>
      </c>
      <c r="BN28">
        <v>5</v>
      </c>
      <c r="BO28">
        <v>1</v>
      </c>
      <c r="BP28">
        <v>0</v>
      </c>
      <c r="BQ28">
        <v>-3</v>
      </c>
      <c r="BR28">
        <v>0</v>
      </c>
      <c r="BT28">
        <v>3</v>
      </c>
      <c r="BU28" s="1">
        <v>2</v>
      </c>
      <c r="BV28" t="s">
        <v>98</v>
      </c>
    </row>
    <row r="29" spans="1:74" x14ac:dyDescent="0.3">
      <c r="A29">
        <v>44938.341656249999</v>
      </c>
      <c r="B29">
        <v>44938.343816747692</v>
      </c>
      <c r="C29">
        <v>44938</v>
      </c>
      <c r="D29" t="s">
        <v>62</v>
      </c>
      <c r="E29">
        <v>0</v>
      </c>
      <c r="F29" t="s">
        <v>63</v>
      </c>
      <c r="G29">
        <v>22</v>
      </c>
      <c r="H29" t="s">
        <v>94</v>
      </c>
      <c r="I29">
        <v>0</v>
      </c>
      <c r="J29" t="s">
        <v>95</v>
      </c>
      <c r="K29">
        <v>1</v>
      </c>
      <c r="L29" t="s">
        <v>66</v>
      </c>
      <c r="M29">
        <v>0</v>
      </c>
      <c r="N29" t="s">
        <v>96</v>
      </c>
      <c r="O29" t="s">
        <v>68</v>
      </c>
      <c r="P29" t="s">
        <v>69</v>
      </c>
      <c r="Q29">
        <v>1</v>
      </c>
      <c r="R29" t="s">
        <v>70</v>
      </c>
      <c r="S29">
        <v>1.58</v>
      </c>
      <c r="T29">
        <v>60</v>
      </c>
      <c r="U29">
        <v>24.03</v>
      </c>
      <c r="V29" s="4" t="str">
        <f t="shared" si="0"/>
        <v>Normal</v>
      </c>
      <c r="W29">
        <v>130</v>
      </c>
      <c r="X29" t="s">
        <v>104</v>
      </c>
      <c r="Y29">
        <v>80</v>
      </c>
      <c r="Z29">
        <v>0</v>
      </c>
      <c r="AA29" t="s">
        <v>73</v>
      </c>
      <c r="AB29">
        <v>0</v>
      </c>
      <c r="AC29" t="s">
        <v>73</v>
      </c>
      <c r="AD29">
        <v>0</v>
      </c>
      <c r="AE29" t="s">
        <v>73</v>
      </c>
      <c r="AF29">
        <v>0</v>
      </c>
      <c r="AG29" t="s">
        <v>73</v>
      </c>
      <c r="AH29">
        <v>0</v>
      </c>
      <c r="AI29" t="s">
        <v>73</v>
      </c>
      <c r="AJ29">
        <v>4.0599999999999996</v>
      </c>
      <c r="AK29" t="s">
        <v>74</v>
      </c>
      <c r="AL29">
        <v>0.46</v>
      </c>
      <c r="AM29">
        <v>1.25</v>
      </c>
      <c r="AN29" t="s">
        <v>117</v>
      </c>
      <c r="AO29">
        <v>2.35</v>
      </c>
      <c r="AP29">
        <v>6.5</v>
      </c>
      <c r="AQ29" t="s">
        <v>73</v>
      </c>
      <c r="AR29" s="5" t="str">
        <f t="shared" si="1"/>
        <v>0</v>
      </c>
      <c r="AS29" s="5" t="str">
        <f t="shared" si="2"/>
        <v>Non</v>
      </c>
      <c r="AT29" s="12" t="s">
        <v>73</v>
      </c>
      <c r="AU29" s="5">
        <v>1</v>
      </c>
      <c r="AV29">
        <v>390440952</v>
      </c>
      <c r="AW29" t="s">
        <v>153</v>
      </c>
      <c r="AX29">
        <v>44960.627199074072</v>
      </c>
      <c r="BA29" t="s">
        <v>77</v>
      </c>
      <c r="BC29" t="s">
        <v>78</v>
      </c>
      <c r="BE29">
        <v>28</v>
      </c>
      <c r="BG29" t="s">
        <v>63</v>
      </c>
      <c r="BH29" t="s">
        <v>94</v>
      </c>
      <c r="BI29" t="s">
        <v>74</v>
      </c>
      <c r="BJ29" t="s">
        <v>117</v>
      </c>
      <c r="BK29" t="s">
        <v>73</v>
      </c>
      <c r="BL29" t="s">
        <v>73</v>
      </c>
      <c r="BM29" t="s">
        <v>104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1</v>
      </c>
      <c r="BU29" s="1">
        <v>1.9</v>
      </c>
      <c r="BV29" t="s">
        <v>98</v>
      </c>
    </row>
    <row r="30" spans="1:74" x14ac:dyDescent="0.3">
      <c r="A30">
        <v>44938.344016134259</v>
      </c>
      <c r="B30">
        <v>44938.345759722222</v>
      </c>
      <c r="C30">
        <v>44937</v>
      </c>
      <c r="D30" t="s">
        <v>62</v>
      </c>
      <c r="E30">
        <v>1</v>
      </c>
      <c r="F30" t="s">
        <v>93</v>
      </c>
      <c r="G30">
        <v>53</v>
      </c>
      <c r="H30" t="s">
        <v>110</v>
      </c>
      <c r="I30">
        <v>1</v>
      </c>
      <c r="J30" t="s">
        <v>80</v>
      </c>
      <c r="K30">
        <v>1</v>
      </c>
      <c r="L30" t="s">
        <v>66</v>
      </c>
      <c r="M30">
        <v>1</v>
      </c>
      <c r="N30" t="s">
        <v>67</v>
      </c>
      <c r="O30" t="s">
        <v>154</v>
      </c>
      <c r="P30" t="s">
        <v>155</v>
      </c>
      <c r="Q30">
        <v>0</v>
      </c>
      <c r="R30" t="s">
        <v>84</v>
      </c>
      <c r="S30">
        <v>1.8</v>
      </c>
      <c r="T30">
        <v>95</v>
      </c>
      <c r="U30">
        <v>29.32</v>
      </c>
      <c r="V30" s="4" t="str">
        <f t="shared" si="0"/>
        <v>Surpoids</v>
      </c>
      <c r="W30">
        <v>106</v>
      </c>
      <c r="X30" t="s">
        <v>85</v>
      </c>
      <c r="Y30">
        <v>66</v>
      </c>
      <c r="Z30">
        <v>0</v>
      </c>
      <c r="AA30" t="s">
        <v>73</v>
      </c>
      <c r="AB30">
        <v>0</v>
      </c>
      <c r="AC30" t="s">
        <v>73</v>
      </c>
      <c r="AD30">
        <v>1</v>
      </c>
      <c r="AE30" t="s">
        <v>72</v>
      </c>
      <c r="AF30">
        <v>1</v>
      </c>
      <c r="AG30" t="s">
        <v>72</v>
      </c>
      <c r="AH30">
        <v>0</v>
      </c>
      <c r="AI30" t="s">
        <v>73</v>
      </c>
      <c r="AJ30">
        <v>4.9000000000000004</v>
      </c>
      <c r="AK30" t="s">
        <v>99</v>
      </c>
      <c r="AL30">
        <v>1.57</v>
      </c>
      <c r="AM30">
        <v>2.0299999999999998</v>
      </c>
      <c r="AN30" t="s">
        <v>91</v>
      </c>
      <c r="AO30">
        <v>2.58</v>
      </c>
      <c r="AP30">
        <v>5.29</v>
      </c>
      <c r="AQ30" t="s">
        <v>73</v>
      </c>
      <c r="AR30" s="5" t="str">
        <f t="shared" si="1"/>
        <v>1</v>
      </c>
      <c r="AS30" s="5" t="str">
        <f t="shared" si="2"/>
        <v>Non</v>
      </c>
      <c r="AT30" s="12" t="s">
        <v>72</v>
      </c>
      <c r="AU30" s="5">
        <v>1</v>
      </c>
      <c r="AV30">
        <v>390440958</v>
      </c>
      <c r="AW30" t="s">
        <v>156</v>
      </c>
      <c r="AX30">
        <v>44960.627210648148</v>
      </c>
      <c r="BA30" t="s">
        <v>77</v>
      </c>
      <c r="BC30" t="s">
        <v>78</v>
      </c>
      <c r="BE30">
        <v>29</v>
      </c>
      <c r="BG30" t="s">
        <v>93</v>
      </c>
      <c r="BH30" t="s">
        <v>110</v>
      </c>
      <c r="BI30" t="s">
        <v>99</v>
      </c>
      <c r="BJ30" t="s">
        <v>91</v>
      </c>
      <c r="BK30" t="s">
        <v>73</v>
      </c>
      <c r="BL30" t="s">
        <v>72</v>
      </c>
      <c r="BM30" t="s">
        <v>85</v>
      </c>
      <c r="BN30">
        <v>7</v>
      </c>
      <c r="BO30">
        <v>-2</v>
      </c>
      <c r="BP30">
        <v>1</v>
      </c>
      <c r="BQ30">
        <v>-3</v>
      </c>
      <c r="BR30">
        <v>0</v>
      </c>
      <c r="BT30">
        <v>3</v>
      </c>
      <c r="BU30" s="1">
        <v>2</v>
      </c>
      <c r="BV30" t="s">
        <v>98</v>
      </c>
    </row>
    <row r="31" spans="1:74" x14ac:dyDescent="0.3">
      <c r="A31">
        <v>44938.345862326387</v>
      </c>
      <c r="B31">
        <v>44938.349939293978</v>
      </c>
      <c r="C31">
        <v>44937</v>
      </c>
      <c r="D31" t="s">
        <v>62</v>
      </c>
      <c r="E31">
        <v>0</v>
      </c>
      <c r="F31" t="s">
        <v>63</v>
      </c>
      <c r="G31">
        <v>42</v>
      </c>
      <c r="H31" t="s">
        <v>90</v>
      </c>
      <c r="I31">
        <v>1</v>
      </c>
      <c r="J31" t="s">
        <v>80</v>
      </c>
      <c r="K31">
        <v>1</v>
      </c>
      <c r="L31" t="s">
        <v>66</v>
      </c>
      <c r="M31">
        <v>1</v>
      </c>
      <c r="N31" t="s">
        <v>67</v>
      </c>
      <c r="O31" t="s">
        <v>129</v>
      </c>
      <c r="P31" t="s">
        <v>130</v>
      </c>
      <c r="Q31">
        <v>0</v>
      </c>
      <c r="R31" t="s">
        <v>84</v>
      </c>
      <c r="S31">
        <v>1.7</v>
      </c>
      <c r="T31">
        <v>54.91</v>
      </c>
      <c r="U31">
        <v>19</v>
      </c>
      <c r="V31" s="4" t="str">
        <f t="shared" si="0"/>
        <v>Normal</v>
      </c>
      <c r="W31">
        <v>135</v>
      </c>
      <c r="X31" t="s">
        <v>104</v>
      </c>
      <c r="Y31">
        <v>88</v>
      </c>
      <c r="Z31">
        <v>1</v>
      </c>
      <c r="AA31" t="s">
        <v>72</v>
      </c>
      <c r="AB31">
        <v>0</v>
      </c>
      <c r="AC31" t="s">
        <v>73</v>
      </c>
      <c r="AD31">
        <v>1</v>
      </c>
      <c r="AE31" t="s">
        <v>72</v>
      </c>
      <c r="AF31">
        <v>0</v>
      </c>
      <c r="AG31" t="s">
        <v>73</v>
      </c>
      <c r="AH31">
        <v>0</v>
      </c>
      <c r="AI31" t="s">
        <v>73</v>
      </c>
      <c r="AJ31">
        <v>5.95</v>
      </c>
      <c r="AK31" t="s">
        <v>131</v>
      </c>
      <c r="AL31">
        <v>1.03</v>
      </c>
      <c r="AM31">
        <v>1.57</v>
      </c>
      <c r="AN31" t="s">
        <v>100</v>
      </c>
      <c r="AO31">
        <v>4.18</v>
      </c>
      <c r="AP31">
        <v>5.25</v>
      </c>
      <c r="AQ31" t="s">
        <v>73</v>
      </c>
      <c r="AR31" s="5" t="str">
        <f t="shared" si="1"/>
        <v>1</v>
      </c>
      <c r="AS31" s="5" t="str">
        <f t="shared" si="2"/>
        <v>Non</v>
      </c>
      <c r="AT31" s="12" t="s">
        <v>72</v>
      </c>
      <c r="AU31" s="5">
        <v>1</v>
      </c>
      <c r="AV31">
        <v>390440963</v>
      </c>
      <c r="AW31" t="s">
        <v>157</v>
      </c>
      <c r="AX31">
        <v>44960.627222222232</v>
      </c>
      <c r="BA31" t="s">
        <v>77</v>
      </c>
      <c r="BC31" t="s">
        <v>78</v>
      </c>
      <c r="BE31">
        <v>30</v>
      </c>
      <c r="BG31" t="s">
        <v>63</v>
      </c>
      <c r="BH31" t="s">
        <v>90</v>
      </c>
      <c r="BI31" t="s">
        <v>131</v>
      </c>
      <c r="BJ31" t="s">
        <v>100</v>
      </c>
      <c r="BK31" t="s">
        <v>73</v>
      </c>
      <c r="BL31" t="s">
        <v>73</v>
      </c>
      <c r="BM31" t="s">
        <v>104</v>
      </c>
      <c r="BN31">
        <v>5</v>
      </c>
      <c r="BO31">
        <v>-1</v>
      </c>
      <c r="BP31">
        <v>2</v>
      </c>
      <c r="BQ31">
        <v>1</v>
      </c>
      <c r="BR31">
        <v>0</v>
      </c>
      <c r="BS31">
        <v>0</v>
      </c>
      <c r="BT31">
        <v>7</v>
      </c>
      <c r="BU31" s="1">
        <v>5.6</v>
      </c>
      <c r="BV31" t="s">
        <v>98</v>
      </c>
    </row>
    <row r="32" spans="1:74" x14ac:dyDescent="0.3">
      <c r="A32">
        <v>44938.350019074067</v>
      </c>
      <c r="B32">
        <v>44938.351876967587</v>
      </c>
      <c r="C32">
        <v>44938</v>
      </c>
      <c r="D32" t="s">
        <v>62</v>
      </c>
      <c r="E32">
        <v>0</v>
      </c>
      <c r="F32" t="s">
        <v>63</v>
      </c>
      <c r="G32">
        <v>25</v>
      </c>
      <c r="H32" t="s">
        <v>94</v>
      </c>
      <c r="I32">
        <v>0</v>
      </c>
      <c r="J32" t="s">
        <v>95</v>
      </c>
      <c r="K32">
        <v>1</v>
      </c>
      <c r="L32" t="s">
        <v>66</v>
      </c>
      <c r="M32">
        <v>0</v>
      </c>
      <c r="N32" t="s">
        <v>96</v>
      </c>
      <c r="O32" t="s">
        <v>68</v>
      </c>
      <c r="P32" t="s">
        <v>88</v>
      </c>
      <c r="Q32">
        <v>1</v>
      </c>
      <c r="R32" t="s">
        <v>70</v>
      </c>
      <c r="S32">
        <v>1.6</v>
      </c>
      <c r="T32">
        <v>60</v>
      </c>
      <c r="U32">
        <v>23.44</v>
      </c>
      <c r="V32" s="4" t="str">
        <f t="shared" si="0"/>
        <v>Normal</v>
      </c>
      <c r="W32">
        <v>98</v>
      </c>
      <c r="X32" t="s">
        <v>85</v>
      </c>
      <c r="Y32">
        <v>66</v>
      </c>
      <c r="Z32">
        <v>0</v>
      </c>
      <c r="AA32" t="s">
        <v>73</v>
      </c>
      <c r="AB32">
        <v>0</v>
      </c>
      <c r="AC32" t="s">
        <v>73</v>
      </c>
      <c r="AD32">
        <v>0</v>
      </c>
      <c r="AE32" t="s">
        <v>73</v>
      </c>
      <c r="AF32">
        <v>0</v>
      </c>
      <c r="AG32" t="s">
        <v>73</v>
      </c>
      <c r="AH32">
        <v>0</v>
      </c>
      <c r="AI32" t="s">
        <v>73</v>
      </c>
      <c r="AJ32">
        <v>4.4000000000000004</v>
      </c>
      <c r="AK32" t="s">
        <v>99</v>
      </c>
      <c r="AL32">
        <v>0.99</v>
      </c>
      <c r="AM32">
        <v>1.8</v>
      </c>
      <c r="AN32" t="s">
        <v>91</v>
      </c>
      <c r="AO32">
        <v>2.78</v>
      </c>
      <c r="AP32">
        <v>4.9000000000000004</v>
      </c>
      <c r="AQ32" t="s">
        <v>73</v>
      </c>
      <c r="AR32" s="5" t="str">
        <f t="shared" si="1"/>
        <v>0</v>
      </c>
      <c r="AS32" s="5" t="str">
        <f t="shared" si="2"/>
        <v>Non</v>
      </c>
      <c r="AT32" s="12" t="s">
        <v>73</v>
      </c>
      <c r="AU32" s="5">
        <v>1</v>
      </c>
      <c r="AV32">
        <v>390440967</v>
      </c>
      <c r="AW32" t="s">
        <v>158</v>
      </c>
      <c r="AX32">
        <v>44960.627233796287</v>
      </c>
      <c r="BA32" t="s">
        <v>77</v>
      </c>
      <c r="BC32" t="s">
        <v>78</v>
      </c>
      <c r="BE32">
        <v>31</v>
      </c>
      <c r="BG32" t="s">
        <v>63</v>
      </c>
      <c r="BH32" t="s">
        <v>94</v>
      </c>
      <c r="BI32" t="s">
        <v>99</v>
      </c>
      <c r="BJ32" t="s">
        <v>91</v>
      </c>
      <c r="BK32" t="s">
        <v>73</v>
      </c>
      <c r="BL32" t="s">
        <v>73</v>
      </c>
      <c r="BM32" t="s">
        <v>85</v>
      </c>
      <c r="BN32">
        <v>0</v>
      </c>
      <c r="BO32">
        <v>-2</v>
      </c>
      <c r="BP32">
        <v>1</v>
      </c>
      <c r="BQ32">
        <v>-2</v>
      </c>
      <c r="BR32">
        <v>0</v>
      </c>
      <c r="BS32">
        <v>0</v>
      </c>
      <c r="BT32">
        <v>-3</v>
      </c>
      <c r="BU32" s="1" t="s">
        <v>133</v>
      </c>
      <c r="BV32" t="s">
        <v>98</v>
      </c>
    </row>
    <row r="33" spans="1:74" x14ac:dyDescent="0.3">
      <c r="A33">
        <v>44929.422048298613</v>
      </c>
      <c r="B33">
        <v>44929.424762210649</v>
      </c>
      <c r="C33">
        <v>44928</v>
      </c>
      <c r="E33">
        <v>1</v>
      </c>
      <c r="F33" t="s">
        <v>93</v>
      </c>
      <c r="G33">
        <v>54</v>
      </c>
      <c r="H33" t="s">
        <v>110</v>
      </c>
      <c r="I33">
        <v>1</v>
      </c>
      <c r="J33" t="s">
        <v>80</v>
      </c>
      <c r="K33">
        <v>0</v>
      </c>
      <c r="L33" t="s">
        <v>81</v>
      </c>
      <c r="M33">
        <v>1</v>
      </c>
      <c r="N33" t="s">
        <v>67</v>
      </c>
      <c r="O33" t="s">
        <v>146</v>
      </c>
      <c r="P33" t="s">
        <v>159</v>
      </c>
      <c r="Q33">
        <v>0</v>
      </c>
      <c r="R33" t="s">
        <v>84</v>
      </c>
      <c r="S33">
        <v>1.6</v>
      </c>
      <c r="T33">
        <v>62</v>
      </c>
      <c r="U33">
        <v>24.22</v>
      </c>
      <c r="V33" s="4" t="str">
        <f t="shared" si="0"/>
        <v>Normal</v>
      </c>
      <c r="W33">
        <v>84</v>
      </c>
      <c r="X33" t="s">
        <v>85</v>
      </c>
      <c r="Y33">
        <v>54</v>
      </c>
      <c r="Z33">
        <v>0</v>
      </c>
      <c r="AA33" t="s">
        <v>73</v>
      </c>
      <c r="AB33">
        <v>0</v>
      </c>
      <c r="AC33" t="s">
        <v>73</v>
      </c>
      <c r="AD33">
        <v>0</v>
      </c>
      <c r="AE33" t="s">
        <v>73</v>
      </c>
      <c r="AF33">
        <v>0</v>
      </c>
      <c r="AG33" t="s">
        <v>73</v>
      </c>
      <c r="AH33">
        <v>0</v>
      </c>
      <c r="AI33" t="s">
        <v>73</v>
      </c>
      <c r="AJ33">
        <v>3.03</v>
      </c>
      <c r="AK33" t="s">
        <v>74</v>
      </c>
      <c r="AL33">
        <v>0.78</v>
      </c>
      <c r="AM33">
        <v>0.56999999999999995</v>
      </c>
      <c r="AN33" t="s">
        <v>75</v>
      </c>
      <c r="AO33">
        <v>1.63</v>
      </c>
      <c r="AP33">
        <v>5.2</v>
      </c>
      <c r="AQ33" t="s">
        <v>73</v>
      </c>
      <c r="AR33" s="5" t="str">
        <f t="shared" si="1"/>
        <v>0</v>
      </c>
      <c r="AS33" s="5" t="str">
        <f t="shared" si="2"/>
        <v>Non</v>
      </c>
      <c r="AT33" s="12" t="s">
        <v>73</v>
      </c>
      <c r="AU33" s="5">
        <v>1</v>
      </c>
      <c r="AV33">
        <v>390604981</v>
      </c>
      <c r="AW33" t="s">
        <v>160</v>
      </c>
      <c r="AX33">
        <v>44961.435937499999</v>
      </c>
      <c r="BA33" t="s">
        <v>77</v>
      </c>
      <c r="BC33" t="s">
        <v>78</v>
      </c>
      <c r="BE33">
        <v>32</v>
      </c>
      <c r="BG33" t="s">
        <v>93</v>
      </c>
      <c r="BH33" t="s">
        <v>110</v>
      </c>
      <c r="BI33" t="s">
        <v>74</v>
      </c>
      <c r="BJ33" t="s">
        <v>75</v>
      </c>
      <c r="BK33" t="s">
        <v>73</v>
      </c>
      <c r="BL33" t="s">
        <v>73</v>
      </c>
      <c r="BM33" t="s">
        <v>85</v>
      </c>
      <c r="BN33">
        <v>7</v>
      </c>
      <c r="BO33">
        <v>2</v>
      </c>
      <c r="BP33">
        <v>0</v>
      </c>
      <c r="BQ33">
        <v>-3</v>
      </c>
      <c r="BR33">
        <v>0</v>
      </c>
      <c r="BT33">
        <v>6</v>
      </c>
      <c r="BU33" s="1">
        <v>3.3</v>
      </c>
      <c r="BV33" t="s">
        <v>98</v>
      </c>
    </row>
    <row r="34" spans="1:74" x14ac:dyDescent="0.3">
      <c r="A34">
        <v>44929.424976319453</v>
      </c>
      <c r="B34">
        <v>44929.426482743052</v>
      </c>
      <c r="C34">
        <v>44928</v>
      </c>
      <c r="E34">
        <v>0</v>
      </c>
      <c r="F34" t="s">
        <v>63</v>
      </c>
      <c r="G34">
        <v>38</v>
      </c>
      <c r="H34" t="s">
        <v>161</v>
      </c>
      <c r="I34">
        <v>0</v>
      </c>
      <c r="J34" t="s">
        <v>95</v>
      </c>
      <c r="K34">
        <v>0</v>
      </c>
      <c r="L34" t="s">
        <v>81</v>
      </c>
      <c r="M34">
        <v>1</v>
      </c>
      <c r="N34" t="s">
        <v>67</v>
      </c>
      <c r="O34" t="s">
        <v>162</v>
      </c>
      <c r="P34" t="s">
        <v>163</v>
      </c>
      <c r="Q34">
        <v>0</v>
      </c>
      <c r="R34" t="s">
        <v>84</v>
      </c>
      <c r="S34">
        <v>1.75</v>
      </c>
      <c r="T34">
        <v>64</v>
      </c>
      <c r="U34">
        <v>20.9</v>
      </c>
      <c r="V34" s="4" t="str">
        <f t="shared" si="0"/>
        <v>Normal</v>
      </c>
      <c r="W34">
        <v>114</v>
      </c>
      <c r="X34" t="s">
        <v>85</v>
      </c>
      <c r="Y34">
        <v>68</v>
      </c>
      <c r="Z34">
        <v>0</v>
      </c>
      <c r="AA34" t="s">
        <v>73</v>
      </c>
      <c r="AB34">
        <v>0</v>
      </c>
      <c r="AC34" t="s">
        <v>73</v>
      </c>
      <c r="AD34">
        <v>0</v>
      </c>
      <c r="AE34" t="s">
        <v>73</v>
      </c>
      <c r="AF34">
        <v>0</v>
      </c>
      <c r="AG34" t="s">
        <v>73</v>
      </c>
      <c r="AH34">
        <v>0</v>
      </c>
      <c r="AI34" t="s">
        <v>73</v>
      </c>
      <c r="AJ34">
        <v>3.15</v>
      </c>
      <c r="AK34" t="s">
        <v>74</v>
      </c>
      <c r="AL34">
        <v>0.67</v>
      </c>
      <c r="AM34">
        <v>1.1599999999999999</v>
      </c>
      <c r="AN34" t="s">
        <v>136</v>
      </c>
      <c r="AO34">
        <v>1.32</v>
      </c>
      <c r="AP34">
        <v>4.4000000000000004</v>
      </c>
      <c r="AQ34" t="s">
        <v>73</v>
      </c>
      <c r="AR34" s="5" t="str">
        <f t="shared" si="1"/>
        <v>0</v>
      </c>
      <c r="AS34" s="5" t="str">
        <f t="shared" si="2"/>
        <v>Non</v>
      </c>
      <c r="AT34" s="12" t="s">
        <v>73</v>
      </c>
      <c r="AU34" s="5">
        <v>1</v>
      </c>
      <c r="AV34">
        <v>390605027</v>
      </c>
      <c r="AW34" t="s">
        <v>164</v>
      </c>
      <c r="AX34">
        <v>44961.436030092591</v>
      </c>
      <c r="BA34" t="s">
        <v>77</v>
      </c>
      <c r="BC34" t="s">
        <v>78</v>
      </c>
      <c r="BE34">
        <v>33</v>
      </c>
      <c r="BG34" t="s">
        <v>63</v>
      </c>
      <c r="BH34" t="s">
        <v>161</v>
      </c>
      <c r="BI34" t="s">
        <v>74</v>
      </c>
      <c r="BJ34" t="s">
        <v>136</v>
      </c>
      <c r="BK34" t="s">
        <v>73</v>
      </c>
      <c r="BL34" t="s">
        <v>73</v>
      </c>
      <c r="BM34" t="s">
        <v>85</v>
      </c>
      <c r="BN34">
        <v>2</v>
      </c>
      <c r="BO34">
        <v>1</v>
      </c>
      <c r="BP34">
        <v>0</v>
      </c>
      <c r="BQ34">
        <v>-2</v>
      </c>
      <c r="BR34">
        <v>0</v>
      </c>
      <c r="BS34">
        <v>0</v>
      </c>
      <c r="BT34">
        <v>1</v>
      </c>
      <c r="BU34" s="1">
        <v>1.9</v>
      </c>
      <c r="BV34" t="s">
        <v>98</v>
      </c>
    </row>
    <row r="35" spans="1:74" x14ac:dyDescent="0.3">
      <c r="A35">
        <v>44929.42658240741</v>
      </c>
      <c r="B35">
        <v>44929.427616226851</v>
      </c>
      <c r="C35">
        <v>44928</v>
      </c>
      <c r="E35">
        <v>0</v>
      </c>
      <c r="F35" t="s">
        <v>63</v>
      </c>
      <c r="G35">
        <v>57</v>
      </c>
      <c r="H35" t="s">
        <v>87</v>
      </c>
      <c r="I35">
        <v>1</v>
      </c>
      <c r="J35" t="s">
        <v>80</v>
      </c>
      <c r="K35">
        <v>2</v>
      </c>
      <c r="L35" t="s">
        <v>106</v>
      </c>
      <c r="M35">
        <v>1</v>
      </c>
      <c r="N35" t="s">
        <v>67</v>
      </c>
      <c r="O35" t="s">
        <v>68</v>
      </c>
      <c r="P35" t="s">
        <v>69</v>
      </c>
      <c r="Q35">
        <v>1</v>
      </c>
      <c r="R35" t="s">
        <v>70</v>
      </c>
      <c r="S35">
        <v>1.6</v>
      </c>
      <c r="T35">
        <v>60</v>
      </c>
      <c r="U35">
        <v>23.44</v>
      </c>
      <c r="V35" s="4" t="str">
        <f t="shared" si="0"/>
        <v>Normal</v>
      </c>
      <c r="W35">
        <v>140</v>
      </c>
      <c r="X35" t="s">
        <v>165</v>
      </c>
      <c r="Y35">
        <v>103</v>
      </c>
      <c r="Z35">
        <v>0</v>
      </c>
      <c r="AA35" t="s">
        <v>73</v>
      </c>
      <c r="AB35">
        <v>0</v>
      </c>
      <c r="AC35" t="s">
        <v>73</v>
      </c>
      <c r="AD35">
        <v>0</v>
      </c>
      <c r="AE35" t="s">
        <v>73</v>
      </c>
      <c r="AF35">
        <v>0</v>
      </c>
      <c r="AG35" t="s">
        <v>73</v>
      </c>
      <c r="AH35">
        <v>1</v>
      </c>
      <c r="AI35" t="s">
        <v>72</v>
      </c>
      <c r="AJ35">
        <v>3.91</v>
      </c>
      <c r="AK35" t="s">
        <v>74</v>
      </c>
      <c r="AL35">
        <v>1.58</v>
      </c>
      <c r="AM35">
        <v>1.34</v>
      </c>
      <c r="AN35" t="s">
        <v>100</v>
      </c>
      <c r="AO35">
        <v>2.0499999999999998</v>
      </c>
      <c r="AP35">
        <v>6.4</v>
      </c>
      <c r="AQ35" t="s">
        <v>72</v>
      </c>
      <c r="AR35" s="5" t="str">
        <f t="shared" si="1"/>
        <v>0</v>
      </c>
      <c r="AS35" s="5" t="str">
        <f t="shared" si="2"/>
        <v>Non</v>
      </c>
      <c r="AT35" s="12" t="s">
        <v>73</v>
      </c>
      <c r="AU35" s="5">
        <v>1</v>
      </c>
      <c r="AV35">
        <v>390605031</v>
      </c>
      <c r="AW35" t="s">
        <v>166</v>
      </c>
      <c r="AX35">
        <v>44961.436030092591</v>
      </c>
      <c r="BA35" t="s">
        <v>77</v>
      </c>
      <c r="BC35" t="s">
        <v>78</v>
      </c>
      <c r="BE35">
        <v>34</v>
      </c>
      <c r="BG35" t="s">
        <v>63</v>
      </c>
      <c r="BH35" t="s">
        <v>87</v>
      </c>
      <c r="BI35" t="s">
        <v>74</v>
      </c>
      <c r="BJ35" t="s">
        <v>100</v>
      </c>
      <c r="BK35" t="s">
        <v>73</v>
      </c>
      <c r="BL35" t="s">
        <v>73</v>
      </c>
      <c r="BM35" t="s">
        <v>165</v>
      </c>
      <c r="BN35">
        <v>10</v>
      </c>
      <c r="BO35">
        <v>-1</v>
      </c>
      <c r="BP35">
        <v>0</v>
      </c>
      <c r="BQ35">
        <v>2</v>
      </c>
      <c r="BR35">
        <v>0</v>
      </c>
      <c r="BS35">
        <v>0</v>
      </c>
      <c r="BT35">
        <v>11</v>
      </c>
      <c r="BU35">
        <v>11.2</v>
      </c>
      <c r="BV35" t="s">
        <v>122</v>
      </c>
    </row>
    <row r="36" spans="1:74" x14ac:dyDescent="0.3">
      <c r="A36">
        <v>44929.435546793982</v>
      </c>
      <c r="B36">
        <v>44929.437505648151</v>
      </c>
      <c r="C36">
        <v>44928</v>
      </c>
      <c r="E36">
        <v>1</v>
      </c>
      <c r="F36" t="s">
        <v>93</v>
      </c>
      <c r="G36">
        <v>45</v>
      </c>
      <c r="H36" t="s">
        <v>79</v>
      </c>
      <c r="I36">
        <v>1</v>
      </c>
      <c r="J36" t="s">
        <v>80</v>
      </c>
      <c r="K36">
        <v>0</v>
      </c>
      <c r="L36" t="s">
        <v>81</v>
      </c>
      <c r="M36">
        <v>0</v>
      </c>
      <c r="N36" t="s">
        <v>96</v>
      </c>
      <c r="O36" t="s">
        <v>68</v>
      </c>
      <c r="P36" t="s">
        <v>69</v>
      </c>
      <c r="Q36">
        <v>1</v>
      </c>
      <c r="R36" t="s">
        <v>70</v>
      </c>
      <c r="S36">
        <v>1.6</v>
      </c>
      <c r="T36">
        <v>60</v>
      </c>
      <c r="U36">
        <v>23.44</v>
      </c>
      <c r="V36" s="4" t="str">
        <f t="shared" si="0"/>
        <v>Normal</v>
      </c>
      <c r="W36">
        <v>124</v>
      </c>
      <c r="X36" t="s">
        <v>71</v>
      </c>
      <c r="Y36">
        <v>85</v>
      </c>
      <c r="Z36">
        <v>0</v>
      </c>
      <c r="AA36" t="s">
        <v>73</v>
      </c>
      <c r="AB36">
        <v>0</v>
      </c>
      <c r="AC36" t="s">
        <v>73</v>
      </c>
      <c r="AD36">
        <v>0</v>
      </c>
      <c r="AE36" t="s">
        <v>73</v>
      </c>
      <c r="AF36">
        <v>0</v>
      </c>
      <c r="AG36" t="s">
        <v>73</v>
      </c>
      <c r="AH36">
        <v>0</v>
      </c>
      <c r="AI36" t="s">
        <v>73</v>
      </c>
      <c r="AJ36">
        <v>3.12</v>
      </c>
      <c r="AK36" t="s">
        <v>74</v>
      </c>
      <c r="AL36">
        <v>0.89</v>
      </c>
      <c r="AM36">
        <v>1.2</v>
      </c>
      <c r="AN36" t="s">
        <v>117</v>
      </c>
      <c r="AO36">
        <v>1.7</v>
      </c>
      <c r="AP36">
        <v>5.7</v>
      </c>
      <c r="AQ36" t="s">
        <v>73</v>
      </c>
      <c r="AR36" s="5" t="str">
        <f t="shared" si="1"/>
        <v>0</v>
      </c>
      <c r="AS36" s="5" t="str">
        <f t="shared" si="2"/>
        <v>Non</v>
      </c>
      <c r="AT36" s="12" t="s">
        <v>73</v>
      </c>
      <c r="AU36" s="5">
        <v>1</v>
      </c>
      <c r="AV36">
        <v>390605035</v>
      </c>
      <c r="AW36" t="s">
        <v>167</v>
      </c>
      <c r="AX36">
        <v>44961.436041666668</v>
      </c>
      <c r="BA36" t="s">
        <v>77</v>
      </c>
      <c r="BC36" t="s">
        <v>78</v>
      </c>
      <c r="BE36">
        <v>35</v>
      </c>
      <c r="BG36" t="s">
        <v>93</v>
      </c>
      <c r="BH36" t="s">
        <v>79</v>
      </c>
      <c r="BI36" t="s">
        <v>74</v>
      </c>
      <c r="BJ36" t="s">
        <v>117</v>
      </c>
      <c r="BK36" t="s">
        <v>73</v>
      </c>
      <c r="BL36" t="s">
        <v>73</v>
      </c>
      <c r="BM36" t="s">
        <v>71</v>
      </c>
      <c r="BN36">
        <v>5</v>
      </c>
      <c r="BO36">
        <v>0</v>
      </c>
      <c r="BP36">
        <v>0</v>
      </c>
      <c r="BQ36">
        <v>0</v>
      </c>
      <c r="BR36">
        <v>0</v>
      </c>
      <c r="BT36">
        <v>5</v>
      </c>
      <c r="BU36" s="1">
        <v>2.8</v>
      </c>
      <c r="BV36" t="s">
        <v>98</v>
      </c>
    </row>
    <row r="37" spans="1:74" x14ac:dyDescent="0.3">
      <c r="A37">
        <v>44929.437572569441</v>
      </c>
      <c r="B37">
        <v>44929.438788807871</v>
      </c>
      <c r="C37">
        <v>44928</v>
      </c>
      <c r="E37">
        <v>0</v>
      </c>
      <c r="F37" t="s">
        <v>63</v>
      </c>
      <c r="G37">
        <v>25</v>
      </c>
      <c r="H37" t="s">
        <v>94</v>
      </c>
      <c r="I37">
        <v>0</v>
      </c>
      <c r="J37" t="s">
        <v>95</v>
      </c>
      <c r="K37">
        <v>1</v>
      </c>
      <c r="L37" t="s">
        <v>66</v>
      </c>
      <c r="M37">
        <v>0</v>
      </c>
      <c r="N37" t="s">
        <v>96</v>
      </c>
      <c r="O37" t="s">
        <v>68</v>
      </c>
      <c r="P37" t="s">
        <v>69</v>
      </c>
      <c r="Q37">
        <v>1</v>
      </c>
      <c r="R37" t="s">
        <v>70</v>
      </c>
      <c r="S37">
        <v>1.7</v>
      </c>
      <c r="T37">
        <v>62</v>
      </c>
      <c r="U37">
        <v>21.45</v>
      </c>
      <c r="V37" s="4" t="str">
        <f t="shared" si="0"/>
        <v>Normal</v>
      </c>
      <c r="W37">
        <v>95</v>
      </c>
      <c r="X37" t="s">
        <v>85</v>
      </c>
      <c r="Y37">
        <v>66</v>
      </c>
      <c r="Z37">
        <v>0</v>
      </c>
      <c r="AA37" t="s">
        <v>73</v>
      </c>
      <c r="AB37">
        <v>0</v>
      </c>
      <c r="AC37" t="s">
        <v>73</v>
      </c>
      <c r="AD37">
        <v>0</v>
      </c>
      <c r="AE37" t="s">
        <v>73</v>
      </c>
      <c r="AF37">
        <v>0</v>
      </c>
      <c r="AG37" t="s">
        <v>73</v>
      </c>
      <c r="AH37">
        <v>0</v>
      </c>
      <c r="AI37" t="s">
        <v>73</v>
      </c>
      <c r="AJ37">
        <v>2.5499999999999998</v>
      </c>
      <c r="AK37" t="s">
        <v>74</v>
      </c>
      <c r="AL37">
        <v>4.82</v>
      </c>
      <c r="AM37">
        <v>0.23</v>
      </c>
      <c r="AN37" t="s">
        <v>75</v>
      </c>
      <c r="AO37">
        <v>0.59</v>
      </c>
      <c r="AP37">
        <v>5</v>
      </c>
      <c r="AQ37" t="s">
        <v>73</v>
      </c>
      <c r="AR37" s="5" t="str">
        <f t="shared" si="1"/>
        <v>0</v>
      </c>
      <c r="AS37" s="5" t="str">
        <f t="shared" si="2"/>
        <v>Non</v>
      </c>
      <c r="AT37" s="12" t="s">
        <v>73</v>
      </c>
      <c r="AU37" s="5">
        <v>1</v>
      </c>
      <c r="AV37">
        <v>390605112</v>
      </c>
      <c r="AW37" t="s">
        <v>168</v>
      </c>
      <c r="AX37">
        <v>44961.436168981483</v>
      </c>
      <c r="BA37" t="s">
        <v>77</v>
      </c>
      <c r="BC37" t="s">
        <v>78</v>
      </c>
      <c r="BE37">
        <v>36</v>
      </c>
      <c r="BG37" t="s">
        <v>63</v>
      </c>
      <c r="BH37" t="s">
        <v>94</v>
      </c>
      <c r="BI37" t="s">
        <v>74</v>
      </c>
      <c r="BJ37" t="s">
        <v>75</v>
      </c>
      <c r="BK37" t="s">
        <v>73</v>
      </c>
      <c r="BL37" t="s">
        <v>73</v>
      </c>
      <c r="BM37" t="s">
        <v>85</v>
      </c>
      <c r="BN37">
        <v>0</v>
      </c>
      <c r="BO37">
        <v>2</v>
      </c>
      <c r="BP37">
        <v>0</v>
      </c>
      <c r="BQ37">
        <v>-2</v>
      </c>
      <c r="BR37">
        <v>0</v>
      </c>
      <c r="BS37">
        <v>0</v>
      </c>
      <c r="BT37">
        <v>0</v>
      </c>
      <c r="BU37" s="1">
        <v>1.6</v>
      </c>
      <c r="BV37" t="s">
        <v>98</v>
      </c>
    </row>
    <row r="38" spans="1:74" x14ac:dyDescent="0.3">
      <c r="A38">
        <v>44929.438896979169</v>
      </c>
      <c r="B38">
        <v>44929.440084212962</v>
      </c>
      <c r="C38">
        <v>44928</v>
      </c>
      <c r="E38">
        <v>0</v>
      </c>
      <c r="F38" t="s">
        <v>63</v>
      </c>
      <c r="G38">
        <v>54</v>
      </c>
      <c r="H38" t="s">
        <v>110</v>
      </c>
      <c r="I38">
        <v>1</v>
      </c>
      <c r="J38" t="s">
        <v>80</v>
      </c>
      <c r="K38">
        <v>2</v>
      </c>
      <c r="L38" t="s">
        <v>106</v>
      </c>
      <c r="M38">
        <v>1</v>
      </c>
      <c r="N38" t="s">
        <v>67</v>
      </c>
      <c r="O38" t="s">
        <v>68</v>
      </c>
      <c r="P38" t="s">
        <v>69</v>
      </c>
      <c r="Q38">
        <v>1</v>
      </c>
      <c r="R38" t="s">
        <v>70</v>
      </c>
      <c r="S38">
        <v>1.7</v>
      </c>
      <c r="T38">
        <v>68</v>
      </c>
      <c r="U38">
        <v>23.53</v>
      </c>
      <c r="V38" s="4" t="str">
        <f t="shared" si="0"/>
        <v>Normal</v>
      </c>
      <c r="W38">
        <v>78</v>
      </c>
      <c r="X38" t="s">
        <v>85</v>
      </c>
      <c r="Y38">
        <v>51</v>
      </c>
      <c r="Z38">
        <v>1</v>
      </c>
      <c r="AA38" t="s">
        <v>72</v>
      </c>
      <c r="AB38">
        <v>0</v>
      </c>
      <c r="AC38" t="s">
        <v>73</v>
      </c>
      <c r="AD38">
        <v>0</v>
      </c>
      <c r="AE38" t="s">
        <v>73</v>
      </c>
      <c r="AF38">
        <v>0</v>
      </c>
      <c r="AG38" t="s">
        <v>73</v>
      </c>
      <c r="AH38">
        <v>0</v>
      </c>
      <c r="AI38" t="s">
        <v>73</v>
      </c>
      <c r="AJ38">
        <v>5.92</v>
      </c>
      <c r="AK38" t="s">
        <v>131</v>
      </c>
      <c r="AL38">
        <v>0.92</v>
      </c>
      <c r="AM38">
        <v>1.24</v>
      </c>
      <c r="AN38" t="s">
        <v>117</v>
      </c>
      <c r="AO38">
        <v>3.76</v>
      </c>
      <c r="AP38">
        <v>8.89</v>
      </c>
      <c r="AQ38" t="s">
        <v>73</v>
      </c>
      <c r="AR38" s="5" t="str">
        <f t="shared" si="1"/>
        <v>0</v>
      </c>
      <c r="AS38" s="5" t="str">
        <f t="shared" si="2"/>
        <v>Non</v>
      </c>
      <c r="AT38" s="12" t="s">
        <v>73</v>
      </c>
      <c r="AU38" s="5">
        <v>1</v>
      </c>
      <c r="AV38">
        <v>390605125</v>
      </c>
      <c r="AW38" t="s">
        <v>169</v>
      </c>
      <c r="AX38">
        <v>44961.436192129629</v>
      </c>
      <c r="BA38" t="s">
        <v>77</v>
      </c>
      <c r="BC38" t="s">
        <v>78</v>
      </c>
      <c r="BE38">
        <v>37</v>
      </c>
      <c r="BG38" t="s">
        <v>63</v>
      </c>
      <c r="BH38" t="s">
        <v>110</v>
      </c>
      <c r="BI38" t="s">
        <v>131</v>
      </c>
      <c r="BJ38" t="s">
        <v>117</v>
      </c>
      <c r="BK38" t="s">
        <v>73</v>
      </c>
      <c r="BL38" t="s">
        <v>73</v>
      </c>
      <c r="BM38" t="s">
        <v>85</v>
      </c>
      <c r="BN38">
        <v>8</v>
      </c>
      <c r="BO38">
        <v>0</v>
      </c>
      <c r="BP38">
        <v>2</v>
      </c>
      <c r="BQ38">
        <v>-2</v>
      </c>
      <c r="BR38">
        <v>0</v>
      </c>
      <c r="BS38">
        <v>0</v>
      </c>
      <c r="BT38">
        <v>8</v>
      </c>
      <c r="BU38" s="1">
        <v>6.7</v>
      </c>
      <c r="BV38" t="s">
        <v>98</v>
      </c>
    </row>
    <row r="39" spans="1:74" x14ac:dyDescent="0.3">
      <c r="A39">
        <v>44930.360586886571</v>
      </c>
      <c r="B39">
        <v>44930.367283020831</v>
      </c>
      <c r="C39">
        <v>44930</v>
      </c>
      <c r="E39">
        <v>0</v>
      </c>
      <c r="F39" t="s">
        <v>63</v>
      </c>
      <c r="G39">
        <v>36</v>
      </c>
      <c r="H39" t="s">
        <v>161</v>
      </c>
      <c r="I39">
        <v>0</v>
      </c>
      <c r="J39" t="s">
        <v>95</v>
      </c>
      <c r="K39">
        <v>1</v>
      </c>
      <c r="L39" t="s">
        <v>66</v>
      </c>
      <c r="M39">
        <v>1</v>
      </c>
      <c r="N39" t="s">
        <v>67</v>
      </c>
      <c r="O39" t="s">
        <v>68</v>
      </c>
      <c r="P39" t="s">
        <v>69</v>
      </c>
      <c r="Q39">
        <v>1</v>
      </c>
      <c r="R39" t="s">
        <v>70</v>
      </c>
      <c r="S39">
        <v>1.6</v>
      </c>
      <c r="T39">
        <v>50</v>
      </c>
      <c r="U39">
        <v>19.53</v>
      </c>
      <c r="V39" s="4" t="str">
        <f t="shared" si="0"/>
        <v>Normal</v>
      </c>
      <c r="W39">
        <v>96</v>
      </c>
      <c r="X39" t="s">
        <v>85</v>
      </c>
      <c r="Y39">
        <v>76</v>
      </c>
      <c r="Z39">
        <v>0</v>
      </c>
      <c r="AA39" t="s">
        <v>73</v>
      </c>
      <c r="AB39">
        <v>0</v>
      </c>
      <c r="AC39" t="s">
        <v>73</v>
      </c>
      <c r="AD39">
        <v>0</v>
      </c>
      <c r="AE39" t="s">
        <v>73</v>
      </c>
      <c r="AF39">
        <v>0</v>
      </c>
      <c r="AG39" t="s">
        <v>73</v>
      </c>
      <c r="AH39">
        <v>0</v>
      </c>
      <c r="AI39" t="s">
        <v>73</v>
      </c>
      <c r="AJ39">
        <v>3.65</v>
      </c>
      <c r="AK39" t="s">
        <v>74</v>
      </c>
      <c r="AL39">
        <v>1.1299999999999999</v>
      </c>
      <c r="AM39">
        <v>1.71</v>
      </c>
      <c r="AN39" t="s">
        <v>91</v>
      </c>
      <c r="AO39">
        <v>2.46</v>
      </c>
      <c r="AP39">
        <v>8.3000000000000007</v>
      </c>
      <c r="AQ39" t="s">
        <v>73</v>
      </c>
      <c r="AR39" s="5" t="str">
        <f t="shared" si="1"/>
        <v>0</v>
      </c>
      <c r="AS39" s="5" t="str">
        <f t="shared" si="2"/>
        <v>Non</v>
      </c>
      <c r="AT39" s="12" t="s">
        <v>73</v>
      </c>
      <c r="AU39" s="5">
        <v>1</v>
      </c>
      <c r="AV39">
        <v>390605130</v>
      </c>
      <c r="AW39" t="s">
        <v>170</v>
      </c>
      <c r="AX39">
        <v>44961.436192129629</v>
      </c>
      <c r="BA39" t="s">
        <v>77</v>
      </c>
      <c r="BC39" t="s">
        <v>78</v>
      </c>
      <c r="BE39">
        <v>38</v>
      </c>
      <c r="BG39" t="s">
        <v>63</v>
      </c>
      <c r="BH39" t="s">
        <v>161</v>
      </c>
      <c r="BI39" t="s">
        <v>74</v>
      </c>
      <c r="BJ39" t="s">
        <v>91</v>
      </c>
      <c r="BK39" t="s">
        <v>73</v>
      </c>
      <c r="BL39" t="s">
        <v>73</v>
      </c>
      <c r="BM39" t="s">
        <v>85</v>
      </c>
      <c r="BN39">
        <v>2</v>
      </c>
      <c r="BO39">
        <v>-2</v>
      </c>
      <c r="BP39">
        <v>0</v>
      </c>
      <c r="BQ39">
        <v>-2</v>
      </c>
      <c r="BR39">
        <v>0</v>
      </c>
      <c r="BS39">
        <v>0</v>
      </c>
      <c r="BT39">
        <v>-2</v>
      </c>
      <c r="BU39" s="1">
        <v>1.1000000000000001</v>
      </c>
      <c r="BV39" t="s">
        <v>98</v>
      </c>
    </row>
    <row r="40" spans="1:74" x14ac:dyDescent="0.3">
      <c r="A40">
        <v>44930.367326331019</v>
      </c>
      <c r="B40">
        <v>44930.369775115738</v>
      </c>
      <c r="C40">
        <v>44930</v>
      </c>
      <c r="E40">
        <v>0</v>
      </c>
      <c r="F40" t="s">
        <v>63</v>
      </c>
      <c r="G40">
        <v>36</v>
      </c>
      <c r="H40" t="s">
        <v>161</v>
      </c>
      <c r="I40">
        <v>0</v>
      </c>
      <c r="J40" t="s">
        <v>95</v>
      </c>
      <c r="K40">
        <v>0</v>
      </c>
      <c r="L40" t="s">
        <v>81</v>
      </c>
      <c r="M40">
        <v>1</v>
      </c>
      <c r="N40" t="s">
        <v>67</v>
      </c>
      <c r="O40" t="s">
        <v>129</v>
      </c>
      <c r="P40" t="s">
        <v>129</v>
      </c>
      <c r="Q40">
        <v>0</v>
      </c>
      <c r="R40" t="s">
        <v>84</v>
      </c>
      <c r="S40">
        <v>1.4</v>
      </c>
      <c r="T40">
        <v>60</v>
      </c>
      <c r="U40">
        <v>30.61</v>
      </c>
      <c r="V40" s="4" t="str">
        <f t="shared" si="0"/>
        <v>Obese</v>
      </c>
      <c r="W40">
        <v>85</v>
      </c>
      <c r="X40" t="s">
        <v>85</v>
      </c>
      <c r="Y40">
        <v>58</v>
      </c>
      <c r="Z40">
        <v>0</v>
      </c>
      <c r="AA40" t="s">
        <v>73</v>
      </c>
      <c r="AB40">
        <v>0</v>
      </c>
      <c r="AC40" t="s">
        <v>73</v>
      </c>
      <c r="AD40">
        <v>0</v>
      </c>
      <c r="AE40" t="s">
        <v>73</v>
      </c>
      <c r="AF40">
        <v>0</v>
      </c>
      <c r="AG40" t="s">
        <v>73</v>
      </c>
      <c r="AH40">
        <v>0</v>
      </c>
      <c r="AI40" t="s">
        <v>73</v>
      </c>
      <c r="AJ40">
        <v>5.3</v>
      </c>
      <c r="AK40" t="s">
        <v>131</v>
      </c>
      <c r="AL40">
        <v>2.5</v>
      </c>
      <c r="AM40">
        <v>1.9</v>
      </c>
      <c r="AN40" t="s">
        <v>91</v>
      </c>
      <c r="AO40">
        <v>2.97</v>
      </c>
      <c r="AP40">
        <v>5.2</v>
      </c>
      <c r="AQ40" t="s">
        <v>73</v>
      </c>
      <c r="AR40" s="5" t="str">
        <f t="shared" si="1"/>
        <v>0</v>
      </c>
      <c r="AS40" s="5" t="str">
        <f t="shared" si="2"/>
        <v>Non</v>
      </c>
      <c r="AT40" s="12" t="s">
        <v>73</v>
      </c>
      <c r="AU40" s="5">
        <v>1</v>
      </c>
      <c r="AV40">
        <v>390605133</v>
      </c>
      <c r="AW40" t="s">
        <v>171</v>
      </c>
      <c r="AX40">
        <v>44961.436203703714</v>
      </c>
      <c r="BA40" t="s">
        <v>77</v>
      </c>
      <c r="BC40" t="s">
        <v>78</v>
      </c>
      <c r="BE40">
        <v>39</v>
      </c>
      <c r="BG40" t="s">
        <v>63</v>
      </c>
      <c r="BH40" t="s">
        <v>161</v>
      </c>
      <c r="BI40" t="s">
        <v>131</v>
      </c>
      <c r="BJ40" t="s">
        <v>91</v>
      </c>
      <c r="BK40" t="s">
        <v>73</v>
      </c>
      <c r="BL40" t="s">
        <v>73</v>
      </c>
      <c r="BM40" t="s">
        <v>85</v>
      </c>
      <c r="BN40">
        <v>2</v>
      </c>
      <c r="BO40">
        <v>-2</v>
      </c>
      <c r="BP40">
        <v>2</v>
      </c>
      <c r="BQ40">
        <v>-2</v>
      </c>
      <c r="BR40">
        <v>0</v>
      </c>
      <c r="BS40">
        <v>0</v>
      </c>
      <c r="BT40">
        <v>0</v>
      </c>
      <c r="BU40" s="1">
        <v>1.6</v>
      </c>
      <c r="BV40" t="s">
        <v>98</v>
      </c>
    </row>
    <row r="41" spans="1:74" x14ac:dyDescent="0.3">
      <c r="A41">
        <v>44930.37019991898</v>
      </c>
      <c r="B41">
        <v>44930.375625671288</v>
      </c>
      <c r="C41">
        <v>44930</v>
      </c>
      <c r="E41">
        <v>0</v>
      </c>
      <c r="F41" t="s">
        <v>63</v>
      </c>
      <c r="G41">
        <v>66</v>
      </c>
      <c r="H41" t="s">
        <v>64</v>
      </c>
      <c r="I41">
        <v>2</v>
      </c>
      <c r="J41" t="s">
        <v>65</v>
      </c>
      <c r="K41">
        <v>1</v>
      </c>
      <c r="L41" t="s">
        <v>66</v>
      </c>
      <c r="M41">
        <v>1</v>
      </c>
      <c r="N41" t="s">
        <v>67</v>
      </c>
      <c r="O41" t="s">
        <v>115</v>
      </c>
      <c r="P41" t="s">
        <v>116</v>
      </c>
      <c r="Q41">
        <v>0</v>
      </c>
      <c r="R41" t="s">
        <v>84</v>
      </c>
      <c r="S41">
        <v>1.66</v>
      </c>
      <c r="T41">
        <v>75</v>
      </c>
      <c r="U41">
        <v>27.22</v>
      </c>
      <c r="V41" s="4" t="str">
        <f t="shared" si="0"/>
        <v>Surpoids</v>
      </c>
      <c r="W41">
        <v>150</v>
      </c>
      <c r="X41" t="s">
        <v>120</v>
      </c>
      <c r="Y41">
        <v>110</v>
      </c>
      <c r="Z41">
        <v>1</v>
      </c>
      <c r="AA41" t="s">
        <v>72</v>
      </c>
      <c r="AB41">
        <v>0</v>
      </c>
      <c r="AC41" t="s">
        <v>73</v>
      </c>
      <c r="AD41">
        <v>1</v>
      </c>
      <c r="AE41" t="s">
        <v>72</v>
      </c>
      <c r="AF41">
        <v>1</v>
      </c>
      <c r="AG41" t="s">
        <v>72</v>
      </c>
      <c r="AH41">
        <v>1</v>
      </c>
      <c r="AI41" t="s">
        <v>72</v>
      </c>
      <c r="AJ41">
        <v>4.2</v>
      </c>
      <c r="AK41" t="s">
        <v>99</v>
      </c>
      <c r="AL41">
        <v>0.5</v>
      </c>
      <c r="AM41">
        <v>1.9</v>
      </c>
      <c r="AN41" t="s">
        <v>91</v>
      </c>
      <c r="AO41">
        <v>1.23</v>
      </c>
      <c r="AP41">
        <v>6.5</v>
      </c>
      <c r="AQ41" t="s">
        <v>72</v>
      </c>
      <c r="AR41" s="5" t="str">
        <f t="shared" si="1"/>
        <v>1</v>
      </c>
      <c r="AS41" s="5" t="str">
        <f t="shared" si="2"/>
        <v>Non</v>
      </c>
      <c r="AT41" s="12" t="s">
        <v>72</v>
      </c>
      <c r="AU41" s="5">
        <v>1</v>
      </c>
      <c r="AV41">
        <v>390605139</v>
      </c>
      <c r="AW41" t="s">
        <v>172</v>
      </c>
      <c r="AX41">
        <v>44961.436203703714</v>
      </c>
      <c r="BA41" t="s">
        <v>77</v>
      </c>
      <c r="BC41" t="s">
        <v>78</v>
      </c>
      <c r="BE41">
        <v>40</v>
      </c>
      <c r="BG41" t="s">
        <v>63</v>
      </c>
      <c r="BH41" t="s">
        <v>64</v>
      </c>
      <c r="BI41" t="s">
        <v>99</v>
      </c>
      <c r="BJ41" t="s">
        <v>91</v>
      </c>
      <c r="BK41" t="s">
        <v>73</v>
      </c>
      <c r="BL41" t="s">
        <v>72</v>
      </c>
      <c r="BM41" t="s">
        <v>120</v>
      </c>
      <c r="BN41">
        <v>12</v>
      </c>
      <c r="BO41">
        <v>-2</v>
      </c>
      <c r="BP41">
        <v>1</v>
      </c>
      <c r="BQ41">
        <v>2</v>
      </c>
      <c r="BR41">
        <v>0</v>
      </c>
      <c r="BT41">
        <v>13</v>
      </c>
      <c r="BU41">
        <v>15.6</v>
      </c>
      <c r="BV41" t="s">
        <v>122</v>
      </c>
    </row>
    <row r="42" spans="1:74" x14ac:dyDescent="0.3">
      <c r="A42">
        <v>44931.361436956016</v>
      </c>
      <c r="B42">
        <v>44931.36671347222</v>
      </c>
      <c r="C42">
        <v>44931</v>
      </c>
      <c r="E42">
        <v>1</v>
      </c>
      <c r="F42" t="s">
        <v>93</v>
      </c>
      <c r="G42">
        <v>36</v>
      </c>
      <c r="H42" t="s">
        <v>161</v>
      </c>
      <c r="I42">
        <v>0</v>
      </c>
      <c r="J42" t="s">
        <v>95</v>
      </c>
      <c r="K42">
        <v>1</v>
      </c>
      <c r="L42" t="s">
        <v>66</v>
      </c>
      <c r="M42">
        <v>0</v>
      </c>
      <c r="N42" t="s">
        <v>96</v>
      </c>
      <c r="O42" t="s">
        <v>68</v>
      </c>
      <c r="P42" t="s">
        <v>88</v>
      </c>
      <c r="Q42">
        <v>1</v>
      </c>
      <c r="R42" t="s">
        <v>70</v>
      </c>
      <c r="S42">
        <v>1.6</v>
      </c>
      <c r="T42">
        <v>63</v>
      </c>
      <c r="U42">
        <v>24.61</v>
      </c>
      <c r="V42" s="4" t="str">
        <f t="shared" si="0"/>
        <v>Normal</v>
      </c>
      <c r="W42">
        <v>134</v>
      </c>
      <c r="X42" t="s">
        <v>104</v>
      </c>
      <c r="Y42">
        <v>65</v>
      </c>
      <c r="Z42">
        <v>0</v>
      </c>
      <c r="AA42" t="s">
        <v>73</v>
      </c>
      <c r="AB42">
        <v>0</v>
      </c>
      <c r="AC42" t="s">
        <v>73</v>
      </c>
      <c r="AD42">
        <v>1</v>
      </c>
      <c r="AE42" t="s">
        <v>72</v>
      </c>
      <c r="AF42">
        <v>0</v>
      </c>
      <c r="AG42" t="s">
        <v>73</v>
      </c>
      <c r="AH42">
        <v>0</v>
      </c>
      <c r="AI42" t="s">
        <v>73</v>
      </c>
      <c r="AJ42">
        <v>2.5</v>
      </c>
      <c r="AK42" t="s">
        <v>74</v>
      </c>
      <c r="AL42">
        <v>0.7</v>
      </c>
      <c r="AM42">
        <v>0.9</v>
      </c>
      <c r="AN42" t="s">
        <v>136</v>
      </c>
      <c r="AO42">
        <v>0.97</v>
      </c>
      <c r="AP42">
        <v>4.9000000000000004</v>
      </c>
      <c r="AQ42" t="s">
        <v>73</v>
      </c>
      <c r="AR42" s="5" t="str">
        <f t="shared" si="1"/>
        <v>1</v>
      </c>
      <c r="AS42" s="5" t="str">
        <f t="shared" si="2"/>
        <v>Non</v>
      </c>
      <c r="AT42" s="12" t="s">
        <v>72</v>
      </c>
      <c r="AU42" s="5">
        <v>1</v>
      </c>
      <c r="AV42">
        <v>390605205</v>
      </c>
      <c r="AW42" t="s">
        <v>173</v>
      </c>
      <c r="AX42">
        <v>44961.436284722222</v>
      </c>
      <c r="BA42" t="s">
        <v>77</v>
      </c>
      <c r="BC42" t="s">
        <v>78</v>
      </c>
      <c r="BE42">
        <v>41</v>
      </c>
      <c r="BG42" t="s">
        <v>93</v>
      </c>
      <c r="BH42" t="s">
        <v>161</v>
      </c>
      <c r="BI42" t="s">
        <v>74</v>
      </c>
      <c r="BJ42" t="s">
        <v>136</v>
      </c>
      <c r="BK42" t="s">
        <v>73</v>
      </c>
      <c r="BL42" t="s">
        <v>73</v>
      </c>
      <c r="BM42" t="s">
        <v>104</v>
      </c>
      <c r="BN42">
        <v>2</v>
      </c>
      <c r="BO42">
        <v>1</v>
      </c>
      <c r="BP42">
        <v>0</v>
      </c>
      <c r="BQ42">
        <v>1</v>
      </c>
      <c r="BR42">
        <v>0</v>
      </c>
      <c r="BT42">
        <v>4</v>
      </c>
      <c r="BU42" s="1">
        <v>2.4</v>
      </c>
      <c r="BV42" t="s">
        <v>98</v>
      </c>
    </row>
    <row r="43" spans="1:74" x14ac:dyDescent="0.3">
      <c r="A43">
        <v>44931.366770879627</v>
      </c>
      <c r="B43">
        <v>44931.372424965281</v>
      </c>
      <c r="C43">
        <v>44931</v>
      </c>
      <c r="E43">
        <v>1</v>
      </c>
      <c r="F43" t="s">
        <v>93</v>
      </c>
      <c r="G43">
        <v>36</v>
      </c>
      <c r="H43" t="s">
        <v>161</v>
      </c>
      <c r="I43">
        <v>0</v>
      </c>
      <c r="J43" t="s">
        <v>95</v>
      </c>
      <c r="K43">
        <v>2</v>
      </c>
      <c r="L43" t="s">
        <v>106</v>
      </c>
      <c r="M43">
        <v>1</v>
      </c>
      <c r="N43" t="s">
        <v>67</v>
      </c>
      <c r="O43" t="s">
        <v>174</v>
      </c>
      <c r="P43" t="s">
        <v>135</v>
      </c>
      <c r="Q43">
        <v>0</v>
      </c>
      <c r="R43" t="s">
        <v>84</v>
      </c>
      <c r="S43">
        <v>1.75</v>
      </c>
      <c r="T43">
        <v>85</v>
      </c>
      <c r="U43">
        <v>27.76</v>
      </c>
      <c r="V43" s="4" t="str">
        <f t="shared" si="0"/>
        <v>Surpoids</v>
      </c>
      <c r="W43">
        <v>120</v>
      </c>
      <c r="X43" t="s">
        <v>71</v>
      </c>
      <c r="Y43">
        <v>75</v>
      </c>
      <c r="Z43">
        <v>1</v>
      </c>
      <c r="AA43" t="s">
        <v>72</v>
      </c>
      <c r="AB43">
        <v>0</v>
      </c>
      <c r="AC43" t="s">
        <v>73</v>
      </c>
      <c r="AD43">
        <v>0</v>
      </c>
      <c r="AE43" t="s">
        <v>73</v>
      </c>
      <c r="AF43">
        <v>0</v>
      </c>
      <c r="AG43" t="s">
        <v>73</v>
      </c>
      <c r="AH43">
        <v>0</v>
      </c>
      <c r="AI43" t="s">
        <v>73</v>
      </c>
      <c r="AJ43">
        <v>7.8</v>
      </c>
      <c r="AK43" t="s">
        <v>175</v>
      </c>
      <c r="AL43">
        <v>2.5</v>
      </c>
      <c r="AM43">
        <v>1.7</v>
      </c>
      <c r="AN43" t="s">
        <v>91</v>
      </c>
      <c r="AO43">
        <v>7.96</v>
      </c>
      <c r="AP43">
        <v>4.0999999999999996</v>
      </c>
      <c r="AQ43" t="s">
        <v>73</v>
      </c>
      <c r="AR43" s="5" t="str">
        <f t="shared" si="1"/>
        <v>0</v>
      </c>
      <c r="AS43" s="5" t="str">
        <f t="shared" si="2"/>
        <v>Non</v>
      </c>
      <c r="AT43" s="12" t="s">
        <v>73</v>
      </c>
      <c r="AU43" s="5">
        <v>1</v>
      </c>
      <c r="AV43">
        <v>390605211</v>
      </c>
      <c r="AW43" t="s">
        <v>176</v>
      </c>
      <c r="AX43">
        <v>44961.436296296299</v>
      </c>
      <c r="BA43" t="s">
        <v>77</v>
      </c>
      <c r="BC43" t="s">
        <v>78</v>
      </c>
      <c r="BE43">
        <v>42</v>
      </c>
      <c r="BG43" t="s">
        <v>93</v>
      </c>
      <c r="BH43" t="s">
        <v>161</v>
      </c>
      <c r="BI43" t="s">
        <v>175</v>
      </c>
      <c r="BJ43" t="s">
        <v>91</v>
      </c>
      <c r="BK43" t="s">
        <v>73</v>
      </c>
      <c r="BL43" t="s">
        <v>73</v>
      </c>
      <c r="BM43" t="s">
        <v>71</v>
      </c>
      <c r="BN43">
        <v>2</v>
      </c>
      <c r="BO43">
        <v>-2</v>
      </c>
      <c r="BP43">
        <v>5</v>
      </c>
      <c r="BQ43">
        <v>0</v>
      </c>
      <c r="BR43">
        <v>0</v>
      </c>
      <c r="BT43">
        <v>5</v>
      </c>
      <c r="BU43" s="1">
        <v>2.8</v>
      </c>
      <c r="BV43" t="s">
        <v>98</v>
      </c>
    </row>
    <row r="44" spans="1:74" x14ac:dyDescent="0.3">
      <c r="A44">
        <v>44931.390064733787</v>
      </c>
      <c r="B44">
        <v>44931.410359745372</v>
      </c>
      <c r="C44">
        <v>44931</v>
      </c>
      <c r="E44">
        <v>0</v>
      </c>
      <c r="F44" t="s">
        <v>63</v>
      </c>
      <c r="G44">
        <v>24</v>
      </c>
      <c r="H44" t="s">
        <v>94</v>
      </c>
      <c r="I44">
        <v>0</v>
      </c>
      <c r="J44" t="s">
        <v>95</v>
      </c>
      <c r="K44">
        <v>1</v>
      </c>
      <c r="L44" t="s">
        <v>66</v>
      </c>
      <c r="M44">
        <v>0</v>
      </c>
      <c r="N44" t="s">
        <v>96</v>
      </c>
      <c r="O44" t="s">
        <v>68</v>
      </c>
      <c r="P44" t="s">
        <v>111</v>
      </c>
      <c r="Q44">
        <v>1</v>
      </c>
      <c r="R44" t="s">
        <v>70</v>
      </c>
      <c r="S44">
        <v>1.75</v>
      </c>
      <c r="T44">
        <v>68</v>
      </c>
      <c r="U44">
        <v>22.2</v>
      </c>
      <c r="V44" s="4" t="str">
        <f t="shared" si="0"/>
        <v>Normal</v>
      </c>
      <c r="W44">
        <v>135</v>
      </c>
      <c r="X44" t="s">
        <v>104</v>
      </c>
      <c r="Y44">
        <v>90</v>
      </c>
      <c r="Z44">
        <v>1</v>
      </c>
      <c r="AA44" t="s">
        <v>72</v>
      </c>
      <c r="AB44">
        <v>0</v>
      </c>
      <c r="AC44" t="s">
        <v>73</v>
      </c>
      <c r="AD44">
        <v>0</v>
      </c>
      <c r="AE44" t="s">
        <v>73</v>
      </c>
      <c r="AF44">
        <v>0</v>
      </c>
      <c r="AG44" t="s">
        <v>73</v>
      </c>
      <c r="AH44">
        <v>0</v>
      </c>
      <c r="AI44" t="s">
        <v>73</v>
      </c>
      <c r="AJ44">
        <v>5.2</v>
      </c>
      <c r="AK44" t="s">
        <v>131</v>
      </c>
      <c r="AL44">
        <v>0.6</v>
      </c>
      <c r="AM44">
        <v>0.8</v>
      </c>
      <c r="AN44" t="s">
        <v>75</v>
      </c>
      <c r="AO44">
        <v>2.8</v>
      </c>
      <c r="AP44">
        <v>6.7</v>
      </c>
      <c r="AQ44" t="s">
        <v>73</v>
      </c>
      <c r="AR44" s="5" t="str">
        <f t="shared" si="1"/>
        <v>0</v>
      </c>
      <c r="AS44" s="5" t="str">
        <f t="shared" si="2"/>
        <v>Non</v>
      </c>
      <c r="AT44" s="12" t="s">
        <v>73</v>
      </c>
      <c r="AU44" s="5">
        <v>1</v>
      </c>
      <c r="AV44">
        <v>390605214</v>
      </c>
      <c r="AW44" t="s">
        <v>177</v>
      </c>
      <c r="AX44">
        <v>44961.436296296299</v>
      </c>
      <c r="BA44" t="s">
        <v>77</v>
      </c>
      <c r="BC44" t="s">
        <v>78</v>
      </c>
      <c r="BE44">
        <v>43</v>
      </c>
      <c r="BG44" t="s">
        <v>63</v>
      </c>
      <c r="BH44" t="s">
        <v>94</v>
      </c>
      <c r="BI44" t="s">
        <v>131</v>
      </c>
      <c r="BJ44" t="s">
        <v>75</v>
      </c>
      <c r="BK44" t="s">
        <v>73</v>
      </c>
      <c r="BL44" t="s">
        <v>73</v>
      </c>
      <c r="BM44" t="s">
        <v>104</v>
      </c>
      <c r="BN44">
        <v>0</v>
      </c>
      <c r="BO44">
        <v>2</v>
      </c>
      <c r="BP44">
        <v>2</v>
      </c>
      <c r="BQ44">
        <v>1</v>
      </c>
      <c r="BR44">
        <v>0</v>
      </c>
      <c r="BS44">
        <v>0</v>
      </c>
      <c r="BT44">
        <v>5</v>
      </c>
      <c r="BU44" s="1">
        <v>3.9</v>
      </c>
      <c r="BV44" t="s">
        <v>98</v>
      </c>
    </row>
    <row r="45" spans="1:74" x14ac:dyDescent="0.3">
      <c r="A45">
        <v>44931.410397141197</v>
      </c>
      <c r="B45">
        <v>44931.415451678236</v>
      </c>
      <c r="C45">
        <v>44931</v>
      </c>
      <c r="E45">
        <v>0</v>
      </c>
      <c r="F45" t="s">
        <v>63</v>
      </c>
      <c r="G45">
        <v>46</v>
      </c>
      <c r="H45" t="s">
        <v>79</v>
      </c>
      <c r="I45">
        <v>1</v>
      </c>
      <c r="J45" t="s">
        <v>80</v>
      </c>
      <c r="K45">
        <v>1</v>
      </c>
      <c r="L45" t="s">
        <v>66</v>
      </c>
      <c r="M45">
        <v>1</v>
      </c>
      <c r="N45" t="s">
        <v>67</v>
      </c>
      <c r="O45" t="s">
        <v>68</v>
      </c>
      <c r="P45" t="s">
        <v>69</v>
      </c>
      <c r="Q45">
        <v>1</v>
      </c>
      <c r="R45" t="s">
        <v>70</v>
      </c>
      <c r="S45">
        <v>1.75</v>
      </c>
      <c r="T45">
        <v>70</v>
      </c>
      <c r="U45">
        <v>22.86</v>
      </c>
      <c r="V45" s="4" t="str">
        <f t="shared" si="0"/>
        <v>Normal</v>
      </c>
      <c r="W45">
        <v>110</v>
      </c>
      <c r="X45" t="s">
        <v>85</v>
      </c>
      <c r="Y45">
        <v>75</v>
      </c>
      <c r="Z45">
        <v>0</v>
      </c>
      <c r="AA45" t="s">
        <v>73</v>
      </c>
      <c r="AB45">
        <v>0</v>
      </c>
      <c r="AC45" t="s">
        <v>73</v>
      </c>
      <c r="AD45">
        <v>0</v>
      </c>
      <c r="AE45" t="s">
        <v>73</v>
      </c>
      <c r="AF45">
        <v>0</v>
      </c>
      <c r="AG45" t="s">
        <v>73</v>
      </c>
      <c r="AH45">
        <v>0</v>
      </c>
      <c r="AI45" t="s">
        <v>73</v>
      </c>
      <c r="AJ45">
        <v>5.5</v>
      </c>
      <c r="AK45" t="s">
        <v>131</v>
      </c>
      <c r="AL45">
        <v>1.6</v>
      </c>
      <c r="AM45">
        <v>2.15</v>
      </c>
      <c r="AN45" t="s">
        <v>91</v>
      </c>
      <c r="AO45">
        <v>3</v>
      </c>
      <c r="AP45">
        <v>8</v>
      </c>
      <c r="AQ45" t="s">
        <v>73</v>
      </c>
      <c r="AR45" s="5" t="str">
        <f t="shared" si="1"/>
        <v>0</v>
      </c>
      <c r="AS45" s="5" t="str">
        <f t="shared" si="2"/>
        <v>Non</v>
      </c>
      <c r="AT45" s="12" t="s">
        <v>73</v>
      </c>
      <c r="AU45" s="5">
        <v>1</v>
      </c>
      <c r="AV45">
        <v>390605217</v>
      </c>
      <c r="AW45" t="s">
        <v>178</v>
      </c>
      <c r="AX45">
        <v>44961.436307870368</v>
      </c>
      <c r="BA45" t="s">
        <v>77</v>
      </c>
      <c r="BC45" t="s">
        <v>78</v>
      </c>
      <c r="BE45">
        <v>44</v>
      </c>
      <c r="BG45" t="s">
        <v>63</v>
      </c>
      <c r="BH45" t="s">
        <v>79</v>
      </c>
      <c r="BI45" t="s">
        <v>131</v>
      </c>
      <c r="BJ45" t="s">
        <v>91</v>
      </c>
      <c r="BK45" t="s">
        <v>73</v>
      </c>
      <c r="BL45" t="s">
        <v>73</v>
      </c>
      <c r="BM45" t="s">
        <v>85</v>
      </c>
      <c r="BN45">
        <v>7</v>
      </c>
      <c r="BO45">
        <v>-2</v>
      </c>
      <c r="BP45">
        <v>2</v>
      </c>
      <c r="BQ45">
        <v>-2</v>
      </c>
      <c r="BR45">
        <v>0</v>
      </c>
      <c r="BS45">
        <v>0</v>
      </c>
      <c r="BT45">
        <v>5</v>
      </c>
      <c r="BU45" s="1">
        <v>3.9</v>
      </c>
      <c r="BV45" t="s">
        <v>98</v>
      </c>
    </row>
    <row r="46" spans="1:74" x14ac:dyDescent="0.3">
      <c r="A46">
        <v>44931.416068854167</v>
      </c>
      <c r="B46">
        <v>44931.421604513889</v>
      </c>
      <c r="C46">
        <v>44931</v>
      </c>
      <c r="E46">
        <v>0</v>
      </c>
      <c r="F46" t="s">
        <v>63</v>
      </c>
      <c r="G46">
        <v>35</v>
      </c>
      <c r="H46" t="s">
        <v>94</v>
      </c>
      <c r="I46">
        <v>0</v>
      </c>
      <c r="J46" t="s">
        <v>95</v>
      </c>
      <c r="K46">
        <v>0</v>
      </c>
      <c r="L46" t="s">
        <v>81</v>
      </c>
      <c r="M46">
        <v>1</v>
      </c>
      <c r="N46" t="s">
        <v>67</v>
      </c>
      <c r="O46" t="s">
        <v>68</v>
      </c>
      <c r="P46" t="s">
        <v>111</v>
      </c>
      <c r="Q46">
        <v>1</v>
      </c>
      <c r="R46" t="s">
        <v>70</v>
      </c>
      <c r="S46">
        <v>1.7</v>
      </c>
      <c r="T46">
        <v>60</v>
      </c>
      <c r="U46">
        <v>20.76</v>
      </c>
      <c r="V46" s="4" t="str">
        <f t="shared" si="0"/>
        <v>Normal</v>
      </c>
      <c r="W46">
        <v>110</v>
      </c>
      <c r="X46" t="s">
        <v>85</v>
      </c>
      <c r="Y46">
        <v>70</v>
      </c>
      <c r="Z46">
        <v>0</v>
      </c>
      <c r="AA46" t="s">
        <v>73</v>
      </c>
      <c r="AB46">
        <v>0</v>
      </c>
      <c r="AC46" t="s">
        <v>73</v>
      </c>
      <c r="AD46">
        <v>0</v>
      </c>
      <c r="AE46" t="s">
        <v>73</v>
      </c>
      <c r="AF46">
        <v>0</v>
      </c>
      <c r="AG46" t="s">
        <v>73</v>
      </c>
      <c r="AH46">
        <v>0</v>
      </c>
      <c r="AI46" t="s">
        <v>73</v>
      </c>
      <c r="AJ46">
        <v>5.5</v>
      </c>
      <c r="AK46" t="s">
        <v>131</v>
      </c>
      <c r="AL46">
        <v>1.07</v>
      </c>
      <c r="AM46">
        <v>2.1800000000000002</v>
      </c>
      <c r="AN46" t="s">
        <v>91</v>
      </c>
      <c r="AO46">
        <v>3</v>
      </c>
      <c r="AP46">
        <v>5.7</v>
      </c>
      <c r="AQ46" t="s">
        <v>73</v>
      </c>
      <c r="AR46" s="5" t="str">
        <f t="shared" si="1"/>
        <v>0</v>
      </c>
      <c r="AS46" s="5" t="str">
        <f t="shared" si="2"/>
        <v>Non</v>
      </c>
      <c r="AT46" s="12" t="s">
        <v>73</v>
      </c>
      <c r="AU46" s="5">
        <v>1</v>
      </c>
      <c r="AV46">
        <v>390605222</v>
      </c>
      <c r="AW46" t="s">
        <v>179</v>
      </c>
      <c r="AX46">
        <v>44961.436307870368</v>
      </c>
      <c r="BA46" t="s">
        <v>77</v>
      </c>
      <c r="BC46" t="s">
        <v>78</v>
      </c>
      <c r="BE46">
        <v>45</v>
      </c>
      <c r="BG46" t="s">
        <v>63</v>
      </c>
      <c r="BH46" t="s">
        <v>94</v>
      </c>
      <c r="BI46" t="s">
        <v>131</v>
      </c>
      <c r="BJ46" t="s">
        <v>91</v>
      </c>
      <c r="BK46" t="s">
        <v>73</v>
      </c>
      <c r="BL46" t="s">
        <v>73</v>
      </c>
      <c r="BM46" t="s">
        <v>85</v>
      </c>
      <c r="BN46">
        <v>0</v>
      </c>
      <c r="BO46">
        <v>-2</v>
      </c>
      <c r="BP46">
        <v>2</v>
      </c>
      <c r="BQ46">
        <v>-2</v>
      </c>
      <c r="BR46">
        <v>0</v>
      </c>
      <c r="BS46">
        <v>0</v>
      </c>
      <c r="BT46">
        <v>-2</v>
      </c>
      <c r="BU46" s="1">
        <v>1.1000000000000001</v>
      </c>
      <c r="BV46" t="s">
        <v>98</v>
      </c>
    </row>
    <row r="47" spans="1:74" x14ac:dyDescent="0.3">
      <c r="A47">
        <v>44931.421649837961</v>
      </c>
      <c r="B47">
        <v>44931.428527222219</v>
      </c>
      <c r="C47">
        <v>44931</v>
      </c>
      <c r="E47">
        <v>0</v>
      </c>
      <c r="F47" t="s">
        <v>63</v>
      </c>
      <c r="G47">
        <v>31</v>
      </c>
      <c r="H47" t="s">
        <v>94</v>
      </c>
      <c r="I47">
        <v>0</v>
      </c>
      <c r="J47" t="s">
        <v>95</v>
      </c>
      <c r="K47">
        <v>1</v>
      </c>
      <c r="L47" t="s">
        <v>66</v>
      </c>
      <c r="M47">
        <v>0</v>
      </c>
      <c r="N47" t="s">
        <v>96</v>
      </c>
      <c r="O47" t="s">
        <v>68</v>
      </c>
      <c r="P47" t="s">
        <v>88</v>
      </c>
      <c r="Q47">
        <v>1</v>
      </c>
      <c r="R47" t="s">
        <v>70</v>
      </c>
      <c r="S47">
        <v>1.75</v>
      </c>
      <c r="T47">
        <v>68</v>
      </c>
      <c r="U47">
        <v>22.2</v>
      </c>
      <c r="V47" s="4" t="str">
        <f t="shared" si="0"/>
        <v>Normal</v>
      </c>
      <c r="W47">
        <v>117</v>
      </c>
      <c r="X47" t="s">
        <v>85</v>
      </c>
      <c r="Y47">
        <v>70</v>
      </c>
      <c r="Z47">
        <v>0</v>
      </c>
      <c r="AA47" t="s">
        <v>73</v>
      </c>
      <c r="AB47">
        <v>1</v>
      </c>
      <c r="AC47" t="s">
        <v>72</v>
      </c>
      <c r="AD47">
        <v>0</v>
      </c>
      <c r="AE47" t="s">
        <v>73</v>
      </c>
      <c r="AF47">
        <v>0</v>
      </c>
      <c r="AG47" t="s">
        <v>73</v>
      </c>
      <c r="AH47">
        <v>0</v>
      </c>
      <c r="AI47" t="s">
        <v>73</v>
      </c>
      <c r="AJ47">
        <v>5.6</v>
      </c>
      <c r="AK47" t="s">
        <v>131</v>
      </c>
      <c r="AL47">
        <v>1.6</v>
      </c>
      <c r="AM47">
        <v>1.5</v>
      </c>
      <c r="AN47" t="s">
        <v>100</v>
      </c>
      <c r="AO47">
        <v>3.6</v>
      </c>
      <c r="AP47">
        <v>6.7</v>
      </c>
      <c r="AQ47" t="s">
        <v>73</v>
      </c>
      <c r="AR47" s="5" t="str">
        <f t="shared" si="1"/>
        <v>0</v>
      </c>
      <c r="AS47" s="5" t="str">
        <f t="shared" si="2"/>
        <v>Non</v>
      </c>
      <c r="AT47" s="12" t="s">
        <v>73</v>
      </c>
      <c r="AU47" s="5">
        <v>1</v>
      </c>
      <c r="AV47">
        <v>390605279</v>
      </c>
      <c r="AW47" t="s">
        <v>180</v>
      </c>
      <c r="AX47">
        <v>44961.436481481483</v>
      </c>
      <c r="BA47" t="s">
        <v>77</v>
      </c>
      <c r="BC47" t="s">
        <v>78</v>
      </c>
      <c r="BE47">
        <v>46</v>
      </c>
      <c r="BG47" t="s">
        <v>63</v>
      </c>
      <c r="BH47" t="s">
        <v>94</v>
      </c>
      <c r="BI47" t="s">
        <v>131</v>
      </c>
      <c r="BJ47" t="s">
        <v>100</v>
      </c>
      <c r="BK47" t="s">
        <v>72</v>
      </c>
      <c r="BL47" t="s">
        <v>73</v>
      </c>
      <c r="BM47" t="s">
        <v>85</v>
      </c>
      <c r="BN47">
        <v>0</v>
      </c>
      <c r="BO47">
        <v>-1</v>
      </c>
      <c r="BP47">
        <v>2</v>
      </c>
      <c r="BQ47">
        <v>-2</v>
      </c>
      <c r="BR47">
        <v>4</v>
      </c>
      <c r="BS47">
        <v>0</v>
      </c>
      <c r="BT47">
        <v>3</v>
      </c>
      <c r="BU47" s="1">
        <v>2.8</v>
      </c>
      <c r="BV47" t="s">
        <v>98</v>
      </c>
    </row>
    <row r="48" spans="1:74" x14ac:dyDescent="0.3">
      <c r="A48">
        <v>44931.569078229157</v>
      </c>
      <c r="B48">
        <v>44931.578054537043</v>
      </c>
      <c r="C48">
        <v>44931</v>
      </c>
      <c r="E48">
        <v>0</v>
      </c>
      <c r="F48" t="s">
        <v>63</v>
      </c>
      <c r="G48">
        <v>44</v>
      </c>
      <c r="H48" t="s">
        <v>90</v>
      </c>
      <c r="I48">
        <v>1</v>
      </c>
      <c r="J48" t="s">
        <v>80</v>
      </c>
      <c r="K48">
        <v>1</v>
      </c>
      <c r="L48" t="s">
        <v>66</v>
      </c>
      <c r="M48">
        <v>1</v>
      </c>
      <c r="N48" t="s">
        <v>67</v>
      </c>
      <c r="O48" t="s">
        <v>146</v>
      </c>
      <c r="P48" t="s">
        <v>147</v>
      </c>
      <c r="Q48">
        <v>0</v>
      </c>
      <c r="R48" t="s">
        <v>84</v>
      </c>
      <c r="S48">
        <v>1.7</v>
      </c>
      <c r="T48">
        <v>75</v>
      </c>
      <c r="U48">
        <v>25.95</v>
      </c>
      <c r="V48" s="4" t="str">
        <f t="shared" si="0"/>
        <v>Surpoids</v>
      </c>
      <c r="W48">
        <v>118</v>
      </c>
      <c r="X48" t="s">
        <v>85</v>
      </c>
      <c r="Y48">
        <v>76</v>
      </c>
      <c r="Z48">
        <v>1</v>
      </c>
      <c r="AA48" t="s">
        <v>72</v>
      </c>
      <c r="AB48">
        <v>1</v>
      </c>
      <c r="AC48" t="s">
        <v>72</v>
      </c>
      <c r="AD48">
        <v>1</v>
      </c>
      <c r="AE48" t="s">
        <v>72</v>
      </c>
      <c r="AF48">
        <v>0</v>
      </c>
      <c r="AG48" t="s">
        <v>73</v>
      </c>
      <c r="AH48">
        <v>0</v>
      </c>
      <c r="AI48" t="s">
        <v>73</v>
      </c>
      <c r="AJ48">
        <v>5.7</v>
      </c>
      <c r="AK48" t="s">
        <v>131</v>
      </c>
      <c r="AL48">
        <v>2.5</v>
      </c>
      <c r="AM48">
        <v>0.8</v>
      </c>
      <c r="AN48" t="s">
        <v>75</v>
      </c>
      <c r="AO48">
        <v>4.2</v>
      </c>
      <c r="AP48">
        <v>4.8</v>
      </c>
      <c r="AQ48" t="s">
        <v>73</v>
      </c>
      <c r="AR48" s="5" t="str">
        <f t="shared" si="1"/>
        <v>1</v>
      </c>
      <c r="AS48" s="5" t="str">
        <f t="shared" si="2"/>
        <v>Non</v>
      </c>
      <c r="AT48" s="12" t="s">
        <v>72</v>
      </c>
      <c r="AU48" s="5">
        <v>1</v>
      </c>
      <c r="AV48">
        <v>390605282</v>
      </c>
      <c r="AW48" t="s">
        <v>181</v>
      </c>
      <c r="AX48">
        <v>44961.436481481483</v>
      </c>
      <c r="BA48" t="s">
        <v>77</v>
      </c>
      <c r="BC48" t="s">
        <v>78</v>
      </c>
      <c r="BE48">
        <v>47</v>
      </c>
      <c r="BG48" t="s">
        <v>63</v>
      </c>
      <c r="BH48" t="s">
        <v>90</v>
      </c>
      <c r="BI48" t="s">
        <v>131</v>
      </c>
      <c r="BJ48" t="s">
        <v>75</v>
      </c>
      <c r="BK48" t="s">
        <v>72</v>
      </c>
      <c r="BL48" t="s">
        <v>73</v>
      </c>
      <c r="BM48" t="s">
        <v>85</v>
      </c>
      <c r="BN48">
        <v>5</v>
      </c>
      <c r="BO48">
        <v>2</v>
      </c>
      <c r="BP48">
        <v>2</v>
      </c>
      <c r="BQ48">
        <v>-2</v>
      </c>
      <c r="BR48">
        <v>4</v>
      </c>
      <c r="BS48">
        <v>0</v>
      </c>
      <c r="BT48">
        <v>11</v>
      </c>
      <c r="BU48">
        <v>11.2</v>
      </c>
      <c r="BV48" t="s">
        <v>122</v>
      </c>
    </row>
    <row r="49" spans="1:74" x14ac:dyDescent="0.3">
      <c r="A49">
        <v>44931.578153425929</v>
      </c>
      <c r="B49">
        <v>44931.581439444453</v>
      </c>
      <c r="C49">
        <v>44931</v>
      </c>
      <c r="E49">
        <v>0</v>
      </c>
      <c r="F49" t="s">
        <v>63</v>
      </c>
      <c r="G49">
        <v>74</v>
      </c>
      <c r="H49" t="s">
        <v>102</v>
      </c>
      <c r="I49">
        <v>2</v>
      </c>
      <c r="J49" t="s">
        <v>65</v>
      </c>
      <c r="K49">
        <v>0</v>
      </c>
      <c r="L49" t="s">
        <v>81</v>
      </c>
      <c r="M49">
        <v>1</v>
      </c>
      <c r="N49" t="s">
        <v>67</v>
      </c>
      <c r="O49" t="s">
        <v>174</v>
      </c>
      <c r="P49" t="s">
        <v>174</v>
      </c>
      <c r="Q49">
        <v>0</v>
      </c>
      <c r="R49" t="s">
        <v>84</v>
      </c>
      <c r="S49">
        <v>1.7</v>
      </c>
      <c r="T49">
        <v>58</v>
      </c>
      <c r="U49">
        <v>20.07</v>
      </c>
      <c r="V49" s="4" t="str">
        <f t="shared" si="0"/>
        <v>Normal</v>
      </c>
      <c r="W49">
        <v>87</v>
      </c>
      <c r="X49" t="s">
        <v>85</v>
      </c>
      <c r="Y49">
        <v>57</v>
      </c>
      <c r="Z49">
        <v>0</v>
      </c>
      <c r="AA49" t="s">
        <v>73</v>
      </c>
      <c r="AB49">
        <v>0</v>
      </c>
      <c r="AC49" t="s">
        <v>73</v>
      </c>
      <c r="AD49">
        <v>1</v>
      </c>
      <c r="AE49" t="s">
        <v>72</v>
      </c>
      <c r="AF49">
        <v>1</v>
      </c>
      <c r="AG49" t="s">
        <v>72</v>
      </c>
      <c r="AH49">
        <v>0</v>
      </c>
      <c r="AI49" t="s">
        <v>73</v>
      </c>
      <c r="AJ49">
        <v>2.96</v>
      </c>
      <c r="AK49" t="s">
        <v>74</v>
      </c>
      <c r="AL49">
        <v>0.39</v>
      </c>
      <c r="AM49">
        <v>1.2</v>
      </c>
      <c r="AN49" t="s">
        <v>117</v>
      </c>
      <c r="AO49">
        <v>2.9</v>
      </c>
      <c r="AP49">
        <v>7.2</v>
      </c>
      <c r="AQ49" t="s">
        <v>73</v>
      </c>
      <c r="AR49" s="5" t="str">
        <f t="shared" si="1"/>
        <v>1</v>
      </c>
      <c r="AS49" s="5" t="str">
        <f t="shared" si="2"/>
        <v>Non</v>
      </c>
      <c r="AT49" s="12" t="s">
        <v>72</v>
      </c>
      <c r="AU49" s="5">
        <v>1</v>
      </c>
      <c r="AV49">
        <v>390605285</v>
      </c>
      <c r="AW49" t="s">
        <v>182</v>
      </c>
      <c r="AX49">
        <v>44961.436493055553</v>
      </c>
      <c r="BA49" t="s">
        <v>77</v>
      </c>
      <c r="BC49" t="s">
        <v>78</v>
      </c>
      <c r="BE49">
        <v>48</v>
      </c>
      <c r="BG49" t="s">
        <v>63</v>
      </c>
      <c r="BH49" t="s">
        <v>102</v>
      </c>
      <c r="BI49" t="s">
        <v>74</v>
      </c>
      <c r="BJ49" t="s">
        <v>117</v>
      </c>
      <c r="BK49" t="s">
        <v>73</v>
      </c>
      <c r="BL49" t="s">
        <v>72</v>
      </c>
      <c r="BM49" t="s">
        <v>85</v>
      </c>
      <c r="BN49">
        <v>14</v>
      </c>
      <c r="BO49">
        <v>0</v>
      </c>
      <c r="BP49">
        <v>0</v>
      </c>
      <c r="BQ49">
        <v>-2</v>
      </c>
      <c r="BR49">
        <v>0</v>
      </c>
      <c r="BT49">
        <v>12</v>
      </c>
      <c r="BU49">
        <v>13.3</v>
      </c>
      <c r="BV49" t="s">
        <v>122</v>
      </c>
    </row>
    <row r="50" spans="1:74" x14ac:dyDescent="0.3">
      <c r="A50">
        <v>44932.364813865737</v>
      </c>
      <c r="B50">
        <v>44932.373725057871</v>
      </c>
      <c r="C50">
        <v>44932</v>
      </c>
      <c r="E50">
        <v>0</v>
      </c>
      <c r="F50" t="s">
        <v>63</v>
      </c>
      <c r="G50">
        <v>32</v>
      </c>
      <c r="H50" t="s">
        <v>94</v>
      </c>
      <c r="I50">
        <v>0</v>
      </c>
      <c r="J50" t="s">
        <v>95</v>
      </c>
      <c r="K50">
        <v>1</v>
      </c>
      <c r="L50" t="s">
        <v>66</v>
      </c>
      <c r="M50">
        <v>0</v>
      </c>
      <c r="N50" t="s">
        <v>96</v>
      </c>
      <c r="O50" t="s">
        <v>68</v>
      </c>
      <c r="P50" t="s">
        <v>69</v>
      </c>
      <c r="Q50">
        <v>1</v>
      </c>
      <c r="R50" t="s">
        <v>70</v>
      </c>
      <c r="S50">
        <v>1.85</v>
      </c>
      <c r="T50">
        <v>23</v>
      </c>
      <c r="U50">
        <v>6.72</v>
      </c>
      <c r="V50" s="4" t="str">
        <f t="shared" si="0"/>
        <v>Normal</v>
      </c>
      <c r="W50">
        <v>116</v>
      </c>
      <c r="X50" t="s">
        <v>85</v>
      </c>
      <c r="Y50">
        <v>79</v>
      </c>
      <c r="Z50">
        <v>0</v>
      </c>
      <c r="AA50" t="s">
        <v>73</v>
      </c>
      <c r="AB50">
        <v>0</v>
      </c>
      <c r="AC50" t="s">
        <v>73</v>
      </c>
      <c r="AD50">
        <v>1</v>
      </c>
      <c r="AE50" t="s">
        <v>72</v>
      </c>
      <c r="AF50">
        <v>1</v>
      </c>
      <c r="AG50" t="s">
        <v>72</v>
      </c>
      <c r="AH50">
        <v>0</v>
      </c>
      <c r="AI50" t="s">
        <v>73</v>
      </c>
      <c r="AJ50">
        <v>4.2</v>
      </c>
      <c r="AK50" t="s">
        <v>99</v>
      </c>
      <c r="AL50">
        <v>1.6</v>
      </c>
      <c r="AM50">
        <v>1.1000000000000001</v>
      </c>
      <c r="AN50" t="s">
        <v>136</v>
      </c>
      <c r="AO50">
        <v>1.97</v>
      </c>
      <c r="AP50">
        <v>4.26</v>
      </c>
      <c r="AQ50" t="s">
        <v>73</v>
      </c>
      <c r="AR50" s="5" t="str">
        <f t="shared" si="1"/>
        <v>1</v>
      </c>
      <c r="AS50" s="5" t="str">
        <f t="shared" si="2"/>
        <v>Non</v>
      </c>
      <c r="AT50" s="12" t="s">
        <v>72</v>
      </c>
      <c r="AU50" s="5">
        <v>1</v>
      </c>
      <c r="AV50">
        <v>390605287</v>
      </c>
      <c r="AW50" t="s">
        <v>183</v>
      </c>
      <c r="AX50">
        <v>44961.436493055553</v>
      </c>
      <c r="BA50" t="s">
        <v>77</v>
      </c>
      <c r="BC50" t="s">
        <v>78</v>
      </c>
      <c r="BE50">
        <v>49</v>
      </c>
      <c r="BG50" t="s">
        <v>63</v>
      </c>
      <c r="BH50" t="s">
        <v>94</v>
      </c>
      <c r="BI50" t="s">
        <v>99</v>
      </c>
      <c r="BJ50" t="s">
        <v>136</v>
      </c>
      <c r="BK50" t="s">
        <v>73</v>
      </c>
      <c r="BL50" t="s">
        <v>72</v>
      </c>
      <c r="BM50" t="s">
        <v>85</v>
      </c>
      <c r="BN50">
        <v>0</v>
      </c>
      <c r="BO50">
        <v>1</v>
      </c>
      <c r="BP50">
        <v>1</v>
      </c>
      <c r="BQ50">
        <v>-2</v>
      </c>
      <c r="BR50">
        <v>0</v>
      </c>
      <c r="BT50">
        <v>0</v>
      </c>
      <c r="BU50" s="1">
        <v>1.6</v>
      </c>
      <c r="BV50" t="s">
        <v>98</v>
      </c>
    </row>
    <row r="51" spans="1:74" x14ac:dyDescent="0.3">
      <c r="A51">
        <v>44932.380051527784</v>
      </c>
      <c r="B51">
        <v>44932.380881168981</v>
      </c>
      <c r="C51">
        <v>44931</v>
      </c>
      <c r="E51">
        <v>0</v>
      </c>
      <c r="F51" t="s">
        <v>63</v>
      </c>
      <c r="G51">
        <v>56</v>
      </c>
      <c r="H51" t="s">
        <v>87</v>
      </c>
      <c r="I51">
        <v>1</v>
      </c>
      <c r="J51" t="s">
        <v>80</v>
      </c>
      <c r="K51">
        <v>1</v>
      </c>
      <c r="L51" t="s">
        <v>66</v>
      </c>
      <c r="M51">
        <v>1</v>
      </c>
      <c r="N51" t="s">
        <v>67</v>
      </c>
      <c r="O51" t="s">
        <v>68</v>
      </c>
      <c r="P51" t="s">
        <v>88</v>
      </c>
      <c r="Q51">
        <v>1</v>
      </c>
      <c r="R51" t="s">
        <v>70</v>
      </c>
      <c r="S51">
        <v>1.8</v>
      </c>
      <c r="T51">
        <v>70</v>
      </c>
      <c r="U51">
        <v>21.6</v>
      </c>
      <c r="V51" s="4" t="str">
        <f t="shared" si="0"/>
        <v>Normal</v>
      </c>
      <c r="W51">
        <v>120</v>
      </c>
      <c r="X51" t="s">
        <v>71</v>
      </c>
      <c r="Y51">
        <v>72</v>
      </c>
      <c r="Z51">
        <v>1</v>
      </c>
      <c r="AA51" t="s">
        <v>72</v>
      </c>
      <c r="AB51">
        <v>0</v>
      </c>
      <c r="AC51" t="s">
        <v>73</v>
      </c>
      <c r="AD51">
        <v>1</v>
      </c>
      <c r="AE51" t="s">
        <v>72</v>
      </c>
      <c r="AF51">
        <v>1</v>
      </c>
      <c r="AG51" t="s">
        <v>72</v>
      </c>
      <c r="AH51">
        <v>0</v>
      </c>
      <c r="AI51" t="s">
        <v>73</v>
      </c>
      <c r="AJ51">
        <v>5.5</v>
      </c>
      <c r="AK51" t="s">
        <v>131</v>
      </c>
      <c r="AL51">
        <v>1.5</v>
      </c>
      <c r="AM51">
        <v>0.8</v>
      </c>
      <c r="AN51" t="s">
        <v>75</v>
      </c>
      <c r="AO51">
        <v>1.5</v>
      </c>
      <c r="AP51">
        <v>5.4</v>
      </c>
      <c r="AQ51" t="s">
        <v>73</v>
      </c>
      <c r="AR51" s="5" t="str">
        <f t="shared" si="1"/>
        <v>1</v>
      </c>
      <c r="AS51" s="5" t="str">
        <f t="shared" si="2"/>
        <v>Non</v>
      </c>
      <c r="AT51" s="12" t="s">
        <v>72</v>
      </c>
      <c r="AU51" s="5">
        <v>0</v>
      </c>
      <c r="AV51">
        <v>390605290</v>
      </c>
      <c r="AW51" t="s">
        <v>184</v>
      </c>
      <c r="AX51">
        <v>44961.43650462963</v>
      </c>
      <c r="BA51" t="s">
        <v>77</v>
      </c>
      <c r="BC51" t="s">
        <v>78</v>
      </c>
      <c r="BE51">
        <v>50</v>
      </c>
      <c r="BG51" t="s">
        <v>63</v>
      </c>
      <c r="BH51" t="s">
        <v>87</v>
      </c>
      <c r="BI51" t="s">
        <v>131</v>
      </c>
      <c r="BJ51" t="s">
        <v>75</v>
      </c>
      <c r="BK51" t="s">
        <v>73</v>
      </c>
      <c r="BL51" t="s">
        <v>72</v>
      </c>
      <c r="BM51" t="s">
        <v>71</v>
      </c>
      <c r="BN51">
        <v>10</v>
      </c>
      <c r="BO51">
        <v>2</v>
      </c>
      <c r="BP51">
        <v>2</v>
      </c>
      <c r="BQ51">
        <v>0</v>
      </c>
      <c r="BR51">
        <v>0</v>
      </c>
      <c r="BT51">
        <v>14</v>
      </c>
      <c r="BU51">
        <v>18.399999999999999</v>
      </c>
      <c r="BV51" t="s">
        <v>122</v>
      </c>
    </row>
    <row r="52" spans="1:74" x14ac:dyDescent="0.3">
      <c r="A52">
        <v>44932.381798136572</v>
      </c>
      <c r="B52">
        <v>44932.382532754629</v>
      </c>
      <c r="C52">
        <v>44931</v>
      </c>
      <c r="E52">
        <v>1</v>
      </c>
      <c r="F52" t="s">
        <v>93</v>
      </c>
      <c r="G52">
        <v>22</v>
      </c>
      <c r="H52" t="s">
        <v>94</v>
      </c>
      <c r="I52">
        <v>0</v>
      </c>
      <c r="J52" t="s">
        <v>95</v>
      </c>
      <c r="K52">
        <v>1</v>
      </c>
      <c r="L52" t="s">
        <v>66</v>
      </c>
      <c r="M52">
        <v>1</v>
      </c>
      <c r="N52" t="s">
        <v>67</v>
      </c>
      <c r="O52" t="s">
        <v>68</v>
      </c>
      <c r="P52" t="s">
        <v>69</v>
      </c>
      <c r="Q52">
        <v>1</v>
      </c>
      <c r="R52" t="s">
        <v>70</v>
      </c>
      <c r="S52">
        <v>1.68</v>
      </c>
      <c r="T52">
        <v>73</v>
      </c>
      <c r="U52">
        <v>25.86</v>
      </c>
      <c r="V52" s="4" t="str">
        <f t="shared" si="0"/>
        <v>Surpoids</v>
      </c>
      <c r="W52">
        <v>130</v>
      </c>
      <c r="X52" t="s">
        <v>104</v>
      </c>
      <c r="Y52">
        <v>70</v>
      </c>
      <c r="Z52">
        <v>0</v>
      </c>
      <c r="AA52" t="s">
        <v>73</v>
      </c>
      <c r="AB52">
        <v>0</v>
      </c>
      <c r="AC52" t="s">
        <v>73</v>
      </c>
      <c r="AD52">
        <v>0</v>
      </c>
      <c r="AE52" t="s">
        <v>73</v>
      </c>
      <c r="AF52">
        <v>0</v>
      </c>
      <c r="AG52" t="s">
        <v>73</v>
      </c>
      <c r="AH52">
        <v>0</v>
      </c>
      <c r="AI52" t="s">
        <v>73</v>
      </c>
      <c r="AJ52">
        <v>5.0999999999999996</v>
      </c>
      <c r="AK52" t="s">
        <v>99</v>
      </c>
      <c r="AL52">
        <v>0.9</v>
      </c>
      <c r="AM52">
        <v>1.2</v>
      </c>
      <c r="AN52" t="s">
        <v>117</v>
      </c>
      <c r="AO52">
        <v>2.8</v>
      </c>
      <c r="AP52">
        <v>5.0999999999999996</v>
      </c>
      <c r="AQ52" t="s">
        <v>73</v>
      </c>
      <c r="AR52" s="5" t="str">
        <f t="shared" si="1"/>
        <v>0</v>
      </c>
      <c r="AS52" s="5" t="str">
        <f t="shared" si="2"/>
        <v>Non</v>
      </c>
      <c r="AT52" s="12" t="s">
        <v>73</v>
      </c>
      <c r="AU52" s="5">
        <v>1</v>
      </c>
      <c r="AV52">
        <v>390605346</v>
      </c>
      <c r="AW52" t="s">
        <v>185</v>
      </c>
      <c r="AX52">
        <v>44961.436655092592</v>
      </c>
      <c r="BA52" t="s">
        <v>77</v>
      </c>
      <c r="BC52" t="s">
        <v>78</v>
      </c>
      <c r="BE52">
        <v>51</v>
      </c>
      <c r="BG52" t="s">
        <v>93</v>
      </c>
      <c r="BH52" t="s">
        <v>94</v>
      </c>
      <c r="BI52" t="s">
        <v>99</v>
      </c>
      <c r="BJ52" t="s">
        <v>117</v>
      </c>
      <c r="BK52" t="s">
        <v>73</v>
      </c>
      <c r="BL52" t="s">
        <v>73</v>
      </c>
      <c r="BM52" t="s">
        <v>104</v>
      </c>
      <c r="BN52">
        <v>0</v>
      </c>
      <c r="BO52">
        <v>0</v>
      </c>
      <c r="BP52">
        <v>1</v>
      </c>
      <c r="BQ52">
        <v>1</v>
      </c>
      <c r="BR52">
        <v>0</v>
      </c>
      <c r="BT52">
        <v>2</v>
      </c>
      <c r="BU52" s="1">
        <v>1.7</v>
      </c>
      <c r="BV52" t="s">
        <v>98</v>
      </c>
    </row>
    <row r="53" spans="1:74" x14ac:dyDescent="0.3">
      <c r="A53">
        <v>44932.386366342587</v>
      </c>
      <c r="B53">
        <v>44932.387230162043</v>
      </c>
      <c r="C53">
        <v>44931</v>
      </c>
      <c r="E53">
        <v>1</v>
      </c>
      <c r="F53" t="s">
        <v>93</v>
      </c>
      <c r="G53">
        <v>50</v>
      </c>
      <c r="H53" t="s">
        <v>110</v>
      </c>
      <c r="I53">
        <v>1</v>
      </c>
      <c r="J53" t="s">
        <v>80</v>
      </c>
      <c r="K53">
        <v>1</v>
      </c>
      <c r="L53" t="s">
        <v>66</v>
      </c>
      <c r="M53">
        <v>1</v>
      </c>
      <c r="N53" t="s">
        <v>67</v>
      </c>
      <c r="O53" t="s">
        <v>174</v>
      </c>
      <c r="P53" t="s">
        <v>174</v>
      </c>
      <c r="Q53">
        <v>0</v>
      </c>
      <c r="R53" t="s">
        <v>84</v>
      </c>
      <c r="S53">
        <v>1.68</v>
      </c>
      <c r="T53">
        <v>54</v>
      </c>
      <c r="U53">
        <v>19.13</v>
      </c>
      <c r="V53" s="4" t="str">
        <f t="shared" si="0"/>
        <v>Normal</v>
      </c>
      <c r="W53">
        <v>128</v>
      </c>
      <c r="X53" t="s">
        <v>71</v>
      </c>
      <c r="Y53">
        <v>96</v>
      </c>
      <c r="Z53">
        <v>0</v>
      </c>
      <c r="AA53" t="s">
        <v>73</v>
      </c>
      <c r="AB53">
        <v>0</v>
      </c>
      <c r="AC53" t="s">
        <v>73</v>
      </c>
      <c r="AD53">
        <v>1</v>
      </c>
      <c r="AE53" t="s">
        <v>72</v>
      </c>
      <c r="AF53">
        <v>1</v>
      </c>
      <c r="AG53" t="s">
        <v>72</v>
      </c>
      <c r="AH53">
        <v>1</v>
      </c>
      <c r="AI53" t="s">
        <v>72</v>
      </c>
      <c r="AJ53">
        <v>3.4</v>
      </c>
      <c r="AK53" t="s">
        <v>74</v>
      </c>
      <c r="AL53">
        <v>1.4</v>
      </c>
      <c r="AM53">
        <v>0.6</v>
      </c>
      <c r="AN53" t="s">
        <v>75</v>
      </c>
      <c r="AO53">
        <v>1.18</v>
      </c>
      <c r="AP53">
        <v>4</v>
      </c>
      <c r="AQ53" t="s">
        <v>72</v>
      </c>
      <c r="AR53" s="5" t="str">
        <f t="shared" si="1"/>
        <v>1</v>
      </c>
      <c r="AS53" s="5" t="str">
        <f t="shared" si="2"/>
        <v>Non</v>
      </c>
      <c r="AT53" s="12" t="s">
        <v>72</v>
      </c>
      <c r="AU53" s="5">
        <v>1</v>
      </c>
      <c r="AV53">
        <v>390605351</v>
      </c>
      <c r="AW53" t="s">
        <v>186</v>
      </c>
      <c r="AX53">
        <v>44961.436678240738</v>
      </c>
      <c r="BA53" t="s">
        <v>77</v>
      </c>
      <c r="BC53" t="s">
        <v>78</v>
      </c>
      <c r="BE53">
        <v>52</v>
      </c>
      <c r="BG53" t="s">
        <v>93</v>
      </c>
      <c r="BH53" t="s">
        <v>110</v>
      </c>
      <c r="BI53" t="s">
        <v>74</v>
      </c>
      <c r="BJ53" t="s">
        <v>75</v>
      </c>
      <c r="BK53" t="s">
        <v>73</v>
      </c>
      <c r="BL53" t="s">
        <v>72</v>
      </c>
      <c r="BM53" t="s">
        <v>71</v>
      </c>
      <c r="BN53">
        <v>7</v>
      </c>
      <c r="BO53">
        <v>2</v>
      </c>
      <c r="BP53">
        <v>0</v>
      </c>
      <c r="BQ53">
        <v>0</v>
      </c>
      <c r="BR53">
        <v>0</v>
      </c>
      <c r="BT53">
        <v>9</v>
      </c>
      <c r="BU53" s="1">
        <v>5.3</v>
      </c>
      <c r="BV53" t="s">
        <v>98</v>
      </c>
    </row>
    <row r="54" spans="1:74" x14ac:dyDescent="0.3">
      <c r="A54">
        <v>44932.387282627307</v>
      </c>
      <c r="B54">
        <v>44932.38788386574</v>
      </c>
      <c r="C54">
        <v>44931</v>
      </c>
      <c r="E54">
        <v>0</v>
      </c>
      <c r="F54" t="s">
        <v>63</v>
      </c>
      <c r="G54">
        <v>38</v>
      </c>
      <c r="H54" t="s">
        <v>161</v>
      </c>
      <c r="I54">
        <v>0</v>
      </c>
      <c r="J54" t="s">
        <v>95</v>
      </c>
      <c r="K54">
        <v>1</v>
      </c>
      <c r="L54" t="s">
        <v>66</v>
      </c>
      <c r="M54">
        <v>1</v>
      </c>
      <c r="N54" t="s">
        <v>67</v>
      </c>
      <c r="O54" t="s">
        <v>68</v>
      </c>
      <c r="P54" t="s">
        <v>111</v>
      </c>
      <c r="Q54">
        <v>1</v>
      </c>
      <c r="R54" t="s">
        <v>70</v>
      </c>
      <c r="S54">
        <v>1.6</v>
      </c>
      <c r="T54">
        <v>58</v>
      </c>
      <c r="U54">
        <v>22.66</v>
      </c>
      <c r="V54" s="4" t="str">
        <f t="shared" si="0"/>
        <v>Normal</v>
      </c>
      <c r="W54">
        <v>93</v>
      </c>
      <c r="X54" t="s">
        <v>85</v>
      </c>
      <c r="Y54">
        <v>65</v>
      </c>
      <c r="Z54">
        <v>1</v>
      </c>
      <c r="AA54" t="s">
        <v>72</v>
      </c>
      <c r="AB54">
        <v>0</v>
      </c>
      <c r="AC54" t="s">
        <v>73</v>
      </c>
      <c r="AD54">
        <v>0</v>
      </c>
      <c r="AE54" t="s">
        <v>73</v>
      </c>
      <c r="AF54">
        <v>0</v>
      </c>
      <c r="AG54" t="s">
        <v>73</v>
      </c>
      <c r="AH54">
        <v>0</v>
      </c>
      <c r="AI54" t="s">
        <v>73</v>
      </c>
      <c r="AJ54">
        <v>5.6</v>
      </c>
      <c r="AK54" t="s">
        <v>131</v>
      </c>
      <c r="AL54">
        <v>2.4</v>
      </c>
      <c r="AM54">
        <v>1.2</v>
      </c>
      <c r="AN54" t="s">
        <v>117</v>
      </c>
      <c r="AO54">
        <v>4.1500000000000004</v>
      </c>
      <c r="AP54">
        <v>18</v>
      </c>
      <c r="AQ54" t="s">
        <v>73</v>
      </c>
      <c r="AR54" s="5" t="str">
        <f t="shared" si="1"/>
        <v>0</v>
      </c>
      <c r="AS54" s="5" t="str">
        <f t="shared" si="2"/>
        <v>Non</v>
      </c>
      <c r="AT54" s="12" t="s">
        <v>73</v>
      </c>
      <c r="AU54" s="5">
        <v>1</v>
      </c>
      <c r="AV54">
        <v>390605353</v>
      </c>
      <c r="AW54" t="s">
        <v>187</v>
      </c>
      <c r="AX54">
        <v>44961.436678240738</v>
      </c>
      <c r="BA54" t="s">
        <v>77</v>
      </c>
      <c r="BC54" t="s">
        <v>78</v>
      </c>
      <c r="BE54">
        <v>53</v>
      </c>
      <c r="BG54" t="s">
        <v>63</v>
      </c>
      <c r="BH54" t="s">
        <v>161</v>
      </c>
      <c r="BI54" t="s">
        <v>131</v>
      </c>
      <c r="BJ54" t="s">
        <v>117</v>
      </c>
      <c r="BK54" t="s">
        <v>73</v>
      </c>
      <c r="BL54" t="s">
        <v>73</v>
      </c>
      <c r="BM54" t="s">
        <v>85</v>
      </c>
      <c r="BN54">
        <v>2</v>
      </c>
      <c r="BO54">
        <v>0</v>
      </c>
      <c r="BP54">
        <v>2</v>
      </c>
      <c r="BQ54">
        <v>-2</v>
      </c>
      <c r="BR54">
        <v>0</v>
      </c>
      <c r="BS54">
        <v>0</v>
      </c>
      <c r="BT54">
        <v>2</v>
      </c>
      <c r="BU54" s="1">
        <v>2.2999999999999998</v>
      </c>
      <c r="BV54" t="s">
        <v>98</v>
      </c>
    </row>
    <row r="55" spans="1:74" x14ac:dyDescent="0.3">
      <c r="A55">
        <v>44933.412151377313</v>
      </c>
      <c r="B55">
        <v>44933.419813136577</v>
      </c>
      <c r="C55">
        <v>44933</v>
      </c>
      <c r="E55">
        <v>0</v>
      </c>
      <c r="F55" t="s">
        <v>63</v>
      </c>
      <c r="G55">
        <v>42</v>
      </c>
      <c r="H55" t="s">
        <v>90</v>
      </c>
      <c r="I55">
        <v>1</v>
      </c>
      <c r="J55" t="s">
        <v>80</v>
      </c>
      <c r="K55">
        <v>0</v>
      </c>
      <c r="L55" t="s">
        <v>81</v>
      </c>
      <c r="M55">
        <v>1</v>
      </c>
      <c r="N55" t="s">
        <v>67</v>
      </c>
      <c r="O55" t="s">
        <v>146</v>
      </c>
      <c r="P55" t="s">
        <v>159</v>
      </c>
      <c r="Q55">
        <v>0</v>
      </c>
      <c r="R55" t="s">
        <v>84</v>
      </c>
      <c r="S55">
        <v>1.7</v>
      </c>
      <c r="T55">
        <v>63</v>
      </c>
      <c r="U55">
        <v>21.8</v>
      </c>
      <c r="V55" s="4" t="str">
        <f t="shared" si="0"/>
        <v>Normal</v>
      </c>
      <c r="W55">
        <v>110</v>
      </c>
      <c r="X55" t="s">
        <v>85</v>
      </c>
      <c r="Y55">
        <v>60</v>
      </c>
      <c r="Z55">
        <v>1</v>
      </c>
      <c r="AA55" t="s">
        <v>72</v>
      </c>
      <c r="AB55">
        <v>0</v>
      </c>
      <c r="AC55" t="s">
        <v>73</v>
      </c>
      <c r="AD55">
        <v>0</v>
      </c>
      <c r="AE55" t="s">
        <v>73</v>
      </c>
      <c r="AF55">
        <v>0</v>
      </c>
      <c r="AG55" t="s">
        <v>73</v>
      </c>
      <c r="AH55">
        <v>0</v>
      </c>
      <c r="AI55" t="s">
        <v>73</v>
      </c>
      <c r="AJ55">
        <v>4.5999999999999996</v>
      </c>
      <c r="AK55" t="s">
        <v>99</v>
      </c>
      <c r="AL55">
        <v>2.5</v>
      </c>
      <c r="AM55">
        <v>1.2</v>
      </c>
      <c r="AN55" t="s">
        <v>117</v>
      </c>
      <c r="AO55">
        <v>3</v>
      </c>
      <c r="AP55">
        <v>6.8</v>
      </c>
      <c r="AQ55" t="s">
        <v>73</v>
      </c>
      <c r="AR55" s="5" t="str">
        <f t="shared" si="1"/>
        <v>0</v>
      </c>
      <c r="AS55" s="5" t="str">
        <f t="shared" si="2"/>
        <v>Non</v>
      </c>
      <c r="AT55" s="12" t="s">
        <v>73</v>
      </c>
      <c r="AU55" s="5">
        <v>1</v>
      </c>
      <c r="AV55">
        <v>390605359</v>
      </c>
      <c r="AW55" t="s">
        <v>188</v>
      </c>
      <c r="AX55">
        <v>44961.436689814807</v>
      </c>
      <c r="BA55" t="s">
        <v>77</v>
      </c>
      <c r="BC55" t="s">
        <v>78</v>
      </c>
      <c r="BE55">
        <v>54</v>
      </c>
      <c r="BG55" t="s">
        <v>63</v>
      </c>
      <c r="BH55" t="s">
        <v>90</v>
      </c>
      <c r="BI55" t="s">
        <v>99</v>
      </c>
      <c r="BJ55" t="s">
        <v>117</v>
      </c>
      <c r="BK55" t="s">
        <v>73</v>
      </c>
      <c r="BL55" t="s">
        <v>73</v>
      </c>
      <c r="BM55" t="s">
        <v>85</v>
      </c>
      <c r="BN55">
        <v>5</v>
      </c>
      <c r="BO55">
        <v>0</v>
      </c>
      <c r="BP55">
        <v>1</v>
      </c>
      <c r="BQ55">
        <v>-2</v>
      </c>
      <c r="BR55">
        <v>0</v>
      </c>
      <c r="BS55">
        <v>0</v>
      </c>
      <c r="BT55">
        <v>4</v>
      </c>
      <c r="BU55" s="1">
        <v>3.3</v>
      </c>
      <c r="BV55" t="s">
        <v>98</v>
      </c>
    </row>
    <row r="56" spans="1:74" x14ac:dyDescent="0.3">
      <c r="A56">
        <v>44933.419900856483</v>
      </c>
      <c r="B56">
        <v>44933.423110520831</v>
      </c>
      <c r="C56">
        <v>44933</v>
      </c>
      <c r="E56">
        <v>0</v>
      </c>
      <c r="F56" t="s">
        <v>63</v>
      </c>
      <c r="G56">
        <v>27</v>
      </c>
      <c r="H56" t="s">
        <v>94</v>
      </c>
      <c r="I56">
        <v>0</v>
      </c>
      <c r="J56" t="s">
        <v>95</v>
      </c>
      <c r="K56">
        <v>2</v>
      </c>
      <c r="L56" t="s">
        <v>106</v>
      </c>
      <c r="M56">
        <v>0</v>
      </c>
      <c r="N56" t="s">
        <v>96</v>
      </c>
      <c r="O56" t="s">
        <v>68</v>
      </c>
      <c r="P56" t="s">
        <v>88</v>
      </c>
      <c r="Q56">
        <v>1</v>
      </c>
      <c r="R56" t="s">
        <v>70</v>
      </c>
      <c r="S56">
        <v>1.6</v>
      </c>
      <c r="T56">
        <v>60</v>
      </c>
      <c r="U56">
        <v>23.44</v>
      </c>
      <c r="V56" s="4" t="str">
        <f t="shared" si="0"/>
        <v>Normal</v>
      </c>
      <c r="W56">
        <v>120</v>
      </c>
      <c r="X56" t="s">
        <v>71</v>
      </c>
      <c r="Y56">
        <v>69</v>
      </c>
      <c r="Z56">
        <v>1</v>
      </c>
      <c r="AA56" t="s">
        <v>72</v>
      </c>
      <c r="AB56">
        <v>0</v>
      </c>
      <c r="AC56" t="s">
        <v>73</v>
      </c>
      <c r="AD56">
        <v>0</v>
      </c>
      <c r="AE56" t="s">
        <v>73</v>
      </c>
      <c r="AF56">
        <v>0</v>
      </c>
      <c r="AG56" t="s">
        <v>73</v>
      </c>
      <c r="AH56">
        <v>0</v>
      </c>
      <c r="AI56" t="s">
        <v>73</v>
      </c>
      <c r="AJ56">
        <v>4.5999999999999996</v>
      </c>
      <c r="AK56" t="s">
        <v>99</v>
      </c>
      <c r="AL56">
        <v>1.02</v>
      </c>
      <c r="AM56">
        <v>2</v>
      </c>
      <c r="AN56" t="s">
        <v>91</v>
      </c>
      <c r="AO56">
        <v>2.4</v>
      </c>
      <c r="AP56">
        <v>4.7</v>
      </c>
      <c r="AQ56" t="s">
        <v>73</v>
      </c>
      <c r="AR56" s="5" t="str">
        <f t="shared" si="1"/>
        <v>0</v>
      </c>
      <c r="AS56" s="5" t="str">
        <f t="shared" si="2"/>
        <v>Non</v>
      </c>
      <c r="AT56" s="12" t="s">
        <v>73</v>
      </c>
      <c r="AU56" s="5">
        <v>1</v>
      </c>
      <c r="AV56">
        <v>390605363</v>
      </c>
      <c r="AW56" t="s">
        <v>189</v>
      </c>
      <c r="AX56">
        <v>44961.436689814807</v>
      </c>
      <c r="BA56" t="s">
        <v>77</v>
      </c>
      <c r="BC56" t="s">
        <v>78</v>
      </c>
      <c r="BE56">
        <v>55</v>
      </c>
      <c r="BG56" t="s">
        <v>63</v>
      </c>
      <c r="BH56" t="s">
        <v>94</v>
      </c>
      <c r="BI56" t="s">
        <v>99</v>
      </c>
      <c r="BJ56" t="s">
        <v>91</v>
      </c>
      <c r="BK56" t="s">
        <v>73</v>
      </c>
      <c r="BL56" t="s">
        <v>73</v>
      </c>
      <c r="BM56" t="s">
        <v>71</v>
      </c>
      <c r="BN56">
        <v>0</v>
      </c>
      <c r="BO56">
        <v>-2</v>
      </c>
      <c r="BP56">
        <v>1</v>
      </c>
      <c r="BQ56">
        <v>0</v>
      </c>
      <c r="BR56">
        <v>0</v>
      </c>
      <c r="BS56">
        <v>0</v>
      </c>
      <c r="BT56">
        <v>-1</v>
      </c>
      <c r="BU56" s="1">
        <v>1.4</v>
      </c>
      <c r="BV56" t="s">
        <v>98</v>
      </c>
    </row>
    <row r="57" spans="1:74" x14ac:dyDescent="0.3">
      <c r="A57">
        <v>44933.423147094909</v>
      </c>
      <c r="B57">
        <v>44933.424089062501</v>
      </c>
      <c r="C57">
        <v>44933</v>
      </c>
      <c r="E57">
        <v>0</v>
      </c>
      <c r="F57" t="s">
        <v>63</v>
      </c>
      <c r="G57">
        <v>70</v>
      </c>
      <c r="H57" t="s">
        <v>102</v>
      </c>
      <c r="I57">
        <v>2</v>
      </c>
      <c r="J57" t="s">
        <v>65</v>
      </c>
      <c r="K57">
        <v>1</v>
      </c>
      <c r="L57" t="s">
        <v>66</v>
      </c>
      <c r="M57">
        <v>1</v>
      </c>
      <c r="N57" t="s">
        <v>67</v>
      </c>
      <c r="O57" t="s">
        <v>134</v>
      </c>
      <c r="P57" t="s">
        <v>190</v>
      </c>
      <c r="Q57">
        <v>0</v>
      </c>
      <c r="R57" t="s">
        <v>84</v>
      </c>
      <c r="S57">
        <v>1.63</v>
      </c>
      <c r="T57">
        <v>50</v>
      </c>
      <c r="U57">
        <v>18.82</v>
      </c>
      <c r="V57" s="4" t="str">
        <f t="shared" si="0"/>
        <v>Normal</v>
      </c>
      <c r="W57">
        <v>76</v>
      </c>
      <c r="X57" t="s">
        <v>85</v>
      </c>
      <c r="Y57">
        <v>45</v>
      </c>
      <c r="Z57">
        <v>0</v>
      </c>
      <c r="AA57" t="s">
        <v>73</v>
      </c>
      <c r="AB57">
        <v>0</v>
      </c>
      <c r="AC57" t="s">
        <v>73</v>
      </c>
      <c r="AD57">
        <v>0</v>
      </c>
      <c r="AE57" t="s">
        <v>73</v>
      </c>
      <c r="AF57">
        <v>0</v>
      </c>
      <c r="AG57" t="s">
        <v>73</v>
      </c>
      <c r="AH57">
        <v>0</v>
      </c>
      <c r="AI57" t="s">
        <v>73</v>
      </c>
      <c r="AJ57">
        <v>4.5999999999999996</v>
      </c>
      <c r="AK57" t="s">
        <v>99</v>
      </c>
      <c r="AL57">
        <v>1.5</v>
      </c>
      <c r="AM57">
        <v>2.1</v>
      </c>
      <c r="AN57" t="s">
        <v>91</v>
      </c>
      <c r="AO57">
        <v>3</v>
      </c>
      <c r="AP57">
        <v>6.3</v>
      </c>
      <c r="AQ57" t="s">
        <v>73</v>
      </c>
      <c r="AR57" s="5" t="str">
        <f t="shared" si="1"/>
        <v>0</v>
      </c>
      <c r="AS57" s="5" t="str">
        <f t="shared" si="2"/>
        <v>Non</v>
      </c>
      <c r="AT57" s="12" t="s">
        <v>73</v>
      </c>
      <c r="AU57" s="5">
        <v>1</v>
      </c>
      <c r="AV57">
        <v>390605368</v>
      </c>
      <c r="AW57" t="s">
        <v>191</v>
      </c>
      <c r="AX57">
        <v>44961.436701388891</v>
      </c>
      <c r="BA57" t="s">
        <v>77</v>
      </c>
      <c r="BC57" t="s">
        <v>78</v>
      </c>
      <c r="BE57">
        <v>56</v>
      </c>
      <c r="BG57" t="s">
        <v>63</v>
      </c>
      <c r="BH57" t="s">
        <v>102</v>
      </c>
      <c r="BI57" t="s">
        <v>99</v>
      </c>
      <c r="BJ57" t="s">
        <v>91</v>
      </c>
      <c r="BK57" t="s">
        <v>73</v>
      </c>
      <c r="BL57" t="s">
        <v>73</v>
      </c>
      <c r="BM57" t="s">
        <v>85</v>
      </c>
      <c r="BN57">
        <v>14</v>
      </c>
      <c r="BO57">
        <v>-2</v>
      </c>
      <c r="BP57">
        <v>1</v>
      </c>
      <c r="BQ57">
        <v>-2</v>
      </c>
      <c r="BR57">
        <v>0</v>
      </c>
      <c r="BS57">
        <v>0</v>
      </c>
      <c r="BT57">
        <v>11</v>
      </c>
      <c r="BU57">
        <v>11.2</v>
      </c>
      <c r="BV57" t="s">
        <v>122</v>
      </c>
    </row>
    <row r="58" spans="1:74" x14ac:dyDescent="0.3">
      <c r="A58">
        <v>44933.424223865739</v>
      </c>
      <c r="B58">
        <v>44933.427051701387</v>
      </c>
      <c r="C58">
        <v>44933</v>
      </c>
      <c r="E58">
        <v>0</v>
      </c>
      <c r="F58" t="s">
        <v>63</v>
      </c>
      <c r="G58">
        <v>40</v>
      </c>
      <c r="H58" t="s">
        <v>90</v>
      </c>
      <c r="I58">
        <v>1</v>
      </c>
      <c r="J58" t="s">
        <v>80</v>
      </c>
      <c r="K58">
        <v>1</v>
      </c>
      <c r="L58" t="s">
        <v>66</v>
      </c>
      <c r="M58">
        <v>1</v>
      </c>
      <c r="N58" t="s">
        <v>67</v>
      </c>
      <c r="O58" t="s">
        <v>129</v>
      </c>
      <c r="P58" t="s">
        <v>192</v>
      </c>
      <c r="Q58">
        <v>0</v>
      </c>
      <c r="R58" t="s">
        <v>84</v>
      </c>
      <c r="S58">
        <v>1.6</v>
      </c>
      <c r="T58">
        <v>60</v>
      </c>
      <c r="U58">
        <v>23.44</v>
      </c>
      <c r="V58" s="4" t="str">
        <f t="shared" si="0"/>
        <v>Normal</v>
      </c>
      <c r="W58">
        <v>140</v>
      </c>
      <c r="X58" t="s">
        <v>165</v>
      </c>
      <c r="Y58">
        <v>90</v>
      </c>
      <c r="Z58">
        <v>0</v>
      </c>
      <c r="AA58" t="s">
        <v>73</v>
      </c>
      <c r="AB58">
        <v>0</v>
      </c>
      <c r="AC58" t="s">
        <v>73</v>
      </c>
      <c r="AD58">
        <v>0</v>
      </c>
      <c r="AE58" t="s">
        <v>73</v>
      </c>
      <c r="AF58">
        <v>0</v>
      </c>
      <c r="AG58" t="s">
        <v>73</v>
      </c>
      <c r="AH58">
        <v>0</v>
      </c>
      <c r="AI58" t="s">
        <v>73</v>
      </c>
      <c r="AJ58">
        <v>5.0199999999999996</v>
      </c>
      <c r="AK58" t="s">
        <v>99</v>
      </c>
      <c r="AL58">
        <v>2.6</v>
      </c>
      <c r="AM58">
        <v>2</v>
      </c>
      <c r="AN58" t="s">
        <v>91</v>
      </c>
      <c r="AO58">
        <v>3.2</v>
      </c>
      <c r="AP58">
        <v>3.1</v>
      </c>
      <c r="AQ58" t="s">
        <v>73</v>
      </c>
      <c r="AR58" s="5" t="str">
        <f t="shared" si="1"/>
        <v>0</v>
      </c>
      <c r="AS58" s="5" t="str">
        <f t="shared" si="2"/>
        <v>Non</v>
      </c>
      <c r="AT58" s="12" t="s">
        <v>73</v>
      </c>
      <c r="AU58" s="5">
        <v>1</v>
      </c>
      <c r="AV58">
        <v>390605369</v>
      </c>
      <c r="AW58" t="s">
        <v>193</v>
      </c>
      <c r="AX58">
        <v>44961.436701388891</v>
      </c>
      <c r="BA58" t="s">
        <v>77</v>
      </c>
      <c r="BC58" t="s">
        <v>78</v>
      </c>
      <c r="BE58">
        <v>57</v>
      </c>
      <c r="BG58" t="s">
        <v>63</v>
      </c>
      <c r="BH58" t="s">
        <v>90</v>
      </c>
      <c r="BI58" t="s">
        <v>99</v>
      </c>
      <c r="BJ58" t="s">
        <v>91</v>
      </c>
      <c r="BK58" t="s">
        <v>73</v>
      </c>
      <c r="BL58" t="s">
        <v>73</v>
      </c>
      <c r="BM58" t="s">
        <v>165</v>
      </c>
      <c r="BN58">
        <v>5</v>
      </c>
      <c r="BO58">
        <v>-2</v>
      </c>
      <c r="BP58">
        <v>1</v>
      </c>
      <c r="BQ58">
        <v>2</v>
      </c>
      <c r="BR58">
        <v>0</v>
      </c>
      <c r="BS58">
        <v>0</v>
      </c>
      <c r="BT58">
        <v>6</v>
      </c>
      <c r="BU58" s="1">
        <v>4.7</v>
      </c>
      <c r="BV58" t="s">
        <v>98</v>
      </c>
    </row>
    <row r="59" spans="1:74" x14ac:dyDescent="0.3">
      <c r="A59">
        <v>44933.427097881948</v>
      </c>
      <c r="B59">
        <v>44933.430372905103</v>
      </c>
      <c r="C59">
        <v>44933</v>
      </c>
      <c r="E59">
        <v>0</v>
      </c>
      <c r="F59" t="s">
        <v>63</v>
      </c>
      <c r="G59">
        <v>42</v>
      </c>
      <c r="H59" t="s">
        <v>90</v>
      </c>
      <c r="I59">
        <v>1</v>
      </c>
      <c r="J59" t="s">
        <v>80</v>
      </c>
      <c r="K59">
        <v>0</v>
      </c>
      <c r="L59" t="s">
        <v>81</v>
      </c>
      <c r="M59">
        <v>1</v>
      </c>
      <c r="N59" t="s">
        <v>67</v>
      </c>
      <c r="O59" t="s">
        <v>68</v>
      </c>
      <c r="P59" t="s">
        <v>69</v>
      </c>
      <c r="Q59">
        <v>1</v>
      </c>
      <c r="R59" t="s">
        <v>70</v>
      </c>
      <c r="S59">
        <v>1.7</v>
      </c>
      <c r="T59">
        <v>65</v>
      </c>
      <c r="U59">
        <v>22.49</v>
      </c>
      <c r="V59" s="4" t="str">
        <f t="shared" si="0"/>
        <v>Normal</v>
      </c>
      <c r="W59">
        <v>135</v>
      </c>
      <c r="X59" t="s">
        <v>104</v>
      </c>
      <c r="Y59">
        <v>80</v>
      </c>
      <c r="Z59">
        <v>1</v>
      </c>
      <c r="AA59" t="s">
        <v>72</v>
      </c>
      <c r="AB59">
        <v>1</v>
      </c>
      <c r="AC59" t="s">
        <v>72</v>
      </c>
      <c r="AD59">
        <v>1</v>
      </c>
      <c r="AE59" t="s">
        <v>72</v>
      </c>
      <c r="AF59">
        <v>0</v>
      </c>
      <c r="AG59" t="s">
        <v>73</v>
      </c>
      <c r="AH59">
        <v>0</v>
      </c>
      <c r="AI59" t="s">
        <v>73</v>
      </c>
      <c r="AJ59">
        <v>4.8</v>
      </c>
      <c r="AK59" t="s">
        <v>99</v>
      </c>
      <c r="AL59">
        <v>0.95</v>
      </c>
      <c r="AM59">
        <v>1.6</v>
      </c>
      <c r="AN59" t="s">
        <v>91</v>
      </c>
      <c r="AO59">
        <v>2.8</v>
      </c>
      <c r="AP59">
        <v>4.5999999999999996</v>
      </c>
      <c r="AQ59" t="s">
        <v>73</v>
      </c>
      <c r="AR59" s="5" t="str">
        <f t="shared" si="1"/>
        <v>1</v>
      </c>
      <c r="AS59" s="5" t="str">
        <f t="shared" si="2"/>
        <v>Non</v>
      </c>
      <c r="AT59" s="12" t="s">
        <v>72</v>
      </c>
      <c r="AU59" s="5">
        <v>1</v>
      </c>
      <c r="AV59">
        <v>390605371</v>
      </c>
      <c r="AW59" t="s">
        <v>194</v>
      </c>
      <c r="AX59">
        <v>44961.436712962961</v>
      </c>
      <c r="BA59" t="s">
        <v>77</v>
      </c>
      <c r="BC59" t="s">
        <v>78</v>
      </c>
      <c r="BE59">
        <v>58</v>
      </c>
      <c r="BG59" t="s">
        <v>63</v>
      </c>
      <c r="BH59" t="s">
        <v>90</v>
      </c>
      <c r="BI59" t="s">
        <v>99</v>
      </c>
      <c r="BJ59" t="s">
        <v>91</v>
      </c>
      <c r="BK59" t="s">
        <v>72</v>
      </c>
      <c r="BL59" t="s">
        <v>73</v>
      </c>
      <c r="BM59" t="s">
        <v>104</v>
      </c>
      <c r="BN59">
        <v>5</v>
      </c>
      <c r="BO59">
        <v>-2</v>
      </c>
      <c r="BP59">
        <v>1</v>
      </c>
      <c r="BQ59">
        <v>1</v>
      </c>
      <c r="BR59">
        <v>4</v>
      </c>
      <c r="BS59">
        <v>0</v>
      </c>
      <c r="BT59">
        <v>9</v>
      </c>
      <c r="BU59" s="1">
        <v>7.9</v>
      </c>
      <c r="BV59" t="s">
        <v>98</v>
      </c>
    </row>
    <row r="60" spans="1:74" x14ac:dyDescent="0.3">
      <c r="A60">
        <v>44933.430430740736</v>
      </c>
      <c r="B60">
        <v>44933.430999074073</v>
      </c>
      <c r="C60">
        <v>44933</v>
      </c>
      <c r="E60">
        <v>1</v>
      </c>
      <c r="F60" t="s">
        <v>93</v>
      </c>
      <c r="G60">
        <v>66</v>
      </c>
      <c r="H60" t="s">
        <v>64</v>
      </c>
      <c r="I60">
        <v>2</v>
      </c>
      <c r="J60" t="s">
        <v>65</v>
      </c>
      <c r="K60">
        <v>0</v>
      </c>
      <c r="L60" t="s">
        <v>81</v>
      </c>
      <c r="M60">
        <v>1</v>
      </c>
      <c r="N60" t="s">
        <v>67</v>
      </c>
      <c r="O60" t="s">
        <v>68</v>
      </c>
      <c r="P60" t="s">
        <v>111</v>
      </c>
      <c r="Q60">
        <v>1</v>
      </c>
      <c r="R60" t="s">
        <v>70</v>
      </c>
      <c r="S60">
        <v>1.7</v>
      </c>
      <c r="T60">
        <v>68</v>
      </c>
      <c r="U60">
        <v>23.53</v>
      </c>
      <c r="V60" s="4" t="str">
        <f t="shared" si="0"/>
        <v>Normal</v>
      </c>
      <c r="W60">
        <v>163</v>
      </c>
      <c r="X60" t="s">
        <v>143</v>
      </c>
      <c r="Y60">
        <v>95</v>
      </c>
      <c r="Z60">
        <v>0</v>
      </c>
      <c r="AA60" t="s">
        <v>73</v>
      </c>
      <c r="AB60">
        <v>0</v>
      </c>
      <c r="AC60" t="s">
        <v>73</v>
      </c>
      <c r="AD60">
        <v>1</v>
      </c>
      <c r="AE60" t="s">
        <v>72</v>
      </c>
      <c r="AF60">
        <v>0</v>
      </c>
      <c r="AG60" t="s">
        <v>73</v>
      </c>
      <c r="AH60">
        <v>0</v>
      </c>
      <c r="AI60" t="s">
        <v>73</v>
      </c>
      <c r="AJ60">
        <v>4.0999999999999996</v>
      </c>
      <c r="AK60" t="s">
        <v>99</v>
      </c>
      <c r="AL60">
        <v>1.2</v>
      </c>
      <c r="AM60">
        <v>2</v>
      </c>
      <c r="AN60" t="s">
        <v>91</v>
      </c>
      <c r="AO60">
        <v>2.8</v>
      </c>
      <c r="AP60">
        <v>9.3000000000000007</v>
      </c>
      <c r="AQ60" t="s">
        <v>73</v>
      </c>
      <c r="AR60" s="5" t="str">
        <f t="shared" si="1"/>
        <v>1</v>
      </c>
      <c r="AS60" s="5" t="str">
        <f t="shared" si="2"/>
        <v>Non</v>
      </c>
      <c r="AT60" s="12" t="s">
        <v>72</v>
      </c>
      <c r="AU60" s="5">
        <v>1</v>
      </c>
      <c r="AV60">
        <v>390605374</v>
      </c>
      <c r="AW60" t="s">
        <v>195</v>
      </c>
      <c r="AX60">
        <v>44961.436712962961</v>
      </c>
      <c r="BA60" t="s">
        <v>77</v>
      </c>
      <c r="BC60" t="s">
        <v>78</v>
      </c>
      <c r="BE60">
        <v>59</v>
      </c>
      <c r="BG60" t="s">
        <v>93</v>
      </c>
      <c r="BH60" t="s">
        <v>64</v>
      </c>
      <c r="BI60" t="s">
        <v>99</v>
      </c>
      <c r="BJ60" t="s">
        <v>91</v>
      </c>
      <c r="BK60" t="s">
        <v>73</v>
      </c>
      <c r="BL60" t="s">
        <v>73</v>
      </c>
      <c r="BM60" t="s">
        <v>143</v>
      </c>
      <c r="BN60">
        <v>10</v>
      </c>
      <c r="BO60">
        <v>-2</v>
      </c>
      <c r="BP60">
        <v>1</v>
      </c>
      <c r="BQ60">
        <v>5</v>
      </c>
      <c r="BR60">
        <v>0</v>
      </c>
      <c r="BT60">
        <v>14</v>
      </c>
      <c r="BU60">
        <v>11.7</v>
      </c>
      <c r="BV60" t="s">
        <v>122</v>
      </c>
    </row>
    <row r="61" spans="1:74" x14ac:dyDescent="0.3">
      <c r="A61">
        <v>44933.692874143519</v>
      </c>
      <c r="B61">
        <v>44933.699971307869</v>
      </c>
      <c r="C61">
        <v>44933</v>
      </c>
      <c r="E61">
        <v>0</v>
      </c>
      <c r="F61" t="s">
        <v>63</v>
      </c>
      <c r="G61">
        <v>35</v>
      </c>
      <c r="H61" t="s">
        <v>94</v>
      </c>
      <c r="I61">
        <v>0</v>
      </c>
      <c r="J61" t="s">
        <v>95</v>
      </c>
      <c r="K61">
        <v>0</v>
      </c>
      <c r="L61" t="s">
        <v>81</v>
      </c>
      <c r="M61">
        <v>1</v>
      </c>
      <c r="N61" t="s">
        <v>67</v>
      </c>
      <c r="O61" t="s">
        <v>196</v>
      </c>
      <c r="P61" t="s">
        <v>197</v>
      </c>
      <c r="Q61">
        <v>0</v>
      </c>
      <c r="R61" t="s">
        <v>84</v>
      </c>
      <c r="S61">
        <v>1.62</v>
      </c>
      <c r="T61">
        <v>68</v>
      </c>
      <c r="U61">
        <v>25.91</v>
      </c>
      <c r="V61" s="4" t="str">
        <f t="shared" si="0"/>
        <v>Surpoids</v>
      </c>
      <c r="W61">
        <v>145</v>
      </c>
      <c r="X61" t="s">
        <v>165</v>
      </c>
      <c r="Y61">
        <v>100</v>
      </c>
      <c r="Z61">
        <v>1</v>
      </c>
      <c r="AA61" t="s">
        <v>72</v>
      </c>
      <c r="AB61">
        <v>0</v>
      </c>
      <c r="AC61" t="s">
        <v>73</v>
      </c>
      <c r="AD61">
        <v>1</v>
      </c>
      <c r="AE61" t="s">
        <v>72</v>
      </c>
      <c r="AF61">
        <v>1</v>
      </c>
      <c r="AG61" t="s">
        <v>72</v>
      </c>
      <c r="AH61">
        <v>0</v>
      </c>
      <c r="AI61" t="s">
        <v>73</v>
      </c>
      <c r="AJ61">
        <v>4.3</v>
      </c>
      <c r="AK61" t="s">
        <v>99</v>
      </c>
      <c r="AL61">
        <v>1.5</v>
      </c>
      <c r="AM61">
        <v>2.2000000000000002</v>
      </c>
      <c r="AN61" t="s">
        <v>91</v>
      </c>
      <c r="AO61">
        <v>2.8</v>
      </c>
      <c r="AP61">
        <v>4.9000000000000004</v>
      </c>
      <c r="AQ61" t="s">
        <v>73</v>
      </c>
      <c r="AR61" s="5" t="str">
        <f t="shared" si="1"/>
        <v>1</v>
      </c>
      <c r="AS61" s="5" t="str">
        <f t="shared" si="2"/>
        <v>Non</v>
      </c>
      <c r="AT61" s="12" t="s">
        <v>72</v>
      </c>
      <c r="AU61" s="5">
        <v>1</v>
      </c>
      <c r="AV61">
        <v>390605375</v>
      </c>
      <c r="AW61" t="s">
        <v>198</v>
      </c>
      <c r="AX61">
        <v>44961.436724537038</v>
      </c>
      <c r="BA61" t="s">
        <v>77</v>
      </c>
      <c r="BC61" t="s">
        <v>78</v>
      </c>
      <c r="BE61">
        <v>60</v>
      </c>
      <c r="BG61" t="s">
        <v>63</v>
      </c>
      <c r="BH61" t="s">
        <v>94</v>
      </c>
      <c r="BI61" t="s">
        <v>99</v>
      </c>
      <c r="BJ61" t="s">
        <v>91</v>
      </c>
      <c r="BK61" t="s">
        <v>73</v>
      </c>
      <c r="BL61" t="s">
        <v>72</v>
      </c>
      <c r="BM61" t="s">
        <v>165</v>
      </c>
      <c r="BN61">
        <v>0</v>
      </c>
      <c r="BO61">
        <v>-2</v>
      </c>
      <c r="BP61">
        <v>1</v>
      </c>
      <c r="BQ61">
        <v>2</v>
      </c>
      <c r="BR61">
        <v>0</v>
      </c>
      <c r="BT61">
        <v>1</v>
      </c>
      <c r="BU61" s="1">
        <v>1.9</v>
      </c>
      <c r="BV61" t="s">
        <v>98</v>
      </c>
    </row>
    <row r="62" spans="1:74" x14ac:dyDescent="0.3">
      <c r="A62">
        <v>44933.700018402778</v>
      </c>
      <c r="B62">
        <v>44933.707216504627</v>
      </c>
      <c r="C62">
        <v>44933</v>
      </c>
      <c r="E62">
        <v>0</v>
      </c>
      <c r="F62" t="s">
        <v>63</v>
      </c>
      <c r="G62">
        <v>53</v>
      </c>
      <c r="H62" t="s">
        <v>110</v>
      </c>
      <c r="I62">
        <v>1</v>
      </c>
      <c r="J62" t="s">
        <v>80</v>
      </c>
      <c r="K62">
        <v>1</v>
      </c>
      <c r="L62" t="s">
        <v>66</v>
      </c>
      <c r="M62">
        <v>1</v>
      </c>
      <c r="N62" t="s">
        <v>67</v>
      </c>
      <c r="O62" t="s">
        <v>134</v>
      </c>
      <c r="P62" t="s">
        <v>135</v>
      </c>
      <c r="Q62">
        <v>0</v>
      </c>
      <c r="R62" t="s">
        <v>84</v>
      </c>
      <c r="S62">
        <v>1.8</v>
      </c>
      <c r="T62">
        <v>84</v>
      </c>
      <c r="U62">
        <v>25.93</v>
      </c>
      <c r="V62" s="4" t="str">
        <f t="shared" si="0"/>
        <v>Surpoids</v>
      </c>
      <c r="W62">
        <v>162</v>
      </c>
      <c r="X62" t="s">
        <v>143</v>
      </c>
      <c r="Y62">
        <v>100</v>
      </c>
      <c r="Z62">
        <v>0</v>
      </c>
      <c r="AA62" t="s">
        <v>73</v>
      </c>
      <c r="AB62">
        <v>0</v>
      </c>
      <c r="AC62" t="s">
        <v>73</v>
      </c>
      <c r="AD62">
        <v>1</v>
      </c>
      <c r="AE62" t="s">
        <v>72</v>
      </c>
      <c r="AF62">
        <v>0</v>
      </c>
      <c r="AG62" t="s">
        <v>73</v>
      </c>
      <c r="AH62">
        <v>0</v>
      </c>
      <c r="AI62" t="s">
        <v>73</v>
      </c>
      <c r="AJ62">
        <v>5.5</v>
      </c>
      <c r="AK62" t="s">
        <v>131</v>
      </c>
      <c r="AL62">
        <v>0.75</v>
      </c>
      <c r="AM62">
        <v>1.29</v>
      </c>
      <c r="AN62" t="s">
        <v>117</v>
      </c>
      <c r="AO62">
        <v>3.87</v>
      </c>
      <c r="AP62">
        <v>7.47</v>
      </c>
      <c r="AQ62" t="s">
        <v>73</v>
      </c>
      <c r="AR62" s="5" t="str">
        <f t="shared" si="1"/>
        <v>1</v>
      </c>
      <c r="AS62" s="5" t="str">
        <f t="shared" si="2"/>
        <v>Non</v>
      </c>
      <c r="AT62" s="12" t="s">
        <v>72</v>
      </c>
      <c r="AU62" s="5">
        <v>1</v>
      </c>
      <c r="AV62">
        <v>390605414</v>
      </c>
      <c r="AW62" t="s">
        <v>199</v>
      </c>
      <c r="AX62">
        <v>44961.436863425923</v>
      </c>
      <c r="BA62" t="s">
        <v>77</v>
      </c>
      <c r="BC62" t="s">
        <v>78</v>
      </c>
      <c r="BE62">
        <v>61</v>
      </c>
      <c r="BG62" t="s">
        <v>63</v>
      </c>
      <c r="BH62" t="s">
        <v>110</v>
      </c>
      <c r="BI62" t="s">
        <v>131</v>
      </c>
      <c r="BJ62" t="s">
        <v>117</v>
      </c>
      <c r="BK62" t="s">
        <v>73</v>
      </c>
      <c r="BL62" t="s">
        <v>73</v>
      </c>
      <c r="BM62" t="s">
        <v>143</v>
      </c>
      <c r="BN62">
        <v>8</v>
      </c>
      <c r="BO62">
        <v>0</v>
      </c>
      <c r="BP62">
        <v>2</v>
      </c>
      <c r="BQ62">
        <v>3</v>
      </c>
      <c r="BR62">
        <v>0</v>
      </c>
      <c r="BS62">
        <v>0</v>
      </c>
      <c r="BT62">
        <v>13</v>
      </c>
      <c r="BU62">
        <v>15.6</v>
      </c>
      <c r="BV62" t="s">
        <v>122</v>
      </c>
    </row>
    <row r="63" spans="1:74" x14ac:dyDescent="0.3">
      <c r="A63">
        <v>44933.707254293979</v>
      </c>
      <c r="B63">
        <v>44933.70806582176</v>
      </c>
      <c r="C63">
        <v>44933</v>
      </c>
      <c r="E63">
        <v>0</v>
      </c>
      <c r="F63" t="s">
        <v>63</v>
      </c>
      <c r="G63">
        <v>45</v>
      </c>
      <c r="H63" t="s">
        <v>79</v>
      </c>
      <c r="I63">
        <v>1</v>
      </c>
      <c r="J63" t="s">
        <v>80</v>
      </c>
      <c r="K63">
        <v>1</v>
      </c>
      <c r="L63" t="s">
        <v>66</v>
      </c>
      <c r="M63">
        <v>1</v>
      </c>
      <c r="N63" t="s">
        <v>67</v>
      </c>
      <c r="O63" t="s">
        <v>68</v>
      </c>
      <c r="P63" t="s">
        <v>111</v>
      </c>
      <c r="Q63">
        <v>1</v>
      </c>
      <c r="R63" t="s">
        <v>70</v>
      </c>
      <c r="S63">
        <v>1.6</v>
      </c>
      <c r="T63">
        <v>78</v>
      </c>
      <c r="U63">
        <v>30.47</v>
      </c>
      <c r="V63" s="4" t="str">
        <f t="shared" si="0"/>
        <v>Obese</v>
      </c>
      <c r="W63">
        <v>113</v>
      </c>
      <c r="X63" t="s">
        <v>85</v>
      </c>
      <c r="Y63">
        <v>60</v>
      </c>
      <c r="Z63">
        <v>0</v>
      </c>
      <c r="AA63" t="s">
        <v>73</v>
      </c>
      <c r="AB63">
        <v>0</v>
      </c>
      <c r="AC63" t="s">
        <v>73</v>
      </c>
      <c r="AD63">
        <v>1</v>
      </c>
      <c r="AE63" t="s">
        <v>72</v>
      </c>
      <c r="AF63">
        <v>0</v>
      </c>
      <c r="AG63" t="s">
        <v>73</v>
      </c>
      <c r="AH63">
        <v>0</v>
      </c>
      <c r="AI63" t="s">
        <v>73</v>
      </c>
      <c r="AJ63">
        <v>2.9</v>
      </c>
      <c r="AK63" t="s">
        <v>74</v>
      </c>
      <c r="AL63">
        <v>2.1</v>
      </c>
      <c r="AM63">
        <v>0.8</v>
      </c>
      <c r="AN63" t="s">
        <v>75</v>
      </c>
      <c r="AO63">
        <v>2.8</v>
      </c>
      <c r="AP63">
        <v>16.899999999999999</v>
      </c>
      <c r="AQ63" t="s">
        <v>73</v>
      </c>
      <c r="AR63" s="5" t="str">
        <f t="shared" si="1"/>
        <v>1</v>
      </c>
      <c r="AS63" s="5" t="str">
        <f t="shared" si="2"/>
        <v>Non</v>
      </c>
      <c r="AT63" s="12" t="s">
        <v>72</v>
      </c>
      <c r="AU63" s="5">
        <v>1</v>
      </c>
      <c r="AV63">
        <v>390605417</v>
      </c>
      <c r="AW63" t="s">
        <v>200</v>
      </c>
      <c r="AX63">
        <v>44961.436863425923</v>
      </c>
      <c r="BA63" t="s">
        <v>77</v>
      </c>
      <c r="BC63" t="s">
        <v>78</v>
      </c>
      <c r="BE63">
        <v>62</v>
      </c>
      <c r="BG63" t="s">
        <v>63</v>
      </c>
      <c r="BH63" t="s">
        <v>79</v>
      </c>
      <c r="BI63" t="s">
        <v>74</v>
      </c>
      <c r="BJ63" t="s">
        <v>75</v>
      </c>
      <c r="BK63" t="s">
        <v>73</v>
      </c>
      <c r="BL63" t="s">
        <v>73</v>
      </c>
      <c r="BM63" t="s">
        <v>85</v>
      </c>
      <c r="BN63">
        <v>7</v>
      </c>
      <c r="BO63">
        <v>2</v>
      </c>
      <c r="BP63">
        <v>0</v>
      </c>
      <c r="BQ63">
        <v>-2</v>
      </c>
      <c r="BR63">
        <v>0</v>
      </c>
      <c r="BS63">
        <v>0</v>
      </c>
      <c r="BT63">
        <v>7</v>
      </c>
      <c r="BU63" s="1">
        <v>5.6</v>
      </c>
      <c r="BV63" t="s">
        <v>98</v>
      </c>
    </row>
    <row r="64" spans="1:74" x14ac:dyDescent="0.3">
      <c r="A64">
        <v>44935.432858692133</v>
      </c>
      <c r="B64">
        <v>44935.434113842603</v>
      </c>
      <c r="C64">
        <v>44935</v>
      </c>
      <c r="E64">
        <v>1</v>
      </c>
      <c r="F64" t="s">
        <v>93</v>
      </c>
      <c r="G64">
        <v>54</v>
      </c>
      <c r="H64" t="s">
        <v>110</v>
      </c>
      <c r="I64">
        <v>1</v>
      </c>
      <c r="J64" t="s">
        <v>80</v>
      </c>
      <c r="K64">
        <v>0</v>
      </c>
      <c r="L64" t="s">
        <v>81</v>
      </c>
      <c r="M64">
        <v>1</v>
      </c>
      <c r="N64" t="s">
        <v>67</v>
      </c>
      <c r="O64" t="s">
        <v>162</v>
      </c>
      <c r="P64" t="s">
        <v>201</v>
      </c>
      <c r="Q64">
        <v>0</v>
      </c>
      <c r="R64" t="s">
        <v>84</v>
      </c>
      <c r="S64">
        <v>1.6</v>
      </c>
      <c r="T64">
        <v>63</v>
      </c>
      <c r="U64">
        <v>24.61</v>
      </c>
      <c r="V64" s="4" t="str">
        <f t="shared" si="0"/>
        <v>Normal</v>
      </c>
      <c r="W64">
        <v>135</v>
      </c>
      <c r="X64" t="s">
        <v>104</v>
      </c>
      <c r="Y64">
        <v>88</v>
      </c>
      <c r="Z64">
        <v>0</v>
      </c>
      <c r="AA64" t="s">
        <v>73</v>
      </c>
      <c r="AB64">
        <v>0</v>
      </c>
      <c r="AC64" t="s">
        <v>73</v>
      </c>
      <c r="AD64">
        <v>0</v>
      </c>
      <c r="AE64" t="s">
        <v>73</v>
      </c>
      <c r="AF64">
        <v>0</v>
      </c>
      <c r="AG64" t="s">
        <v>73</v>
      </c>
      <c r="AH64">
        <v>0</v>
      </c>
      <c r="AI64" t="s">
        <v>73</v>
      </c>
      <c r="AJ64">
        <v>2.4</v>
      </c>
      <c r="AK64" t="s">
        <v>74</v>
      </c>
      <c r="AL64">
        <v>0.5</v>
      </c>
      <c r="AM64">
        <v>0.6</v>
      </c>
      <c r="AN64" t="s">
        <v>75</v>
      </c>
      <c r="AO64">
        <v>0.9</v>
      </c>
      <c r="AP64">
        <v>4.7</v>
      </c>
      <c r="AQ64" t="s">
        <v>73</v>
      </c>
      <c r="AR64" s="5" t="str">
        <f t="shared" si="1"/>
        <v>0</v>
      </c>
      <c r="AS64" s="5" t="str">
        <f t="shared" si="2"/>
        <v>Non</v>
      </c>
      <c r="AT64" s="12" t="s">
        <v>73</v>
      </c>
      <c r="AU64" s="5">
        <v>1</v>
      </c>
      <c r="AV64">
        <v>390605420</v>
      </c>
      <c r="AW64" t="s">
        <v>202</v>
      </c>
      <c r="AX64">
        <v>44961.436863425923</v>
      </c>
      <c r="BA64" t="s">
        <v>77</v>
      </c>
      <c r="BC64" t="s">
        <v>78</v>
      </c>
      <c r="BE64">
        <v>63</v>
      </c>
      <c r="BG64" t="s">
        <v>93</v>
      </c>
      <c r="BH64" t="s">
        <v>110</v>
      </c>
      <c r="BI64" t="s">
        <v>74</v>
      </c>
      <c r="BJ64" t="s">
        <v>75</v>
      </c>
      <c r="BK64" t="s">
        <v>73</v>
      </c>
      <c r="BL64" t="s">
        <v>73</v>
      </c>
      <c r="BM64" t="s">
        <v>104</v>
      </c>
      <c r="BN64">
        <v>7</v>
      </c>
      <c r="BO64">
        <v>2</v>
      </c>
      <c r="BP64">
        <v>0</v>
      </c>
      <c r="BQ64">
        <v>1</v>
      </c>
      <c r="BR64">
        <v>0</v>
      </c>
      <c r="BT64">
        <v>10</v>
      </c>
      <c r="BU64" s="1">
        <v>6.3</v>
      </c>
      <c r="BV64" t="s">
        <v>98</v>
      </c>
    </row>
    <row r="65" spans="1:74" x14ac:dyDescent="0.3">
      <c r="A65">
        <v>44935.434169062501</v>
      </c>
      <c r="B65">
        <v>44935.437347314823</v>
      </c>
      <c r="C65">
        <v>44935</v>
      </c>
      <c r="E65">
        <v>0</v>
      </c>
      <c r="F65" t="s">
        <v>63</v>
      </c>
      <c r="G65">
        <v>58</v>
      </c>
      <c r="H65" t="s">
        <v>87</v>
      </c>
      <c r="I65">
        <v>1</v>
      </c>
      <c r="J65" t="s">
        <v>80</v>
      </c>
      <c r="K65">
        <v>1</v>
      </c>
      <c r="L65" t="s">
        <v>66</v>
      </c>
      <c r="M65">
        <v>1</v>
      </c>
      <c r="N65" t="s">
        <v>67</v>
      </c>
      <c r="O65" t="s">
        <v>68</v>
      </c>
      <c r="P65" t="s">
        <v>69</v>
      </c>
      <c r="Q65">
        <v>1</v>
      </c>
      <c r="R65" t="s">
        <v>70</v>
      </c>
      <c r="S65">
        <v>1.68</v>
      </c>
      <c r="T65">
        <v>62</v>
      </c>
      <c r="U65">
        <v>21.97</v>
      </c>
      <c r="V65" s="4" t="str">
        <f t="shared" si="0"/>
        <v>Normal</v>
      </c>
      <c r="W65">
        <v>155</v>
      </c>
      <c r="X65" t="s">
        <v>120</v>
      </c>
      <c r="Y65">
        <v>64</v>
      </c>
      <c r="Z65">
        <v>1</v>
      </c>
      <c r="AA65" t="s">
        <v>72</v>
      </c>
      <c r="AB65">
        <v>0</v>
      </c>
      <c r="AC65" t="s">
        <v>73</v>
      </c>
      <c r="AD65">
        <v>1</v>
      </c>
      <c r="AE65" t="s">
        <v>72</v>
      </c>
      <c r="AF65">
        <v>0</v>
      </c>
      <c r="AG65" t="s">
        <v>73</v>
      </c>
      <c r="AH65">
        <v>0</v>
      </c>
      <c r="AI65" t="s">
        <v>73</v>
      </c>
      <c r="AJ65">
        <v>2.2000000000000002</v>
      </c>
      <c r="AK65" t="s">
        <v>74</v>
      </c>
      <c r="AL65">
        <v>1.4</v>
      </c>
      <c r="AM65">
        <v>2.5</v>
      </c>
      <c r="AN65" t="s">
        <v>91</v>
      </c>
      <c r="AO65">
        <v>0.95</v>
      </c>
      <c r="AP65">
        <v>4.9000000000000004</v>
      </c>
      <c r="AQ65" t="s">
        <v>73</v>
      </c>
      <c r="AR65" s="5" t="str">
        <f t="shared" si="1"/>
        <v>1</v>
      </c>
      <c r="AS65" s="5" t="str">
        <f t="shared" si="2"/>
        <v>Non</v>
      </c>
      <c r="AT65" s="12" t="s">
        <v>72</v>
      </c>
      <c r="AU65" s="5">
        <v>1</v>
      </c>
      <c r="AV65">
        <v>390605422</v>
      </c>
      <c r="AW65" t="s">
        <v>203</v>
      </c>
      <c r="AX65">
        <v>44961.436874999999</v>
      </c>
      <c r="BA65" t="s">
        <v>77</v>
      </c>
      <c r="BC65" t="s">
        <v>78</v>
      </c>
      <c r="BE65">
        <v>64</v>
      </c>
      <c r="BG65" t="s">
        <v>63</v>
      </c>
      <c r="BH65" t="s">
        <v>87</v>
      </c>
      <c r="BI65" t="s">
        <v>74</v>
      </c>
      <c r="BJ65" t="s">
        <v>91</v>
      </c>
      <c r="BK65" t="s">
        <v>73</v>
      </c>
      <c r="BL65" t="s">
        <v>73</v>
      </c>
      <c r="BM65" t="s">
        <v>120</v>
      </c>
      <c r="BN65">
        <v>10</v>
      </c>
      <c r="BO65">
        <v>-2</v>
      </c>
      <c r="BP65">
        <v>0</v>
      </c>
      <c r="BQ65">
        <v>2</v>
      </c>
      <c r="BR65">
        <v>0</v>
      </c>
      <c r="BS65">
        <v>0</v>
      </c>
      <c r="BT65">
        <v>10</v>
      </c>
      <c r="BU65" s="1">
        <v>9.4</v>
      </c>
      <c r="BV65" t="s">
        <v>98</v>
      </c>
    </row>
    <row r="66" spans="1:74" x14ac:dyDescent="0.3">
      <c r="A66">
        <v>44935.437398761584</v>
      </c>
      <c r="B66">
        <v>44935.43804940972</v>
      </c>
      <c r="C66">
        <v>44935</v>
      </c>
      <c r="E66">
        <v>0</v>
      </c>
      <c r="F66" t="s">
        <v>63</v>
      </c>
      <c r="G66">
        <v>40</v>
      </c>
      <c r="H66" t="s">
        <v>90</v>
      </c>
      <c r="I66">
        <v>1</v>
      </c>
      <c r="J66" t="s">
        <v>80</v>
      </c>
      <c r="K66">
        <v>1</v>
      </c>
      <c r="L66" t="s">
        <v>66</v>
      </c>
      <c r="M66">
        <v>1</v>
      </c>
      <c r="N66" t="s">
        <v>67</v>
      </c>
      <c r="O66" t="s">
        <v>68</v>
      </c>
      <c r="P66" t="s">
        <v>69</v>
      </c>
      <c r="Q66">
        <v>1</v>
      </c>
      <c r="R66" t="s">
        <v>70</v>
      </c>
      <c r="S66">
        <v>1.6</v>
      </c>
      <c r="T66">
        <v>62</v>
      </c>
      <c r="U66">
        <v>24.22</v>
      </c>
      <c r="V66" s="4" t="str">
        <f t="shared" si="0"/>
        <v>Normal</v>
      </c>
      <c r="W66">
        <v>152</v>
      </c>
      <c r="X66" t="s">
        <v>120</v>
      </c>
      <c r="Y66">
        <v>100</v>
      </c>
      <c r="Z66">
        <v>1</v>
      </c>
      <c r="AA66" t="s">
        <v>72</v>
      </c>
      <c r="AB66">
        <v>0</v>
      </c>
      <c r="AC66" t="s">
        <v>73</v>
      </c>
      <c r="AD66">
        <v>1</v>
      </c>
      <c r="AE66" t="s">
        <v>72</v>
      </c>
      <c r="AF66">
        <v>0</v>
      </c>
      <c r="AG66" t="s">
        <v>73</v>
      </c>
      <c r="AH66">
        <v>0</v>
      </c>
      <c r="AI66" t="s">
        <v>73</v>
      </c>
      <c r="AJ66">
        <v>2.6</v>
      </c>
      <c r="AK66" t="s">
        <v>74</v>
      </c>
      <c r="AL66">
        <v>1.3</v>
      </c>
      <c r="AM66">
        <v>1.1000000000000001</v>
      </c>
      <c r="AN66" t="s">
        <v>136</v>
      </c>
      <c r="AO66">
        <v>0.97</v>
      </c>
      <c r="AP66">
        <v>7.1</v>
      </c>
      <c r="AQ66" t="s">
        <v>73</v>
      </c>
      <c r="AR66" s="5" t="str">
        <f t="shared" si="1"/>
        <v>1</v>
      </c>
      <c r="AS66" s="5" t="str">
        <f t="shared" si="2"/>
        <v>Non</v>
      </c>
      <c r="AT66" s="12" t="s">
        <v>72</v>
      </c>
      <c r="AU66" s="5">
        <v>1</v>
      </c>
      <c r="AV66">
        <v>390605424</v>
      </c>
      <c r="AW66" t="s">
        <v>204</v>
      </c>
      <c r="AX66">
        <v>44961.436874999999</v>
      </c>
      <c r="BA66" t="s">
        <v>77</v>
      </c>
      <c r="BC66" t="s">
        <v>78</v>
      </c>
      <c r="BE66">
        <v>65</v>
      </c>
      <c r="BG66" t="s">
        <v>63</v>
      </c>
      <c r="BH66" t="s">
        <v>90</v>
      </c>
      <c r="BI66" t="s">
        <v>74</v>
      </c>
      <c r="BJ66" t="s">
        <v>136</v>
      </c>
      <c r="BK66" t="s">
        <v>73</v>
      </c>
      <c r="BL66" t="s">
        <v>73</v>
      </c>
      <c r="BM66" t="s">
        <v>120</v>
      </c>
      <c r="BN66">
        <v>5</v>
      </c>
      <c r="BO66">
        <v>1</v>
      </c>
      <c r="BP66">
        <v>0</v>
      </c>
      <c r="BQ66">
        <v>2</v>
      </c>
      <c r="BR66">
        <v>0</v>
      </c>
      <c r="BS66">
        <v>0</v>
      </c>
      <c r="BT66">
        <v>8</v>
      </c>
      <c r="BU66" s="1">
        <v>6.7</v>
      </c>
      <c r="BV66" t="s">
        <v>98</v>
      </c>
    </row>
    <row r="67" spans="1:74" x14ac:dyDescent="0.3">
      <c r="A67">
        <v>44935.476954942133</v>
      </c>
      <c r="B67">
        <v>44935.498409386571</v>
      </c>
      <c r="C67">
        <v>44935</v>
      </c>
      <c r="E67">
        <v>0</v>
      </c>
      <c r="F67" t="s">
        <v>63</v>
      </c>
      <c r="G67">
        <v>40</v>
      </c>
      <c r="H67" t="s">
        <v>90</v>
      </c>
      <c r="I67">
        <v>1</v>
      </c>
      <c r="J67" t="s">
        <v>80</v>
      </c>
      <c r="K67">
        <v>1</v>
      </c>
      <c r="L67" t="s">
        <v>66</v>
      </c>
      <c r="M67">
        <v>1</v>
      </c>
      <c r="N67" t="s">
        <v>67</v>
      </c>
      <c r="O67" t="s">
        <v>134</v>
      </c>
      <c r="P67" t="s">
        <v>205</v>
      </c>
      <c r="Q67">
        <v>0</v>
      </c>
      <c r="R67" t="s">
        <v>84</v>
      </c>
      <c r="S67">
        <v>1.65</v>
      </c>
      <c r="T67">
        <v>65</v>
      </c>
      <c r="U67">
        <v>23.88</v>
      </c>
      <c r="V67" s="4" t="str">
        <f t="shared" ref="V67:V130" si="3">IF(U67&lt;25,"Normal", IF(U67&lt;30, "Surpoids","Obese"))</f>
        <v>Normal</v>
      </c>
      <c r="W67">
        <v>138</v>
      </c>
      <c r="X67" t="s">
        <v>104</v>
      </c>
      <c r="Y67">
        <v>72</v>
      </c>
      <c r="Z67">
        <v>1</v>
      </c>
      <c r="AA67" t="s">
        <v>72</v>
      </c>
      <c r="AB67">
        <v>0</v>
      </c>
      <c r="AC67" t="s">
        <v>73</v>
      </c>
      <c r="AD67">
        <v>0</v>
      </c>
      <c r="AE67" t="s">
        <v>73</v>
      </c>
      <c r="AF67">
        <v>0</v>
      </c>
      <c r="AG67" t="s">
        <v>73</v>
      </c>
      <c r="AH67">
        <v>0</v>
      </c>
      <c r="AI67" t="s">
        <v>73</v>
      </c>
      <c r="AJ67">
        <v>3.1</v>
      </c>
      <c r="AK67" t="s">
        <v>74</v>
      </c>
      <c r="AL67">
        <v>1</v>
      </c>
      <c r="AM67">
        <v>0.8</v>
      </c>
      <c r="AN67" t="s">
        <v>75</v>
      </c>
      <c r="AO67">
        <v>3.98</v>
      </c>
      <c r="AP67">
        <v>4.8</v>
      </c>
      <c r="AQ67" t="s">
        <v>73</v>
      </c>
      <c r="AR67" s="5" t="str">
        <f t="shared" ref="AR67:AR130" si="4">IF(AT67=AT$2,"1","0")</f>
        <v>0</v>
      </c>
      <c r="AS67" s="5" t="str">
        <f t="shared" ref="AS67:AS96" si="5">IF(AR67=1,"Oui","Non")</f>
        <v>Non</v>
      </c>
      <c r="AT67" s="12" t="s">
        <v>73</v>
      </c>
      <c r="AU67" s="5">
        <v>1</v>
      </c>
      <c r="AV67">
        <v>390605426</v>
      </c>
      <c r="AW67" t="s">
        <v>206</v>
      </c>
      <c r="AX67">
        <v>44961.436886574083</v>
      </c>
      <c r="BA67" t="s">
        <v>77</v>
      </c>
      <c r="BC67" t="s">
        <v>78</v>
      </c>
      <c r="BE67">
        <v>66</v>
      </c>
      <c r="BG67" t="s">
        <v>63</v>
      </c>
      <c r="BH67" t="s">
        <v>90</v>
      </c>
      <c r="BI67" t="s">
        <v>74</v>
      </c>
      <c r="BJ67" t="s">
        <v>75</v>
      </c>
      <c r="BK67" t="s">
        <v>73</v>
      </c>
      <c r="BL67" t="s">
        <v>73</v>
      </c>
      <c r="BM67" t="s">
        <v>104</v>
      </c>
      <c r="BN67">
        <v>5</v>
      </c>
      <c r="BO67">
        <v>2</v>
      </c>
      <c r="BP67">
        <v>0</v>
      </c>
      <c r="BQ67">
        <v>1</v>
      </c>
      <c r="BR67">
        <v>0</v>
      </c>
      <c r="BS67">
        <v>0</v>
      </c>
      <c r="BT67">
        <v>8</v>
      </c>
      <c r="BU67" s="1">
        <v>6.7</v>
      </c>
      <c r="BV67" t="s">
        <v>98</v>
      </c>
    </row>
    <row r="68" spans="1:74" x14ac:dyDescent="0.3">
      <c r="A68">
        <v>44935.498480462957</v>
      </c>
      <c r="B68">
        <v>44935.502635532408</v>
      </c>
      <c r="C68">
        <v>44935</v>
      </c>
      <c r="E68">
        <v>1</v>
      </c>
      <c r="F68" t="s">
        <v>93</v>
      </c>
      <c r="G68">
        <v>57</v>
      </c>
      <c r="H68" t="s">
        <v>87</v>
      </c>
      <c r="I68">
        <v>1</v>
      </c>
      <c r="J68" t="s">
        <v>80</v>
      </c>
      <c r="K68">
        <v>2</v>
      </c>
      <c r="L68" t="s">
        <v>106</v>
      </c>
      <c r="M68">
        <v>1</v>
      </c>
      <c r="N68" t="s">
        <v>67</v>
      </c>
      <c r="O68" t="s">
        <v>68</v>
      </c>
      <c r="P68" t="s">
        <v>69</v>
      </c>
      <c r="Q68">
        <v>1</v>
      </c>
      <c r="R68" t="s">
        <v>70</v>
      </c>
      <c r="S68">
        <v>1.6</v>
      </c>
      <c r="T68">
        <v>65</v>
      </c>
      <c r="U68">
        <v>25.39</v>
      </c>
      <c r="V68" s="4" t="str">
        <f t="shared" si="3"/>
        <v>Surpoids</v>
      </c>
      <c r="W68">
        <v>137</v>
      </c>
      <c r="X68" t="s">
        <v>104</v>
      </c>
      <c r="Y68">
        <v>82</v>
      </c>
      <c r="Z68">
        <v>0</v>
      </c>
      <c r="AA68" t="s">
        <v>73</v>
      </c>
      <c r="AB68">
        <v>0</v>
      </c>
      <c r="AC68" t="s">
        <v>73</v>
      </c>
      <c r="AD68">
        <v>1</v>
      </c>
      <c r="AE68" t="s">
        <v>72</v>
      </c>
      <c r="AF68">
        <v>1</v>
      </c>
      <c r="AG68" t="s">
        <v>72</v>
      </c>
      <c r="AH68">
        <v>0</v>
      </c>
      <c r="AI68" t="s">
        <v>73</v>
      </c>
      <c r="AJ68">
        <v>6</v>
      </c>
      <c r="AK68" t="s">
        <v>131</v>
      </c>
      <c r="AL68">
        <v>1.6</v>
      </c>
      <c r="AM68">
        <v>0.75</v>
      </c>
      <c r="AN68" t="s">
        <v>75</v>
      </c>
      <c r="AO68">
        <v>3.5</v>
      </c>
      <c r="AP68">
        <v>4.9000000000000004</v>
      </c>
      <c r="AQ68" t="s">
        <v>73</v>
      </c>
      <c r="AR68" s="5" t="str">
        <f t="shared" si="4"/>
        <v>1</v>
      </c>
      <c r="AS68" s="5" t="str">
        <f t="shared" si="5"/>
        <v>Non</v>
      </c>
      <c r="AT68" s="12" t="s">
        <v>72</v>
      </c>
      <c r="AU68" s="5">
        <v>1</v>
      </c>
      <c r="AV68">
        <v>390605427</v>
      </c>
      <c r="AW68" t="s">
        <v>207</v>
      </c>
      <c r="AX68">
        <v>44961.436886574083</v>
      </c>
      <c r="BA68" t="s">
        <v>77</v>
      </c>
      <c r="BC68" t="s">
        <v>78</v>
      </c>
      <c r="BE68">
        <v>67</v>
      </c>
      <c r="BG68" t="s">
        <v>93</v>
      </c>
      <c r="BH68" t="s">
        <v>87</v>
      </c>
      <c r="BI68" t="s">
        <v>131</v>
      </c>
      <c r="BJ68" t="s">
        <v>75</v>
      </c>
      <c r="BK68" t="s">
        <v>73</v>
      </c>
      <c r="BL68" t="s">
        <v>72</v>
      </c>
      <c r="BM68" t="s">
        <v>104</v>
      </c>
      <c r="BN68">
        <v>8</v>
      </c>
      <c r="BO68">
        <v>2</v>
      </c>
      <c r="BP68">
        <v>3</v>
      </c>
      <c r="BQ68">
        <v>1</v>
      </c>
      <c r="BR68">
        <v>0</v>
      </c>
      <c r="BT68">
        <v>14</v>
      </c>
      <c r="BU68">
        <v>11.7</v>
      </c>
      <c r="BV68" t="s">
        <v>122</v>
      </c>
    </row>
    <row r="69" spans="1:74" x14ac:dyDescent="0.3">
      <c r="A69">
        <v>44935.502706192128</v>
      </c>
      <c r="B69">
        <v>44935.503655381937</v>
      </c>
      <c r="C69">
        <v>44935</v>
      </c>
      <c r="E69">
        <v>0</v>
      </c>
      <c r="F69" t="s">
        <v>63</v>
      </c>
      <c r="G69">
        <v>34</v>
      </c>
      <c r="H69" t="s">
        <v>94</v>
      </c>
      <c r="I69">
        <v>0</v>
      </c>
      <c r="J69" t="s">
        <v>95</v>
      </c>
      <c r="K69">
        <v>1</v>
      </c>
      <c r="L69" t="s">
        <v>66</v>
      </c>
      <c r="M69">
        <v>1</v>
      </c>
      <c r="N69" t="s">
        <v>67</v>
      </c>
      <c r="O69" t="s">
        <v>68</v>
      </c>
      <c r="P69" t="s">
        <v>111</v>
      </c>
      <c r="Q69">
        <v>1</v>
      </c>
      <c r="R69" t="s">
        <v>70</v>
      </c>
      <c r="S69">
        <v>1.7</v>
      </c>
      <c r="T69">
        <v>68</v>
      </c>
      <c r="U69">
        <v>23.53</v>
      </c>
      <c r="V69" s="4" t="str">
        <f t="shared" si="3"/>
        <v>Normal</v>
      </c>
      <c r="W69">
        <v>121</v>
      </c>
      <c r="X69" t="s">
        <v>71</v>
      </c>
      <c r="Y69">
        <v>65</v>
      </c>
      <c r="Z69">
        <v>0</v>
      </c>
      <c r="AA69" t="s">
        <v>73</v>
      </c>
      <c r="AB69">
        <v>0</v>
      </c>
      <c r="AC69" t="s">
        <v>73</v>
      </c>
      <c r="AD69">
        <v>1</v>
      </c>
      <c r="AE69" t="s">
        <v>72</v>
      </c>
      <c r="AF69">
        <v>1</v>
      </c>
      <c r="AG69" t="s">
        <v>72</v>
      </c>
      <c r="AH69">
        <v>0</v>
      </c>
      <c r="AI69" t="s">
        <v>73</v>
      </c>
      <c r="AJ69">
        <v>2.2000000000000002</v>
      </c>
      <c r="AK69" t="s">
        <v>74</v>
      </c>
      <c r="AL69">
        <v>0.91</v>
      </c>
      <c r="AM69">
        <v>1.5</v>
      </c>
      <c r="AN69" t="s">
        <v>100</v>
      </c>
      <c r="AO69">
        <v>2.7</v>
      </c>
      <c r="AP69">
        <v>4.7</v>
      </c>
      <c r="AQ69" t="s">
        <v>73</v>
      </c>
      <c r="AR69" s="5" t="str">
        <f t="shared" si="4"/>
        <v>1</v>
      </c>
      <c r="AS69" s="5" t="str">
        <f t="shared" si="5"/>
        <v>Non</v>
      </c>
      <c r="AT69" s="12" t="s">
        <v>72</v>
      </c>
      <c r="AU69" s="5">
        <v>0</v>
      </c>
      <c r="AV69">
        <v>390605458</v>
      </c>
      <c r="AW69" t="s">
        <v>208</v>
      </c>
      <c r="AX69">
        <v>44961.436967592592</v>
      </c>
      <c r="BA69" t="s">
        <v>77</v>
      </c>
      <c r="BC69" t="s">
        <v>78</v>
      </c>
      <c r="BE69">
        <v>68</v>
      </c>
      <c r="BG69" t="s">
        <v>63</v>
      </c>
      <c r="BH69" t="s">
        <v>94</v>
      </c>
      <c r="BI69" t="s">
        <v>74</v>
      </c>
      <c r="BJ69" t="s">
        <v>100</v>
      </c>
      <c r="BK69" t="s">
        <v>73</v>
      </c>
      <c r="BL69" t="s">
        <v>72</v>
      </c>
      <c r="BM69" t="s">
        <v>71</v>
      </c>
      <c r="BN69">
        <v>0</v>
      </c>
      <c r="BO69">
        <v>-1</v>
      </c>
      <c r="BP69">
        <v>0</v>
      </c>
      <c r="BQ69">
        <v>0</v>
      </c>
      <c r="BR69">
        <v>0</v>
      </c>
      <c r="BT69">
        <v>-1</v>
      </c>
      <c r="BU69" s="1">
        <v>1.4</v>
      </c>
      <c r="BV69" t="s">
        <v>98</v>
      </c>
    </row>
    <row r="70" spans="1:74" x14ac:dyDescent="0.3">
      <c r="A70">
        <v>44937.334007708327</v>
      </c>
      <c r="B70">
        <v>44937.335163807868</v>
      </c>
      <c r="C70">
        <v>44937</v>
      </c>
      <c r="E70">
        <v>1</v>
      </c>
      <c r="F70" t="s">
        <v>93</v>
      </c>
      <c r="G70">
        <v>60</v>
      </c>
      <c r="H70" t="s">
        <v>126</v>
      </c>
      <c r="I70">
        <v>2</v>
      </c>
      <c r="J70" t="s">
        <v>65</v>
      </c>
      <c r="K70">
        <v>1</v>
      </c>
      <c r="L70" t="s">
        <v>66</v>
      </c>
      <c r="M70">
        <v>1</v>
      </c>
      <c r="N70" t="s">
        <v>67</v>
      </c>
      <c r="O70" t="s">
        <v>82</v>
      </c>
      <c r="P70" t="s">
        <v>209</v>
      </c>
      <c r="Q70">
        <v>0</v>
      </c>
      <c r="R70" t="s">
        <v>84</v>
      </c>
      <c r="S70">
        <v>1.6</v>
      </c>
      <c r="T70">
        <v>60</v>
      </c>
      <c r="U70">
        <v>23.44</v>
      </c>
      <c r="V70" s="4" t="str">
        <f t="shared" si="3"/>
        <v>Normal</v>
      </c>
      <c r="W70">
        <v>91</v>
      </c>
      <c r="X70" t="s">
        <v>85</v>
      </c>
      <c r="Y70">
        <v>54</v>
      </c>
      <c r="Z70">
        <v>1</v>
      </c>
      <c r="AA70" t="s">
        <v>72</v>
      </c>
      <c r="AB70">
        <v>0</v>
      </c>
      <c r="AC70" t="s">
        <v>73</v>
      </c>
      <c r="AD70">
        <v>1</v>
      </c>
      <c r="AE70" t="s">
        <v>72</v>
      </c>
      <c r="AF70">
        <v>0</v>
      </c>
      <c r="AG70" t="s">
        <v>73</v>
      </c>
      <c r="AH70">
        <v>0</v>
      </c>
      <c r="AI70" t="s">
        <v>73</v>
      </c>
      <c r="AJ70">
        <v>4.4000000000000004</v>
      </c>
      <c r="AK70" t="s">
        <v>99</v>
      </c>
      <c r="AL70">
        <v>0.9</v>
      </c>
      <c r="AM70">
        <v>1.2</v>
      </c>
      <c r="AN70" t="s">
        <v>117</v>
      </c>
      <c r="AO70">
        <v>4.9000000000000004</v>
      </c>
      <c r="AP70">
        <v>7.4</v>
      </c>
      <c r="AQ70" t="s">
        <v>73</v>
      </c>
      <c r="AR70" s="5" t="str">
        <f t="shared" si="4"/>
        <v>1</v>
      </c>
      <c r="AS70" s="5" t="str">
        <f t="shared" si="5"/>
        <v>Non</v>
      </c>
      <c r="AT70" s="12" t="s">
        <v>72</v>
      </c>
      <c r="AU70" s="5">
        <v>1</v>
      </c>
      <c r="AV70">
        <v>390605461</v>
      </c>
      <c r="AW70" t="s">
        <v>210</v>
      </c>
      <c r="AX70">
        <v>44961.436967592592</v>
      </c>
      <c r="BA70" t="s">
        <v>77</v>
      </c>
      <c r="BC70" t="s">
        <v>78</v>
      </c>
      <c r="BE70">
        <v>69</v>
      </c>
      <c r="BG70" t="s">
        <v>93</v>
      </c>
      <c r="BH70" t="s">
        <v>126</v>
      </c>
      <c r="BI70" t="s">
        <v>99</v>
      </c>
      <c r="BJ70" t="s">
        <v>117</v>
      </c>
      <c r="BK70" t="s">
        <v>73</v>
      </c>
      <c r="BL70" t="s">
        <v>73</v>
      </c>
      <c r="BM70" t="s">
        <v>85</v>
      </c>
      <c r="BN70">
        <v>9</v>
      </c>
      <c r="BO70">
        <v>0</v>
      </c>
      <c r="BP70">
        <v>1</v>
      </c>
      <c r="BQ70">
        <v>-3</v>
      </c>
      <c r="BR70">
        <v>0</v>
      </c>
      <c r="BT70">
        <v>7</v>
      </c>
      <c r="BU70" s="1">
        <v>3.9</v>
      </c>
      <c r="BV70" t="s">
        <v>98</v>
      </c>
    </row>
    <row r="71" spans="1:74" x14ac:dyDescent="0.3">
      <c r="A71">
        <v>44937.335205474526</v>
      </c>
      <c r="B71">
        <v>44937.338354548607</v>
      </c>
      <c r="C71">
        <v>44937</v>
      </c>
      <c r="E71">
        <v>0</v>
      </c>
      <c r="F71" t="s">
        <v>63</v>
      </c>
      <c r="G71">
        <v>16</v>
      </c>
      <c r="H71" t="s">
        <v>94</v>
      </c>
      <c r="I71">
        <v>0</v>
      </c>
      <c r="J71" t="s">
        <v>95</v>
      </c>
      <c r="K71">
        <v>0</v>
      </c>
      <c r="L71" t="s">
        <v>81</v>
      </c>
      <c r="M71">
        <v>0</v>
      </c>
      <c r="N71" t="s">
        <v>96</v>
      </c>
      <c r="O71" t="s">
        <v>174</v>
      </c>
      <c r="P71" t="s">
        <v>174</v>
      </c>
      <c r="Q71">
        <v>0</v>
      </c>
      <c r="R71" t="s">
        <v>84</v>
      </c>
      <c r="S71">
        <v>1.6</v>
      </c>
      <c r="T71">
        <v>33</v>
      </c>
      <c r="U71">
        <v>12.89</v>
      </c>
      <c r="V71" s="4" t="str">
        <f t="shared" si="3"/>
        <v>Normal</v>
      </c>
      <c r="W71">
        <v>113</v>
      </c>
      <c r="X71" t="s">
        <v>85</v>
      </c>
      <c r="Y71">
        <v>81</v>
      </c>
      <c r="Z71">
        <v>0</v>
      </c>
      <c r="AA71" t="s">
        <v>73</v>
      </c>
      <c r="AB71">
        <v>0</v>
      </c>
      <c r="AC71" t="s">
        <v>73</v>
      </c>
      <c r="AD71">
        <v>0</v>
      </c>
      <c r="AE71" t="s">
        <v>73</v>
      </c>
      <c r="AF71">
        <v>0</v>
      </c>
      <c r="AG71" t="s">
        <v>73</v>
      </c>
      <c r="AH71">
        <v>0</v>
      </c>
      <c r="AI71" t="s">
        <v>73</v>
      </c>
      <c r="AJ71">
        <v>4</v>
      </c>
      <c r="AK71" t="s">
        <v>74</v>
      </c>
      <c r="AL71">
        <v>1</v>
      </c>
      <c r="AM71">
        <v>1.4</v>
      </c>
      <c r="AN71" t="s">
        <v>100</v>
      </c>
      <c r="AO71">
        <v>2.9</v>
      </c>
      <c r="AP71">
        <v>7.8</v>
      </c>
      <c r="AQ71" t="s">
        <v>73</v>
      </c>
      <c r="AR71" s="5" t="str">
        <f t="shared" si="4"/>
        <v>0</v>
      </c>
      <c r="AS71" s="5" t="str">
        <f t="shared" si="5"/>
        <v>Non</v>
      </c>
      <c r="AT71" s="12" t="s">
        <v>73</v>
      </c>
      <c r="AU71" s="5">
        <v>1</v>
      </c>
      <c r="AV71">
        <v>390605462</v>
      </c>
      <c r="AW71" t="s">
        <v>211</v>
      </c>
      <c r="AX71">
        <v>44961.436979166669</v>
      </c>
      <c r="BA71" t="s">
        <v>77</v>
      </c>
      <c r="BC71" t="s">
        <v>78</v>
      </c>
      <c r="BE71">
        <v>70</v>
      </c>
      <c r="BG71" t="s">
        <v>63</v>
      </c>
      <c r="BH71" t="s">
        <v>94</v>
      </c>
      <c r="BI71" t="s">
        <v>74</v>
      </c>
      <c r="BJ71" t="s">
        <v>100</v>
      </c>
      <c r="BK71" t="s">
        <v>73</v>
      </c>
      <c r="BL71" t="s">
        <v>73</v>
      </c>
      <c r="BM71" t="s">
        <v>85</v>
      </c>
      <c r="BN71">
        <v>0</v>
      </c>
      <c r="BO71">
        <v>-1</v>
      </c>
      <c r="BP71">
        <v>0</v>
      </c>
      <c r="BQ71">
        <v>-2</v>
      </c>
      <c r="BR71">
        <v>0</v>
      </c>
      <c r="BS71">
        <v>0</v>
      </c>
      <c r="BT71">
        <v>-3</v>
      </c>
      <c r="BU71" s="1" t="s">
        <v>133</v>
      </c>
      <c r="BV71" t="s">
        <v>98</v>
      </c>
    </row>
    <row r="72" spans="1:74" x14ac:dyDescent="0.3">
      <c r="A72">
        <v>44937.338400115739</v>
      </c>
      <c r="B72">
        <v>44937.339454236113</v>
      </c>
      <c r="C72">
        <v>44937</v>
      </c>
      <c r="E72">
        <v>0</v>
      </c>
      <c r="F72" t="s">
        <v>63</v>
      </c>
      <c r="G72">
        <v>48</v>
      </c>
      <c r="H72" t="s">
        <v>79</v>
      </c>
      <c r="I72">
        <v>1</v>
      </c>
      <c r="J72" t="s">
        <v>80</v>
      </c>
      <c r="K72">
        <v>1</v>
      </c>
      <c r="L72" t="s">
        <v>66</v>
      </c>
      <c r="M72">
        <v>1</v>
      </c>
      <c r="N72" t="s">
        <v>67</v>
      </c>
      <c r="O72" t="s">
        <v>68</v>
      </c>
      <c r="P72" t="s">
        <v>69</v>
      </c>
      <c r="Q72">
        <v>1</v>
      </c>
      <c r="R72" t="s">
        <v>70</v>
      </c>
      <c r="S72">
        <v>1.6</v>
      </c>
      <c r="T72">
        <v>57</v>
      </c>
      <c r="U72">
        <v>22.27</v>
      </c>
      <c r="V72" s="4" t="str">
        <f t="shared" si="3"/>
        <v>Normal</v>
      </c>
      <c r="W72">
        <v>94</v>
      </c>
      <c r="X72" t="s">
        <v>85</v>
      </c>
      <c r="Y72">
        <v>37</v>
      </c>
      <c r="Z72">
        <v>1</v>
      </c>
      <c r="AA72" t="s">
        <v>72</v>
      </c>
      <c r="AB72">
        <v>1</v>
      </c>
      <c r="AC72" t="s">
        <v>72</v>
      </c>
      <c r="AD72">
        <v>0</v>
      </c>
      <c r="AE72" t="s">
        <v>73</v>
      </c>
      <c r="AF72">
        <v>0</v>
      </c>
      <c r="AG72" t="s">
        <v>73</v>
      </c>
      <c r="AH72">
        <v>0</v>
      </c>
      <c r="AI72" t="s">
        <v>73</v>
      </c>
      <c r="AJ72">
        <v>5.0999999999999996</v>
      </c>
      <c r="AK72" t="s">
        <v>99</v>
      </c>
      <c r="AL72">
        <v>1</v>
      </c>
      <c r="AM72">
        <v>1.7</v>
      </c>
      <c r="AN72" t="s">
        <v>91</v>
      </c>
      <c r="AO72">
        <v>3.2</v>
      </c>
      <c r="AP72">
        <v>7.2</v>
      </c>
      <c r="AQ72" t="s">
        <v>73</v>
      </c>
      <c r="AR72" s="5" t="str">
        <f t="shared" si="4"/>
        <v>0</v>
      </c>
      <c r="AS72" s="5" t="str">
        <f t="shared" si="5"/>
        <v>Non</v>
      </c>
      <c r="AT72" s="12" t="s">
        <v>73</v>
      </c>
      <c r="AU72" s="5">
        <v>0</v>
      </c>
      <c r="AV72">
        <v>390605466</v>
      </c>
      <c r="AW72" t="s">
        <v>212</v>
      </c>
      <c r="AX72">
        <v>44961.436979166669</v>
      </c>
      <c r="BA72" t="s">
        <v>77</v>
      </c>
      <c r="BC72" t="s">
        <v>78</v>
      </c>
      <c r="BE72">
        <v>71</v>
      </c>
      <c r="BG72" t="s">
        <v>63</v>
      </c>
      <c r="BH72" t="s">
        <v>79</v>
      </c>
      <c r="BI72" t="s">
        <v>99</v>
      </c>
      <c r="BJ72" t="s">
        <v>91</v>
      </c>
      <c r="BK72" t="s">
        <v>72</v>
      </c>
      <c r="BL72" t="s">
        <v>73</v>
      </c>
      <c r="BM72" t="s">
        <v>85</v>
      </c>
      <c r="BN72">
        <v>7</v>
      </c>
      <c r="BO72">
        <v>-2</v>
      </c>
      <c r="BP72">
        <v>1</v>
      </c>
      <c r="BQ72">
        <v>-2</v>
      </c>
      <c r="BR72">
        <v>4</v>
      </c>
      <c r="BS72">
        <v>0</v>
      </c>
      <c r="BT72">
        <v>8</v>
      </c>
      <c r="BU72" s="1">
        <v>6.7</v>
      </c>
      <c r="BV72" t="s">
        <v>98</v>
      </c>
    </row>
    <row r="73" spans="1:74" x14ac:dyDescent="0.3">
      <c r="A73">
        <v>44937.691426273152</v>
      </c>
      <c r="B73">
        <v>44937.695461770832</v>
      </c>
      <c r="C73">
        <v>44937</v>
      </c>
      <c r="E73">
        <v>0</v>
      </c>
      <c r="F73" t="s">
        <v>63</v>
      </c>
      <c r="G73">
        <v>24</v>
      </c>
      <c r="H73" t="s">
        <v>94</v>
      </c>
      <c r="I73">
        <v>0</v>
      </c>
      <c r="J73" t="s">
        <v>95</v>
      </c>
      <c r="K73">
        <v>1</v>
      </c>
      <c r="L73" t="s">
        <v>66</v>
      </c>
      <c r="M73">
        <v>1</v>
      </c>
      <c r="N73" t="s">
        <v>67</v>
      </c>
      <c r="O73" t="s">
        <v>123</v>
      </c>
      <c r="P73" t="s">
        <v>213</v>
      </c>
      <c r="Q73">
        <v>0</v>
      </c>
      <c r="R73" t="s">
        <v>84</v>
      </c>
      <c r="S73">
        <v>1.6</v>
      </c>
      <c r="T73">
        <v>56</v>
      </c>
      <c r="U73">
        <v>21.88</v>
      </c>
      <c r="V73" s="4" t="str">
        <f t="shared" si="3"/>
        <v>Normal</v>
      </c>
      <c r="W73">
        <v>80</v>
      </c>
      <c r="X73" t="s">
        <v>85</v>
      </c>
      <c r="Y73">
        <v>50</v>
      </c>
      <c r="Z73">
        <v>0</v>
      </c>
      <c r="AA73" t="s">
        <v>73</v>
      </c>
      <c r="AB73">
        <v>0</v>
      </c>
      <c r="AC73" t="s">
        <v>73</v>
      </c>
      <c r="AD73">
        <v>0</v>
      </c>
      <c r="AE73" t="s">
        <v>73</v>
      </c>
      <c r="AF73">
        <v>0</v>
      </c>
      <c r="AG73" t="s">
        <v>73</v>
      </c>
      <c r="AH73">
        <v>0</v>
      </c>
      <c r="AI73" t="s">
        <v>73</v>
      </c>
      <c r="AJ73">
        <v>5.2</v>
      </c>
      <c r="AK73" t="s">
        <v>131</v>
      </c>
      <c r="AL73">
        <v>1</v>
      </c>
      <c r="AM73">
        <v>1.8</v>
      </c>
      <c r="AN73" t="s">
        <v>91</v>
      </c>
      <c r="AO73">
        <v>2.9</v>
      </c>
      <c r="AP73">
        <v>5.2</v>
      </c>
      <c r="AQ73" t="s">
        <v>73</v>
      </c>
      <c r="AR73" s="5" t="str">
        <f t="shared" si="4"/>
        <v>0</v>
      </c>
      <c r="AS73" s="5" t="str">
        <f t="shared" si="5"/>
        <v>Non</v>
      </c>
      <c r="AT73" s="12" t="s">
        <v>73</v>
      </c>
      <c r="AU73" s="5">
        <v>1</v>
      </c>
      <c r="AV73">
        <v>390605469</v>
      </c>
      <c r="AW73" t="s">
        <v>214</v>
      </c>
      <c r="AX73">
        <v>44961.436979166669</v>
      </c>
      <c r="BA73" t="s">
        <v>77</v>
      </c>
      <c r="BC73" t="s">
        <v>78</v>
      </c>
      <c r="BE73">
        <v>72</v>
      </c>
      <c r="BG73" t="s">
        <v>63</v>
      </c>
      <c r="BH73" t="s">
        <v>94</v>
      </c>
      <c r="BI73" t="s">
        <v>131</v>
      </c>
      <c r="BJ73" t="s">
        <v>91</v>
      </c>
      <c r="BK73" t="s">
        <v>73</v>
      </c>
      <c r="BL73" t="s">
        <v>73</v>
      </c>
      <c r="BM73" t="s">
        <v>85</v>
      </c>
      <c r="BN73">
        <v>0</v>
      </c>
      <c r="BO73">
        <v>-2</v>
      </c>
      <c r="BP73">
        <v>2</v>
      </c>
      <c r="BQ73">
        <v>-2</v>
      </c>
      <c r="BR73">
        <v>0</v>
      </c>
      <c r="BS73">
        <v>0</v>
      </c>
      <c r="BT73">
        <v>-2</v>
      </c>
      <c r="BU73" s="1">
        <v>1.1000000000000001</v>
      </c>
      <c r="BV73" t="s">
        <v>98</v>
      </c>
    </row>
    <row r="74" spans="1:74" x14ac:dyDescent="0.3">
      <c r="A74">
        <v>44937.695517361113</v>
      </c>
      <c r="B74">
        <v>44937.698430474527</v>
      </c>
      <c r="C74">
        <v>44937</v>
      </c>
      <c r="E74">
        <v>0</v>
      </c>
      <c r="F74" t="s">
        <v>63</v>
      </c>
      <c r="G74">
        <v>59</v>
      </c>
      <c r="H74" t="s">
        <v>87</v>
      </c>
      <c r="I74">
        <v>1</v>
      </c>
      <c r="J74" t="s">
        <v>80</v>
      </c>
      <c r="K74">
        <v>2</v>
      </c>
      <c r="L74" t="s">
        <v>106</v>
      </c>
      <c r="M74">
        <v>1</v>
      </c>
      <c r="N74" t="s">
        <v>67</v>
      </c>
      <c r="O74" t="s">
        <v>68</v>
      </c>
      <c r="P74" t="s">
        <v>111</v>
      </c>
      <c r="Q74">
        <v>1</v>
      </c>
      <c r="R74" t="s">
        <v>70</v>
      </c>
      <c r="S74">
        <v>1.8</v>
      </c>
      <c r="T74">
        <v>85</v>
      </c>
      <c r="U74">
        <v>26.23</v>
      </c>
      <c r="V74" s="4" t="str">
        <f t="shared" si="3"/>
        <v>Surpoids</v>
      </c>
      <c r="W74">
        <v>130</v>
      </c>
      <c r="X74" t="s">
        <v>104</v>
      </c>
      <c r="Y74">
        <v>70</v>
      </c>
      <c r="Z74">
        <v>1</v>
      </c>
      <c r="AA74" t="s">
        <v>72</v>
      </c>
      <c r="AB74">
        <v>0</v>
      </c>
      <c r="AC74" t="s">
        <v>73</v>
      </c>
      <c r="AD74">
        <v>1</v>
      </c>
      <c r="AE74" t="s">
        <v>72</v>
      </c>
      <c r="AF74">
        <v>1</v>
      </c>
      <c r="AG74" t="s">
        <v>72</v>
      </c>
      <c r="AH74">
        <v>0</v>
      </c>
      <c r="AI74" t="s">
        <v>73</v>
      </c>
      <c r="AJ74">
        <v>4.9000000000000004</v>
      </c>
      <c r="AK74" t="s">
        <v>99</v>
      </c>
      <c r="AL74">
        <v>2.2000000000000002</v>
      </c>
      <c r="AM74">
        <v>1.5</v>
      </c>
      <c r="AN74" t="s">
        <v>100</v>
      </c>
      <c r="AO74">
        <v>2.6</v>
      </c>
      <c r="AP74">
        <v>14</v>
      </c>
      <c r="AQ74" t="s">
        <v>73</v>
      </c>
      <c r="AR74" s="5" t="str">
        <f t="shared" si="4"/>
        <v>1</v>
      </c>
      <c r="AS74" s="5" t="str">
        <f t="shared" si="5"/>
        <v>Non</v>
      </c>
      <c r="AT74" s="12" t="s">
        <v>72</v>
      </c>
      <c r="AU74" s="5">
        <v>1</v>
      </c>
      <c r="AV74">
        <v>390605470</v>
      </c>
      <c r="AW74" t="s">
        <v>215</v>
      </c>
      <c r="AX74">
        <v>44961.436990740738</v>
      </c>
      <c r="BA74" t="s">
        <v>77</v>
      </c>
      <c r="BC74" t="s">
        <v>78</v>
      </c>
      <c r="BE74">
        <v>73</v>
      </c>
      <c r="BG74" t="s">
        <v>63</v>
      </c>
      <c r="BH74" t="s">
        <v>87</v>
      </c>
      <c r="BI74" t="s">
        <v>99</v>
      </c>
      <c r="BJ74" t="s">
        <v>100</v>
      </c>
      <c r="BK74" t="s">
        <v>73</v>
      </c>
      <c r="BL74" t="s">
        <v>72</v>
      </c>
      <c r="BM74" t="s">
        <v>104</v>
      </c>
      <c r="BN74">
        <v>10</v>
      </c>
      <c r="BO74">
        <v>-1</v>
      </c>
      <c r="BP74">
        <v>1</v>
      </c>
      <c r="BQ74">
        <v>1</v>
      </c>
      <c r="BR74">
        <v>0</v>
      </c>
      <c r="BT74">
        <v>11</v>
      </c>
      <c r="BU74">
        <v>11.2</v>
      </c>
      <c r="BV74" t="s">
        <v>122</v>
      </c>
    </row>
    <row r="75" spans="1:74" x14ac:dyDescent="0.3">
      <c r="A75">
        <v>44937.698469571762</v>
      </c>
      <c r="B75">
        <v>44937.699152627312</v>
      </c>
      <c r="C75">
        <v>44937</v>
      </c>
      <c r="E75">
        <v>0</v>
      </c>
      <c r="F75" t="s">
        <v>63</v>
      </c>
      <c r="G75">
        <v>60</v>
      </c>
      <c r="H75" t="s">
        <v>126</v>
      </c>
      <c r="I75">
        <v>2</v>
      </c>
      <c r="J75" t="s">
        <v>65</v>
      </c>
      <c r="K75">
        <v>0</v>
      </c>
      <c r="L75" t="s">
        <v>81</v>
      </c>
      <c r="M75">
        <v>1</v>
      </c>
      <c r="N75" t="s">
        <v>67</v>
      </c>
      <c r="O75" t="s">
        <v>146</v>
      </c>
      <c r="P75" t="s">
        <v>216</v>
      </c>
      <c r="Q75">
        <v>0</v>
      </c>
      <c r="R75" t="s">
        <v>84</v>
      </c>
      <c r="S75">
        <v>1.68</v>
      </c>
      <c r="T75">
        <v>58</v>
      </c>
      <c r="U75">
        <v>20.55</v>
      </c>
      <c r="V75" s="4" t="str">
        <f t="shared" si="3"/>
        <v>Normal</v>
      </c>
      <c r="W75">
        <v>120</v>
      </c>
      <c r="X75" t="s">
        <v>71</v>
      </c>
      <c r="Y75">
        <v>76</v>
      </c>
      <c r="Z75">
        <v>0</v>
      </c>
      <c r="AA75" t="s">
        <v>73</v>
      </c>
      <c r="AB75">
        <v>0</v>
      </c>
      <c r="AC75" t="s">
        <v>73</v>
      </c>
      <c r="AD75">
        <v>1</v>
      </c>
      <c r="AE75" t="s">
        <v>72</v>
      </c>
      <c r="AF75">
        <v>0</v>
      </c>
      <c r="AG75" t="s">
        <v>73</v>
      </c>
      <c r="AH75">
        <v>0</v>
      </c>
      <c r="AI75" t="s">
        <v>73</v>
      </c>
      <c r="AJ75">
        <v>4.2</v>
      </c>
      <c r="AK75" t="s">
        <v>99</v>
      </c>
      <c r="AL75">
        <v>1.1000000000000001</v>
      </c>
      <c r="AM75">
        <v>1.3</v>
      </c>
      <c r="AN75" t="s">
        <v>100</v>
      </c>
      <c r="AO75">
        <v>2.2999999999999998</v>
      </c>
      <c r="AP75">
        <v>4.5999999999999996</v>
      </c>
      <c r="AQ75" t="s">
        <v>73</v>
      </c>
      <c r="AR75" s="5" t="str">
        <f t="shared" si="4"/>
        <v>1</v>
      </c>
      <c r="AS75" s="5" t="str">
        <f t="shared" si="5"/>
        <v>Non</v>
      </c>
      <c r="AT75" s="12" t="s">
        <v>72</v>
      </c>
      <c r="AU75" s="5">
        <v>1</v>
      </c>
      <c r="AV75">
        <v>390605473</v>
      </c>
      <c r="AW75" t="s">
        <v>217</v>
      </c>
      <c r="AX75">
        <v>44961.436990740738</v>
      </c>
      <c r="BA75" t="s">
        <v>77</v>
      </c>
      <c r="BC75" t="s">
        <v>78</v>
      </c>
      <c r="BE75">
        <v>74</v>
      </c>
      <c r="BG75" t="s">
        <v>63</v>
      </c>
      <c r="BH75" t="s">
        <v>126</v>
      </c>
      <c r="BI75" t="s">
        <v>99</v>
      </c>
      <c r="BJ75" t="s">
        <v>100</v>
      </c>
      <c r="BK75" t="s">
        <v>73</v>
      </c>
      <c r="BL75" t="s">
        <v>73</v>
      </c>
      <c r="BM75" t="s">
        <v>71</v>
      </c>
      <c r="BN75">
        <v>11</v>
      </c>
      <c r="BO75">
        <v>-1</v>
      </c>
      <c r="BP75">
        <v>1</v>
      </c>
      <c r="BQ75">
        <v>0</v>
      </c>
      <c r="BR75">
        <v>0</v>
      </c>
      <c r="BS75">
        <v>0</v>
      </c>
      <c r="BT75">
        <v>11</v>
      </c>
      <c r="BU75">
        <v>11.2</v>
      </c>
      <c r="BV75" t="s">
        <v>122</v>
      </c>
    </row>
    <row r="76" spans="1:74" x14ac:dyDescent="0.3">
      <c r="A76">
        <v>44937.699238402784</v>
      </c>
      <c r="B76">
        <v>44937.700789282397</v>
      </c>
      <c r="C76">
        <v>44937</v>
      </c>
      <c r="E76">
        <v>0</v>
      </c>
      <c r="F76" t="s">
        <v>63</v>
      </c>
      <c r="G76">
        <v>25</v>
      </c>
      <c r="H76" t="s">
        <v>94</v>
      </c>
      <c r="I76">
        <v>0</v>
      </c>
      <c r="J76" t="s">
        <v>95</v>
      </c>
      <c r="K76">
        <v>1</v>
      </c>
      <c r="L76" t="s">
        <v>66</v>
      </c>
      <c r="M76">
        <v>0</v>
      </c>
      <c r="N76" t="s">
        <v>96</v>
      </c>
      <c r="O76" t="s">
        <v>196</v>
      </c>
      <c r="P76" t="s">
        <v>218</v>
      </c>
      <c r="Q76">
        <v>0</v>
      </c>
      <c r="R76" t="s">
        <v>84</v>
      </c>
      <c r="S76">
        <v>1.73</v>
      </c>
      <c r="T76">
        <v>50</v>
      </c>
      <c r="U76">
        <v>16.71</v>
      </c>
      <c r="V76" s="4" t="str">
        <f t="shared" si="3"/>
        <v>Normal</v>
      </c>
      <c r="W76">
        <v>94</v>
      </c>
      <c r="X76" t="s">
        <v>85</v>
      </c>
      <c r="Y76">
        <v>54</v>
      </c>
      <c r="Z76">
        <v>1</v>
      </c>
      <c r="AA76" t="s">
        <v>72</v>
      </c>
      <c r="AB76">
        <v>0</v>
      </c>
      <c r="AC76" t="s">
        <v>73</v>
      </c>
      <c r="AD76">
        <v>0</v>
      </c>
      <c r="AE76" t="s">
        <v>73</v>
      </c>
      <c r="AF76">
        <v>0</v>
      </c>
      <c r="AG76" t="s">
        <v>73</v>
      </c>
      <c r="AH76">
        <v>0</v>
      </c>
      <c r="AI76" t="s">
        <v>73</v>
      </c>
      <c r="AJ76">
        <v>5.2</v>
      </c>
      <c r="AK76" t="s">
        <v>131</v>
      </c>
      <c r="AL76">
        <v>2.4</v>
      </c>
      <c r="AM76">
        <v>1.2</v>
      </c>
      <c r="AN76" t="s">
        <v>117</v>
      </c>
      <c r="AO76">
        <v>2.9</v>
      </c>
      <c r="AP76">
        <v>4.3</v>
      </c>
      <c r="AQ76" t="s">
        <v>73</v>
      </c>
      <c r="AR76" s="5" t="str">
        <f t="shared" si="4"/>
        <v>0</v>
      </c>
      <c r="AS76" s="5" t="str">
        <f t="shared" si="5"/>
        <v>Non</v>
      </c>
      <c r="AT76" s="12" t="s">
        <v>73</v>
      </c>
      <c r="AU76" s="5">
        <v>1</v>
      </c>
      <c r="AV76">
        <v>390605474</v>
      </c>
      <c r="AW76" t="s">
        <v>219</v>
      </c>
      <c r="AX76">
        <v>44961.437002314808</v>
      </c>
      <c r="BA76" t="s">
        <v>77</v>
      </c>
      <c r="BC76" t="s">
        <v>78</v>
      </c>
      <c r="BE76">
        <v>75</v>
      </c>
      <c r="BG76" t="s">
        <v>63</v>
      </c>
      <c r="BH76" t="s">
        <v>94</v>
      </c>
      <c r="BI76" t="s">
        <v>131</v>
      </c>
      <c r="BJ76" t="s">
        <v>117</v>
      </c>
      <c r="BK76" t="s">
        <v>73</v>
      </c>
      <c r="BL76" t="s">
        <v>73</v>
      </c>
      <c r="BM76" t="s">
        <v>85</v>
      </c>
      <c r="BN76">
        <v>0</v>
      </c>
      <c r="BO76">
        <v>0</v>
      </c>
      <c r="BP76">
        <v>2</v>
      </c>
      <c r="BQ76">
        <v>-2</v>
      </c>
      <c r="BR76">
        <v>0</v>
      </c>
      <c r="BS76">
        <v>0</v>
      </c>
      <c r="BT76">
        <v>0</v>
      </c>
      <c r="BU76" s="1">
        <v>1.6</v>
      </c>
      <c r="BV76" t="s">
        <v>98</v>
      </c>
    </row>
    <row r="77" spans="1:74" x14ac:dyDescent="0.3">
      <c r="A77">
        <v>44937.700826203712</v>
      </c>
      <c r="B77">
        <v>44937.704741168978</v>
      </c>
      <c r="C77">
        <v>44937</v>
      </c>
      <c r="E77">
        <v>1</v>
      </c>
      <c r="F77" t="s">
        <v>93</v>
      </c>
      <c r="G77">
        <v>54</v>
      </c>
      <c r="H77" t="s">
        <v>110</v>
      </c>
      <c r="I77">
        <v>1</v>
      </c>
      <c r="J77" t="s">
        <v>80</v>
      </c>
      <c r="K77">
        <v>0</v>
      </c>
      <c r="L77" t="s">
        <v>81</v>
      </c>
      <c r="M77">
        <v>1</v>
      </c>
      <c r="N77" t="s">
        <v>67</v>
      </c>
      <c r="O77" t="s">
        <v>146</v>
      </c>
      <c r="P77" t="s">
        <v>220</v>
      </c>
      <c r="Q77">
        <v>0</v>
      </c>
      <c r="R77" t="s">
        <v>84</v>
      </c>
      <c r="S77">
        <v>1.65</v>
      </c>
      <c r="T77">
        <v>105</v>
      </c>
      <c r="U77">
        <v>38.57</v>
      </c>
      <c r="V77" s="4" t="str">
        <f t="shared" si="3"/>
        <v>Obese</v>
      </c>
      <c r="W77">
        <v>109</v>
      </c>
      <c r="X77" t="s">
        <v>85</v>
      </c>
      <c r="Y77">
        <v>70</v>
      </c>
      <c r="Z77">
        <v>0</v>
      </c>
      <c r="AA77" t="s">
        <v>73</v>
      </c>
      <c r="AB77">
        <v>0</v>
      </c>
      <c r="AC77" t="s">
        <v>73</v>
      </c>
      <c r="AD77">
        <v>1</v>
      </c>
      <c r="AE77" t="s">
        <v>72</v>
      </c>
      <c r="AF77">
        <v>0</v>
      </c>
      <c r="AG77" t="s">
        <v>73</v>
      </c>
      <c r="AH77">
        <v>0</v>
      </c>
      <c r="AI77" t="s">
        <v>73</v>
      </c>
      <c r="AJ77">
        <v>2.9</v>
      </c>
      <c r="AK77" t="s">
        <v>74</v>
      </c>
      <c r="AL77">
        <v>1.1000000000000001</v>
      </c>
      <c r="AM77">
        <v>1.5</v>
      </c>
      <c r="AN77" t="s">
        <v>100</v>
      </c>
      <c r="AO77">
        <v>2.9</v>
      </c>
      <c r="AP77">
        <v>4.5</v>
      </c>
      <c r="AQ77" t="s">
        <v>73</v>
      </c>
      <c r="AR77" s="5" t="str">
        <f t="shared" si="4"/>
        <v>1</v>
      </c>
      <c r="AS77" s="5" t="str">
        <f t="shared" si="5"/>
        <v>Non</v>
      </c>
      <c r="AT77" s="12" t="s">
        <v>72</v>
      </c>
      <c r="AU77" s="5">
        <v>1</v>
      </c>
      <c r="AV77">
        <v>390605476</v>
      </c>
      <c r="AW77" t="s">
        <v>221</v>
      </c>
      <c r="AX77">
        <v>44961.437002314808</v>
      </c>
      <c r="BA77" t="s">
        <v>77</v>
      </c>
      <c r="BC77" t="s">
        <v>78</v>
      </c>
      <c r="BE77">
        <v>76</v>
      </c>
      <c r="BG77" t="s">
        <v>93</v>
      </c>
      <c r="BH77" t="s">
        <v>110</v>
      </c>
      <c r="BI77" t="s">
        <v>74</v>
      </c>
      <c r="BJ77" t="s">
        <v>100</v>
      </c>
      <c r="BK77" t="s">
        <v>73</v>
      </c>
      <c r="BL77" t="s">
        <v>73</v>
      </c>
      <c r="BM77" t="s">
        <v>85</v>
      </c>
      <c r="BN77">
        <v>7</v>
      </c>
      <c r="BO77">
        <v>-1</v>
      </c>
      <c r="BP77">
        <v>0</v>
      </c>
      <c r="BQ77">
        <v>-3</v>
      </c>
      <c r="BR77">
        <v>0</v>
      </c>
      <c r="BT77">
        <v>3</v>
      </c>
      <c r="BU77" s="1">
        <v>2</v>
      </c>
      <c r="BV77" t="s">
        <v>98</v>
      </c>
    </row>
    <row r="78" spans="1:74" x14ac:dyDescent="0.3">
      <c r="A78">
        <v>44937.704804189823</v>
      </c>
      <c r="B78">
        <v>44937.705425682871</v>
      </c>
      <c r="C78">
        <v>44937</v>
      </c>
      <c r="E78">
        <v>0</v>
      </c>
      <c r="F78" t="s">
        <v>63</v>
      </c>
      <c r="G78">
        <v>44</v>
      </c>
      <c r="H78" t="s">
        <v>90</v>
      </c>
      <c r="I78">
        <v>1</v>
      </c>
      <c r="J78" t="s">
        <v>80</v>
      </c>
      <c r="K78">
        <v>0</v>
      </c>
      <c r="L78" t="s">
        <v>81</v>
      </c>
      <c r="M78">
        <v>1</v>
      </c>
      <c r="N78" t="s">
        <v>67</v>
      </c>
      <c r="O78" t="s">
        <v>146</v>
      </c>
      <c r="P78" t="s">
        <v>159</v>
      </c>
      <c r="Q78">
        <v>0</v>
      </c>
      <c r="R78" t="s">
        <v>84</v>
      </c>
      <c r="S78">
        <v>1.7</v>
      </c>
      <c r="T78">
        <v>53</v>
      </c>
      <c r="U78">
        <v>18.34</v>
      </c>
      <c r="V78" s="4" t="str">
        <f t="shared" si="3"/>
        <v>Normal</v>
      </c>
      <c r="W78">
        <v>123</v>
      </c>
      <c r="X78" t="s">
        <v>71</v>
      </c>
      <c r="Y78">
        <v>70</v>
      </c>
      <c r="Z78">
        <v>0</v>
      </c>
      <c r="AA78" t="s">
        <v>73</v>
      </c>
      <c r="AB78">
        <v>0</v>
      </c>
      <c r="AC78" t="s">
        <v>73</v>
      </c>
      <c r="AD78">
        <v>1</v>
      </c>
      <c r="AE78" t="s">
        <v>72</v>
      </c>
      <c r="AF78">
        <v>1</v>
      </c>
      <c r="AG78" t="s">
        <v>72</v>
      </c>
      <c r="AH78">
        <v>0</v>
      </c>
      <c r="AI78" t="s">
        <v>73</v>
      </c>
      <c r="AJ78">
        <v>2.7</v>
      </c>
      <c r="AK78" t="s">
        <v>74</v>
      </c>
      <c r="AL78">
        <v>1.1000000000000001</v>
      </c>
      <c r="AM78">
        <v>0.9</v>
      </c>
      <c r="AN78" t="s">
        <v>136</v>
      </c>
      <c r="AO78">
        <v>2.2000000000000002</v>
      </c>
      <c r="AP78">
        <v>4.9000000000000004</v>
      </c>
      <c r="AQ78" t="s">
        <v>73</v>
      </c>
      <c r="AR78" s="5" t="str">
        <f t="shared" si="4"/>
        <v>1</v>
      </c>
      <c r="AS78" s="5" t="str">
        <f t="shared" si="5"/>
        <v>Non</v>
      </c>
      <c r="AT78" s="12" t="s">
        <v>72</v>
      </c>
      <c r="AU78" s="5">
        <v>1</v>
      </c>
      <c r="AV78">
        <v>390605478</v>
      </c>
      <c r="AW78" t="s">
        <v>222</v>
      </c>
      <c r="AX78">
        <v>44961.437013888892</v>
      </c>
      <c r="BA78" t="s">
        <v>77</v>
      </c>
      <c r="BC78" t="s">
        <v>78</v>
      </c>
      <c r="BE78">
        <v>77</v>
      </c>
      <c r="BG78" t="s">
        <v>63</v>
      </c>
      <c r="BH78" t="s">
        <v>90</v>
      </c>
      <c r="BI78" t="s">
        <v>74</v>
      </c>
      <c r="BJ78" t="s">
        <v>136</v>
      </c>
      <c r="BK78" t="s">
        <v>73</v>
      </c>
      <c r="BL78" t="s">
        <v>72</v>
      </c>
      <c r="BM78" t="s">
        <v>71</v>
      </c>
      <c r="BN78">
        <v>5</v>
      </c>
      <c r="BO78">
        <v>1</v>
      </c>
      <c r="BP78">
        <v>0</v>
      </c>
      <c r="BQ78">
        <v>0</v>
      </c>
      <c r="BR78">
        <v>0</v>
      </c>
      <c r="BT78">
        <v>6</v>
      </c>
      <c r="BU78" s="1">
        <v>4.7</v>
      </c>
      <c r="BV78" t="s">
        <v>98</v>
      </c>
    </row>
    <row r="79" spans="1:74" x14ac:dyDescent="0.3">
      <c r="A79">
        <v>44938.472920740744</v>
      </c>
      <c r="B79">
        <v>44938.474548645827</v>
      </c>
      <c r="C79">
        <v>44938</v>
      </c>
      <c r="E79">
        <v>1</v>
      </c>
      <c r="F79" t="s">
        <v>93</v>
      </c>
      <c r="G79">
        <v>42</v>
      </c>
      <c r="H79" t="s">
        <v>90</v>
      </c>
      <c r="I79">
        <v>1</v>
      </c>
      <c r="J79" t="s">
        <v>80</v>
      </c>
      <c r="K79">
        <v>1</v>
      </c>
      <c r="L79" t="s">
        <v>66</v>
      </c>
      <c r="M79">
        <v>1</v>
      </c>
      <c r="N79" t="s">
        <v>67</v>
      </c>
      <c r="O79" t="s">
        <v>115</v>
      </c>
      <c r="P79" t="s">
        <v>116</v>
      </c>
      <c r="Q79">
        <v>0</v>
      </c>
      <c r="R79" t="s">
        <v>84</v>
      </c>
      <c r="S79">
        <v>1.65</v>
      </c>
      <c r="T79">
        <v>75</v>
      </c>
      <c r="U79">
        <v>27.55</v>
      </c>
      <c r="V79" s="4" t="str">
        <f t="shared" si="3"/>
        <v>Surpoids</v>
      </c>
      <c r="W79">
        <v>117</v>
      </c>
      <c r="X79" t="s">
        <v>85</v>
      </c>
      <c r="Y79">
        <v>76</v>
      </c>
      <c r="Z79">
        <v>0</v>
      </c>
      <c r="AA79" t="s">
        <v>73</v>
      </c>
      <c r="AB79">
        <v>0</v>
      </c>
      <c r="AC79" t="s">
        <v>73</v>
      </c>
      <c r="AD79">
        <v>0</v>
      </c>
      <c r="AE79" t="s">
        <v>73</v>
      </c>
      <c r="AF79">
        <v>0</v>
      </c>
      <c r="AG79" t="s">
        <v>73</v>
      </c>
      <c r="AH79">
        <v>0</v>
      </c>
      <c r="AI79" t="s">
        <v>73</v>
      </c>
      <c r="AJ79">
        <v>5.0999999999999996</v>
      </c>
      <c r="AK79" t="s">
        <v>99</v>
      </c>
      <c r="AL79">
        <v>2.4</v>
      </c>
      <c r="AM79">
        <v>0.9</v>
      </c>
      <c r="AN79" t="s">
        <v>136</v>
      </c>
      <c r="AO79">
        <v>2.2999999999999998</v>
      </c>
      <c r="AP79">
        <v>5.6</v>
      </c>
      <c r="AQ79" t="s">
        <v>73</v>
      </c>
      <c r="AR79" s="5" t="str">
        <f t="shared" si="4"/>
        <v>0</v>
      </c>
      <c r="AS79" s="5" t="str">
        <f t="shared" si="5"/>
        <v>Non</v>
      </c>
      <c r="AT79" s="12" t="s">
        <v>73</v>
      </c>
      <c r="AU79" s="5">
        <v>0</v>
      </c>
      <c r="AV79">
        <v>390605481</v>
      </c>
      <c r="AW79" t="s">
        <v>223</v>
      </c>
      <c r="AX79">
        <v>44961.437013888892</v>
      </c>
      <c r="BA79" t="s">
        <v>77</v>
      </c>
      <c r="BC79" t="s">
        <v>78</v>
      </c>
      <c r="BE79">
        <v>78</v>
      </c>
      <c r="BG79" t="s">
        <v>93</v>
      </c>
      <c r="BH79" t="s">
        <v>90</v>
      </c>
      <c r="BI79" t="s">
        <v>99</v>
      </c>
      <c r="BJ79" t="s">
        <v>136</v>
      </c>
      <c r="BK79" t="s">
        <v>73</v>
      </c>
      <c r="BL79" t="s">
        <v>73</v>
      </c>
      <c r="BM79" t="s">
        <v>85</v>
      </c>
      <c r="BN79">
        <v>4</v>
      </c>
      <c r="BO79">
        <v>1</v>
      </c>
      <c r="BP79">
        <v>1</v>
      </c>
      <c r="BQ79">
        <v>-3</v>
      </c>
      <c r="BR79">
        <v>0</v>
      </c>
      <c r="BT79">
        <v>3</v>
      </c>
      <c r="BU79" s="1">
        <v>2</v>
      </c>
      <c r="BV79" t="s">
        <v>98</v>
      </c>
    </row>
    <row r="80" spans="1:74" x14ac:dyDescent="0.3">
      <c r="A80">
        <v>44938.474604108793</v>
      </c>
      <c r="B80">
        <v>44938.475947384257</v>
      </c>
      <c r="C80">
        <v>44938</v>
      </c>
      <c r="E80">
        <v>0</v>
      </c>
      <c r="F80" t="s">
        <v>63</v>
      </c>
      <c r="G80">
        <v>42</v>
      </c>
      <c r="H80" t="s">
        <v>90</v>
      </c>
      <c r="I80">
        <v>1</v>
      </c>
      <c r="J80" t="s">
        <v>80</v>
      </c>
      <c r="K80">
        <v>2</v>
      </c>
      <c r="L80" t="s">
        <v>106</v>
      </c>
      <c r="M80">
        <v>1</v>
      </c>
      <c r="N80" t="s">
        <v>67</v>
      </c>
      <c r="O80" t="s">
        <v>68</v>
      </c>
      <c r="P80" t="s">
        <v>111</v>
      </c>
      <c r="Q80">
        <v>1</v>
      </c>
      <c r="R80" t="s">
        <v>70</v>
      </c>
      <c r="S80">
        <v>1.75</v>
      </c>
      <c r="T80">
        <v>70</v>
      </c>
      <c r="U80">
        <v>22.86</v>
      </c>
      <c r="V80" s="4" t="str">
        <f t="shared" si="3"/>
        <v>Normal</v>
      </c>
      <c r="W80">
        <v>100</v>
      </c>
      <c r="X80" t="s">
        <v>85</v>
      </c>
      <c r="Y80">
        <v>70</v>
      </c>
      <c r="Z80">
        <v>1</v>
      </c>
      <c r="AA80" t="s">
        <v>72</v>
      </c>
      <c r="AB80">
        <v>0</v>
      </c>
      <c r="AC80" t="s">
        <v>73</v>
      </c>
      <c r="AD80">
        <v>0</v>
      </c>
      <c r="AE80" t="s">
        <v>73</v>
      </c>
      <c r="AF80">
        <v>0</v>
      </c>
      <c r="AG80" t="s">
        <v>73</v>
      </c>
      <c r="AH80">
        <v>0</v>
      </c>
      <c r="AI80" t="s">
        <v>73</v>
      </c>
      <c r="AJ80">
        <v>4.8</v>
      </c>
      <c r="AK80" t="s">
        <v>99</v>
      </c>
      <c r="AL80">
        <v>1.4</v>
      </c>
      <c r="AM80">
        <v>1.5</v>
      </c>
      <c r="AN80" t="s">
        <v>100</v>
      </c>
      <c r="AO80">
        <v>2.77</v>
      </c>
      <c r="AP80">
        <v>6.7</v>
      </c>
      <c r="AQ80" t="s">
        <v>73</v>
      </c>
      <c r="AR80" s="5" t="str">
        <f t="shared" si="4"/>
        <v>0</v>
      </c>
      <c r="AS80" s="5" t="str">
        <f t="shared" si="5"/>
        <v>Non</v>
      </c>
      <c r="AT80" s="12" t="s">
        <v>73</v>
      </c>
      <c r="AU80" s="5">
        <v>0</v>
      </c>
      <c r="AV80">
        <v>390605482</v>
      </c>
      <c r="AW80" t="s">
        <v>224</v>
      </c>
      <c r="AX80">
        <v>44961.437025462961</v>
      </c>
      <c r="BA80" t="s">
        <v>77</v>
      </c>
      <c r="BC80" t="s">
        <v>78</v>
      </c>
      <c r="BE80">
        <v>79</v>
      </c>
      <c r="BG80" t="s">
        <v>63</v>
      </c>
      <c r="BH80" t="s">
        <v>90</v>
      </c>
      <c r="BI80" t="s">
        <v>99</v>
      </c>
      <c r="BJ80" t="s">
        <v>100</v>
      </c>
      <c r="BK80" t="s">
        <v>73</v>
      </c>
      <c r="BL80" t="s">
        <v>73</v>
      </c>
      <c r="BM80" t="s">
        <v>85</v>
      </c>
      <c r="BN80">
        <v>5</v>
      </c>
      <c r="BO80">
        <v>-1</v>
      </c>
      <c r="BP80">
        <v>1</v>
      </c>
      <c r="BQ80">
        <v>-2</v>
      </c>
      <c r="BR80">
        <v>0</v>
      </c>
      <c r="BS80">
        <v>0</v>
      </c>
      <c r="BT80">
        <v>3</v>
      </c>
      <c r="BU80" s="1">
        <v>2.8</v>
      </c>
      <c r="BV80" t="s">
        <v>98</v>
      </c>
    </row>
    <row r="81" spans="1:74" x14ac:dyDescent="0.3">
      <c r="A81">
        <v>44938.475989907412</v>
      </c>
      <c r="B81">
        <v>44938.477053032409</v>
      </c>
      <c r="C81">
        <v>44938</v>
      </c>
      <c r="E81">
        <v>0</v>
      </c>
      <c r="F81" t="s">
        <v>63</v>
      </c>
      <c r="G81">
        <v>48</v>
      </c>
      <c r="H81" t="s">
        <v>79</v>
      </c>
      <c r="I81">
        <v>1</v>
      </c>
      <c r="J81" t="s">
        <v>80</v>
      </c>
      <c r="K81">
        <v>1</v>
      </c>
      <c r="L81" t="s">
        <v>66</v>
      </c>
      <c r="M81">
        <v>0</v>
      </c>
      <c r="N81" t="s">
        <v>96</v>
      </c>
      <c r="O81" t="s">
        <v>68</v>
      </c>
      <c r="P81" t="s">
        <v>111</v>
      </c>
      <c r="Q81">
        <v>1</v>
      </c>
      <c r="R81" t="s">
        <v>70</v>
      </c>
      <c r="S81">
        <v>1.68</v>
      </c>
      <c r="T81">
        <v>49</v>
      </c>
      <c r="U81">
        <v>17.36</v>
      </c>
      <c r="V81" s="4" t="str">
        <f t="shared" si="3"/>
        <v>Normal</v>
      </c>
      <c r="W81">
        <v>111</v>
      </c>
      <c r="X81" t="s">
        <v>85</v>
      </c>
      <c r="Y81">
        <v>61</v>
      </c>
      <c r="Z81">
        <v>1</v>
      </c>
      <c r="AA81" t="s">
        <v>72</v>
      </c>
      <c r="AB81">
        <v>0</v>
      </c>
      <c r="AC81" t="s">
        <v>73</v>
      </c>
      <c r="AD81">
        <v>1</v>
      </c>
      <c r="AE81" t="s">
        <v>72</v>
      </c>
      <c r="AF81">
        <v>0</v>
      </c>
      <c r="AG81" t="s">
        <v>73</v>
      </c>
      <c r="AH81">
        <v>0</v>
      </c>
      <c r="AI81" t="s">
        <v>73</v>
      </c>
      <c r="AJ81">
        <v>4.0999999999999996</v>
      </c>
      <c r="AK81" t="s">
        <v>99</v>
      </c>
      <c r="AL81">
        <v>0.9</v>
      </c>
      <c r="AM81">
        <v>1.3</v>
      </c>
      <c r="AN81" t="s">
        <v>100</v>
      </c>
      <c r="AO81">
        <v>2.1</v>
      </c>
      <c r="AP81">
        <v>5.5</v>
      </c>
      <c r="AQ81" t="s">
        <v>73</v>
      </c>
      <c r="AR81" s="5" t="str">
        <f t="shared" si="4"/>
        <v>1</v>
      </c>
      <c r="AS81" s="5" t="str">
        <f t="shared" si="5"/>
        <v>Non</v>
      </c>
      <c r="AT81" s="12" t="s">
        <v>72</v>
      </c>
      <c r="AU81" s="5">
        <v>1</v>
      </c>
      <c r="AV81">
        <v>390605489</v>
      </c>
      <c r="AW81" t="s">
        <v>225</v>
      </c>
      <c r="AX81">
        <v>44961.437037037038</v>
      </c>
      <c r="BA81" t="s">
        <v>77</v>
      </c>
      <c r="BC81" t="s">
        <v>78</v>
      </c>
      <c r="BE81">
        <v>80</v>
      </c>
      <c r="BG81" t="s">
        <v>63</v>
      </c>
      <c r="BH81" t="s">
        <v>79</v>
      </c>
      <c r="BI81" t="s">
        <v>99</v>
      </c>
      <c r="BJ81" t="s">
        <v>100</v>
      </c>
      <c r="BK81" t="s">
        <v>73</v>
      </c>
      <c r="BL81" t="s">
        <v>73</v>
      </c>
      <c r="BM81" t="s">
        <v>85</v>
      </c>
      <c r="BN81">
        <v>7</v>
      </c>
      <c r="BO81">
        <v>-1</v>
      </c>
      <c r="BP81">
        <v>1</v>
      </c>
      <c r="BQ81">
        <v>-2</v>
      </c>
      <c r="BR81">
        <v>0</v>
      </c>
      <c r="BS81">
        <v>0</v>
      </c>
      <c r="BT81">
        <v>5</v>
      </c>
      <c r="BU81" s="1">
        <v>3.9</v>
      </c>
      <c r="BV81" t="s">
        <v>98</v>
      </c>
    </row>
    <row r="82" spans="1:74" x14ac:dyDescent="0.3">
      <c r="A82">
        <v>44938.600404050929</v>
      </c>
      <c r="B82">
        <v>44938.601786678242</v>
      </c>
      <c r="C82">
        <v>44938</v>
      </c>
      <c r="E82">
        <v>0</v>
      </c>
      <c r="F82" t="s">
        <v>63</v>
      </c>
      <c r="G82">
        <v>33</v>
      </c>
      <c r="H82" t="s">
        <v>94</v>
      </c>
      <c r="I82">
        <v>0</v>
      </c>
      <c r="J82" t="s">
        <v>95</v>
      </c>
      <c r="K82">
        <v>1</v>
      </c>
      <c r="L82" t="s">
        <v>66</v>
      </c>
      <c r="M82">
        <v>1</v>
      </c>
      <c r="N82" t="s">
        <v>67</v>
      </c>
      <c r="O82" t="s">
        <v>146</v>
      </c>
      <c r="P82" t="s">
        <v>159</v>
      </c>
      <c r="Q82">
        <v>0</v>
      </c>
      <c r="R82" t="s">
        <v>84</v>
      </c>
      <c r="S82">
        <v>1.5</v>
      </c>
      <c r="T82">
        <v>60</v>
      </c>
      <c r="U82">
        <v>26.67</v>
      </c>
      <c r="V82" s="4" t="str">
        <f t="shared" si="3"/>
        <v>Surpoids</v>
      </c>
      <c r="W82">
        <v>120</v>
      </c>
      <c r="X82" t="s">
        <v>71</v>
      </c>
      <c r="Y82">
        <v>65</v>
      </c>
      <c r="Z82">
        <v>1</v>
      </c>
      <c r="AA82" t="s">
        <v>72</v>
      </c>
      <c r="AB82">
        <v>1</v>
      </c>
      <c r="AC82" t="s">
        <v>72</v>
      </c>
      <c r="AD82">
        <v>1</v>
      </c>
      <c r="AE82" t="s">
        <v>72</v>
      </c>
      <c r="AF82">
        <v>0</v>
      </c>
      <c r="AG82" t="s">
        <v>73</v>
      </c>
      <c r="AH82">
        <v>0</v>
      </c>
      <c r="AI82" t="s">
        <v>73</v>
      </c>
      <c r="AJ82">
        <v>3.8</v>
      </c>
      <c r="AK82" t="s">
        <v>74</v>
      </c>
      <c r="AL82">
        <v>0.9</v>
      </c>
      <c r="AM82">
        <v>1.2</v>
      </c>
      <c r="AN82" t="s">
        <v>117</v>
      </c>
      <c r="AO82">
        <v>2.2999999999999998</v>
      </c>
      <c r="AP82">
        <v>4.5999999999999996</v>
      </c>
      <c r="AQ82" t="s">
        <v>73</v>
      </c>
      <c r="AR82" s="5" t="str">
        <f t="shared" si="4"/>
        <v>1</v>
      </c>
      <c r="AS82" s="5" t="str">
        <f t="shared" si="5"/>
        <v>Non</v>
      </c>
      <c r="AT82" s="12" t="s">
        <v>72</v>
      </c>
      <c r="AU82" s="5">
        <v>0</v>
      </c>
      <c r="AV82">
        <v>390605491</v>
      </c>
      <c r="AW82" t="s">
        <v>226</v>
      </c>
      <c r="AX82">
        <v>44961.437048611107</v>
      </c>
      <c r="BA82" t="s">
        <v>77</v>
      </c>
      <c r="BC82" t="s">
        <v>78</v>
      </c>
      <c r="BE82">
        <v>81</v>
      </c>
      <c r="BG82" t="s">
        <v>63</v>
      </c>
      <c r="BH82" t="s">
        <v>94</v>
      </c>
      <c r="BI82" t="s">
        <v>74</v>
      </c>
      <c r="BJ82" t="s">
        <v>117</v>
      </c>
      <c r="BK82" t="s">
        <v>72</v>
      </c>
      <c r="BL82" t="s">
        <v>73</v>
      </c>
      <c r="BM82" t="s">
        <v>71</v>
      </c>
      <c r="BN82">
        <v>0</v>
      </c>
      <c r="BO82">
        <v>0</v>
      </c>
      <c r="BP82">
        <v>0</v>
      </c>
      <c r="BQ82">
        <v>0</v>
      </c>
      <c r="BR82">
        <v>4</v>
      </c>
      <c r="BS82">
        <v>0</v>
      </c>
      <c r="BT82">
        <v>4</v>
      </c>
      <c r="BU82" s="1">
        <v>3.3</v>
      </c>
      <c r="BV82" t="s">
        <v>98</v>
      </c>
    </row>
    <row r="83" spans="1:74" x14ac:dyDescent="0.3">
      <c r="A83">
        <v>44938.601833217603</v>
      </c>
      <c r="B83">
        <v>44938.610075810182</v>
      </c>
      <c r="C83">
        <v>44938</v>
      </c>
      <c r="E83">
        <v>1</v>
      </c>
      <c r="F83" t="s">
        <v>93</v>
      </c>
      <c r="G83">
        <v>81</v>
      </c>
      <c r="H83" t="s">
        <v>138</v>
      </c>
      <c r="I83">
        <v>2</v>
      </c>
      <c r="J83" t="s">
        <v>65</v>
      </c>
      <c r="K83">
        <v>0</v>
      </c>
      <c r="L83" t="s">
        <v>81</v>
      </c>
      <c r="M83">
        <v>0</v>
      </c>
      <c r="N83" t="s">
        <v>96</v>
      </c>
      <c r="O83" t="s">
        <v>196</v>
      </c>
      <c r="P83" t="s">
        <v>218</v>
      </c>
      <c r="Q83">
        <v>0</v>
      </c>
      <c r="R83" t="s">
        <v>84</v>
      </c>
      <c r="S83">
        <v>1.7</v>
      </c>
      <c r="T83">
        <v>55</v>
      </c>
      <c r="U83">
        <v>19.03</v>
      </c>
      <c r="V83" s="4" t="str">
        <f t="shared" si="3"/>
        <v>Normal</v>
      </c>
      <c r="W83">
        <v>140</v>
      </c>
      <c r="X83" t="s">
        <v>165</v>
      </c>
      <c r="Y83">
        <v>80</v>
      </c>
      <c r="Z83">
        <v>1</v>
      </c>
      <c r="AA83" t="s">
        <v>72</v>
      </c>
      <c r="AB83">
        <v>1</v>
      </c>
      <c r="AC83" t="s">
        <v>72</v>
      </c>
      <c r="AD83">
        <v>1</v>
      </c>
      <c r="AE83" t="s">
        <v>72</v>
      </c>
      <c r="AF83">
        <v>0</v>
      </c>
      <c r="AG83" t="s">
        <v>73</v>
      </c>
      <c r="AH83">
        <v>0</v>
      </c>
      <c r="AI83" t="s">
        <v>73</v>
      </c>
      <c r="AJ83">
        <v>4.5999999999999996</v>
      </c>
      <c r="AK83" t="s">
        <v>99</v>
      </c>
      <c r="AL83">
        <v>1.2</v>
      </c>
      <c r="AM83">
        <v>1.5</v>
      </c>
      <c r="AN83" t="s">
        <v>100</v>
      </c>
      <c r="AO83">
        <v>2.2000000000000002</v>
      </c>
      <c r="AP83">
        <v>7.1</v>
      </c>
      <c r="AQ83" t="s">
        <v>73</v>
      </c>
      <c r="AR83" s="5" t="str">
        <f t="shared" si="4"/>
        <v>1</v>
      </c>
      <c r="AS83" s="5" t="str">
        <f t="shared" si="5"/>
        <v>Non</v>
      </c>
      <c r="AT83" s="12" t="s">
        <v>72</v>
      </c>
      <c r="AU83" s="5">
        <v>1</v>
      </c>
      <c r="AV83">
        <v>390605495</v>
      </c>
      <c r="AW83" t="s">
        <v>227</v>
      </c>
      <c r="AX83">
        <v>44961.437048611107</v>
      </c>
      <c r="BA83" t="s">
        <v>77</v>
      </c>
      <c r="BC83" t="s">
        <v>78</v>
      </c>
      <c r="BE83">
        <v>82</v>
      </c>
      <c r="BG83" t="s">
        <v>93</v>
      </c>
      <c r="BH83" t="s">
        <v>138</v>
      </c>
      <c r="BI83" t="s">
        <v>99</v>
      </c>
      <c r="BJ83" t="s">
        <v>100</v>
      </c>
      <c r="BK83" t="s">
        <v>72</v>
      </c>
      <c r="BL83" t="s">
        <v>73</v>
      </c>
      <c r="BM83" t="s">
        <v>165</v>
      </c>
      <c r="BN83">
        <v>12</v>
      </c>
      <c r="BO83">
        <v>-1</v>
      </c>
      <c r="BP83">
        <v>1</v>
      </c>
      <c r="BQ83">
        <v>2</v>
      </c>
      <c r="BR83">
        <v>3</v>
      </c>
      <c r="BT83">
        <v>17</v>
      </c>
      <c r="BU83">
        <v>18.510000000000002</v>
      </c>
      <c r="BV83" t="s">
        <v>122</v>
      </c>
    </row>
    <row r="84" spans="1:74" x14ac:dyDescent="0.3">
      <c r="A84">
        <v>44938.610125613428</v>
      </c>
      <c r="B84">
        <v>44938.610819988433</v>
      </c>
      <c r="C84">
        <v>44938</v>
      </c>
      <c r="E84">
        <v>0</v>
      </c>
      <c r="F84" t="s">
        <v>63</v>
      </c>
      <c r="G84">
        <v>45</v>
      </c>
      <c r="H84" t="s">
        <v>79</v>
      </c>
      <c r="I84">
        <v>1</v>
      </c>
      <c r="J84" t="s">
        <v>80</v>
      </c>
      <c r="K84">
        <v>1</v>
      </c>
      <c r="L84" t="s">
        <v>66</v>
      </c>
      <c r="M84">
        <v>1</v>
      </c>
      <c r="N84" t="s">
        <v>67</v>
      </c>
      <c r="O84" t="s">
        <v>68</v>
      </c>
      <c r="P84" t="s">
        <v>111</v>
      </c>
      <c r="Q84">
        <v>1</v>
      </c>
      <c r="R84" t="s">
        <v>70</v>
      </c>
      <c r="S84">
        <v>1.6</v>
      </c>
      <c r="T84">
        <v>58</v>
      </c>
      <c r="U84">
        <v>22.66</v>
      </c>
      <c r="V84" s="4" t="str">
        <f t="shared" si="3"/>
        <v>Normal</v>
      </c>
      <c r="W84">
        <v>70</v>
      </c>
      <c r="X84" t="s">
        <v>85</v>
      </c>
      <c r="Y84">
        <v>40</v>
      </c>
      <c r="Z84">
        <v>1</v>
      </c>
      <c r="AA84" t="s">
        <v>72</v>
      </c>
      <c r="AB84">
        <v>0</v>
      </c>
      <c r="AC84" t="s">
        <v>73</v>
      </c>
      <c r="AD84">
        <v>1</v>
      </c>
      <c r="AE84" t="s">
        <v>72</v>
      </c>
      <c r="AF84">
        <v>0</v>
      </c>
      <c r="AG84" t="s">
        <v>73</v>
      </c>
      <c r="AH84">
        <v>0</v>
      </c>
      <c r="AI84" t="s">
        <v>73</v>
      </c>
      <c r="AJ84">
        <v>3.8</v>
      </c>
      <c r="AK84" t="s">
        <v>74</v>
      </c>
      <c r="AL84">
        <v>0.8</v>
      </c>
      <c r="AM84">
        <v>1</v>
      </c>
      <c r="AN84" t="s">
        <v>136</v>
      </c>
      <c r="AO84">
        <v>2.1</v>
      </c>
      <c r="AP84">
        <v>5.7</v>
      </c>
      <c r="AQ84" t="s">
        <v>73</v>
      </c>
      <c r="AR84" s="5" t="str">
        <f t="shared" si="4"/>
        <v>1</v>
      </c>
      <c r="AS84" s="5" t="str">
        <f t="shared" si="5"/>
        <v>Non</v>
      </c>
      <c r="AT84" s="12" t="s">
        <v>72</v>
      </c>
      <c r="AU84" s="5">
        <v>1</v>
      </c>
      <c r="AV84">
        <v>390605498</v>
      </c>
      <c r="AW84" t="s">
        <v>228</v>
      </c>
      <c r="AX84">
        <v>44961.437060185177</v>
      </c>
      <c r="BA84" t="s">
        <v>77</v>
      </c>
      <c r="BC84" t="s">
        <v>78</v>
      </c>
      <c r="BE84">
        <v>83</v>
      </c>
      <c r="BG84" t="s">
        <v>63</v>
      </c>
      <c r="BH84" t="s">
        <v>79</v>
      </c>
      <c r="BI84" t="s">
        <v>74</v>
      </c>
      <c r="BJ84" t="s">
        <v>136</v>
      </c>
      <c r="BK84" t="s">
        <v>73</v>
      </c>
      <c r="BL84" t="s">
        <v>73</v>
      </c>
      <c r="BM84" t="s">
        <v>85</v>
      </c>
      <c r="BN84">
        <v>7</v>
      </c>
      <c r="BO84">
        <v>1</v>
      </c>
      <c r="BP84">
        <v>0</v>
      </c>
      <c r="BQ84">
        <v>-2</v>
      </c>
      <c r="BR84">
        <v>0</v>
      </c>
      <c r="BS84">
        <v>0</v>
      </c>
      <c r="BT84">
        <v>6</v>
      </c>
      <c r="BU84" s="1">
        <v>4.7</v>
      </c>
      <c r="BV84" t="s">
        <v>98</v>
      </c>
    </row>
    <row r="85" spans="1:74" x14ac:dyDescent="0.3">
      <c r="A85">
        <v>44939.444223993058</v>
      </c>
      <c r="B85">
        <v>44939.44546800926</v>
      </c>
      <c r="C85">
        <v>44938</v>
      </c>
      <c r="E85">
        <v>0</v>
      </c>
      <c r="F85" t="s">
        <v>63</v>
      </c>
      <c r="G85">
        <v>34</v>
      </c>
      <c r="H85" t="s">
        <v>94</v>
      </c>
      <c r="I85">
        <v>0</v>
      </c>
      <c r="J85" t="s">
        <v>95</v>
      </c>
      <c r="K85">
        <v>0</v>
      </c>
      <c r="L85" t="s">
        <v>81</v>
      </c>
      <c r="M85">
        <v>1</v>
      </c>
      <c r="N85" t="s">
        <v>67</v>
      </c>
      <c r="O85" t="s">
        <v>68</v>
      </c>
      <c r="P85" t="s">
        <v>69</v>
      </c>
      <c r="Q85">
        <v>1</v>
      </c>
      <c r="R85" t="s">
        <v>70</v>
      </c>
      <c r="S85">
        <v>1.7</v>
      </c>
      <c r="T85">
        <v>56</v>
      </c>
      <c r="U85">
        <v>19.38</v>
      </c>
      <c r="V85" s="4" t="str">
        <f t="shared" si="3"/>
        <v>Normal</v>
      </c>
      <c r="W85">
        <v>70</v>
      </c>
      <c r="X85" t="s">
        <v>85</v>
      </c>
      <c r="Y85">
        <v>50</v>
      </c>
      <c r="Z85">
        <v>1</v>
      </c>
      <c r="AA85" t="s">
        <v>72</v>
      </c>
      <c r="AB85">
        <v>0</v>
      </c>
      <c r="AC85" t="s">
        <v>73</v>
      </c>
      <c r="AD85">
        <v>1</v>
      </c>
      <c r="AE85" t="s">
        <v>72</v>
      </c>
      <c r="AF85">
        <v>0</v>
      </c>
      <c r="AG85" t="s">
        <v>73</v>
      </c>
      <c r="AH85">
        <v>0</v>
      </c>
      <c r="AI85" t="s">
        <v>73</v>
      </c>
      <c r="AJ85">
        <v>3.6</v>
      </c>
      <c r="AK85" t="s">
        <v>74</v>
      </c>
      <c r="AL85">
        <v>0.98</v>
      </c>
      <c r="AM85">
        <v>0.9</v>
      </c>
      <c r="AN85" t="s">
        <v>136</v>
      </c>
      <c r="AO85">
        <v>2.9</v>
      </c>
      <c r="AP85">
        <v>5.0999999999999996</v>
      </c>
      <c r="AQ85" t="s">
        <v>73</v>
      </c>
      <c r="AR85" s="5" t="str">
        <f t="shared" si="4"/>
        <v>1</v>
      </c>
      <c r="AS85" s="5" t="str">
        <f t="shared" si="5"/>
        <v>Non</v>
      </c>
      <c r="AT85" s="12" t="s">
        <v>72</v>
      </c>
      <c r="AU85" s="5">
        <v>1</v>
      </c>
      <c r="AV85">
        <v>390605504</v>
      </c>
      <c r="AW85" t="s">
        <v>229</v>
      </c>
      <c r="AX85">
        <v>44961.437060185177</v>
      </c>
      <c r="BA85" t="s">
        <v>77</v>
      </c>
      <c r="BC85" t="s">
        <v>78</v>
      </c>
      <c r="BE85">
        <v>84</v>
      </c>
      <c r="BG85" t="s">
        <v>63</v>
      </c>
      <c r="BH85" t="s">
        <v>94</v>
      </c>
      <c r="BI85" t="s">
        <v>74</v>
      </c>
      <c r="BJ85" t="s">
        <v>136</v>
      </c>
      <c r="BK85" t="s">
        <v>73</v>
      </c>
      <c r="BL85" t="s">
        <v>73</v>
      </c>
      <c r="BM85" t="s">
        <v>85</v>
      </c>
      <c r="BN85">
        <v>0</v>
      </c>
      <c r="BO85">
        <v>1</v>
      </c>
      <c r="BP85">
        <v>0</v>
      </c>
      <c r="BQ85">
        <v>-2</v>
      </c>
      <c r="BR85">
        <v>0</v>
      </c>
      <c r="BS85">
        <v>0</v>
      </c>
      <c r="BT85">
        <v>-1</v>
      </c>
      <c r="BU85" s="1">
        <v>1.4</v>
      </c>
      <c r="BV85" t="s">
        <v>98</v>
      </c>
    </row>
    <row r="86" spans="1:74" x14ac:dyDescent="0.3">
      <c r="A86">
        <v>44939.44550898148</v>
      </c>
      <c r="B86">
        <v>44939.449182835648</v>
      </c>
      <c r="C86">
        <v>44938</v>
      </c>
      <c r="E86">
        <v>0</v>
      </c>
      <c r="F86" t="s">
        <v>63</v>
      </c>
      <c r="G86">
        <v>107</v>
      </c>
      <c r="H86" t="s">
        <v>138</v>
      </c>
      <c r="I86">
        <v>2</v>
      </c>
      <c r="J86" t="s">
        <v>65</v>
      </c>
      <c r="K86">
        <v>0</v>
      </c>
      <c r="L86" t="s">
        <v>81</v>
      </c>
      <c r="M86">
        <v>1</v>
      </c>
      <c r="N86" t="s">
        <v>67</v>
      </c>
      <c r="O86" t="s">
        <v>162</v>
      </c>
      <c r="P86" t="s">
        <v>201</v>
      </c>
      <c r="Q86">
        <v>0</v>
      </c>
      <c r="R86" t="s">
        <v>84</v>
      </c>
      <c r="S86">
        <v>1.8</v>
      </c>
      <c r="T86">
        <v>75</v>
      </c>
      <c r="U86">
        <v>23.15</v>
      </c>
      <c r="V86" s="4" t="str">
        <f t="shared" si="3"/>
        <v>Normal</v>
      </c>
      <c r="W86">
        <v>130</v>
      </c>
      <c r="X86" t="s">
        <v>104</v>
      </c>
      <c r="Y86">
        <v>82</v>
      </c>
      <c r="Z86">
        <v>1</v>
      </c>
      <c r="AA86" t="s">
        <v>72</v>
      </c>
      <c r="AB86">
        <v>0</v>
      </c>
      <c r="AC86" t="s">
        <v>73</v>
      </c>
      <c r="AD86">
        <v>1</v>
      </c>
      <c r="AE86" t="s">
        <v>72</v>
      </c>
      <c r="AF86">
        <v>0</v>
      </c>
      <c r="AG86" t="s">
        <v>73</v>
      </c>
      <c r="AH86">
        <v>0</v>
      </c>
      <c r="AI86" t="s">
        <v>73</v>
      </c>
      <c r="AJ86">
        <v>2.77</v>
      </c>
      <c r="AK86" t="s">
        <v>74</v>
      </c>
      <c r="AL86">
        <v>0.87</v>
      </c>
      <c r="AM86">
        <v>1.1200000000000001</v>
      </c>
      <c r="AN86" t="s">
        <v>136</v>
      </c>
      <c r="AO86">
        <v>0.96</v>
      </c>
      <c r="AP86">
        <v>6.9</v>
      </c>
      <c r="AQ86" t="s">
        <v>73</v>
      </c>
      <c r="AR86" s="5" t="str">
        <f t="shared" si="4"/>
        <v>1</v>
      </c>
      <c r="AS86" s="5" t="str">
        <f t="shared" si="5"/>
        <v>Non</v>
      </c>
      <c r="AT86" s="12" t="s">
        <v>72</v>
      </c>
      <c r="AU86" s="5">
        <v>1</v>
      </c>
      <c r="AV86">
        <v>390605510</v>
      </c>
      <c r="AW86" t="s">
        <v>230</v>
      </c>
      <c r="AX86">
        <v>44961.437071759261</v>
      </c>
      <c r="BA86" t="s">
        <v>77</v>
      </c>
      <c r="BC86" t="s">
        <v>78</v>
      </c>
      <c r="BE86">
        <v>85</v>
      </c>
      <c r="BG86" t="s">
        <v>63</v>
      </c>
      <c r="BH86" t="s">
        <v>138</v>
      </c>
      <c r="BI86" t="s">
        <v>74</v>
      </c>
      <c r="BJ86" t="s">
        <v>136</v>
      </c>
      <c r="BK86" t="s">
        <v>73</v>
      </c>
      <c r="BL86" t="s">
        <v>73</v>
      </c>
      <c r="BM86" t="s">
        <v>104</v>
      </c>
      <c r="BN86">
        <v>15</v>
      </c>
      <c r="BO86">
        <v>1</v>
      </c>
      <c r="BP86">
        <v>0</v>
      </c>
      <c r="BQ86">
        <v>1</v>
      </c>
      <c r="BR86">
        <v>0</v>
      </c>
      <c r="BS86">
        <v>0</v>
      </c>
      <c r="BT86">
        <v>17</v>
      </c>
      <c r="BU86">
        <v>29.4</v>
      </c>
      <c r="BV86" t="s">
        <v>145</v>
      </c>
    </row>
    <row r="87" spans="1:74" x14ac:dyDescent="0.3">
      <c r="A87">
        <v>44939.449231666673</v>
      </c>
      <c r="B87">
        <v>44939.449763344906</v>
      </c>
      <c r="C87">
        <v>44938</v>
      </c>
      <c r="E87">
        <v>0</v>
      </c>
      <c r="F87" t="s">
        <v>63</v>
      </c>
      <c r="G87">
        <v>19</v>
      </c>
      <c r="H87" t="s">
        <v>94</v>
      </c>
      <c r="I87">
        <v>0</v>
      </c>
      <c r="J87" t="s">
        <v>95</v>
      </c>
      <c r="K87">
        <v>0</v>
      </c>
      <c r="L87" t="s">
        <v>81</v>
      </c>
      <c r="M87">
        <v>0</v>
      </c>
      <c r="N87" t="s">
        <v>96</v>
      </c>
      <c r="O87" t="s">
        <v>68</v>
      </c>
      <c r="P87" t="s">
        <v>69</v>
      </c>
      <c r="Q87">
        <v>1</v>
      </c>
      <c r="R87" t="s">
        <v>70</v>
      </c>
      <c r="S87">
        <v>1.65</v>
      </c>
      <c r="T87">
        <v>50</v>
      </c>
      <c r="U87">
        <v>18.37</v>
      </c>
      <c r="V87" s="4" t="str">
        <f t="shared" si="3"/>
        <v>Normal</v>
      </c>
      <c r="W87">
        <v>123</v>
      </c>
      <c r="X87" t="s">
        <v>71</v>
      </c>
      <c r="Y87">
        <v>77</v>
      </c>
      <c r="Z87">
        <v>1</v>
      </c>
      <c r="AA87" t="s">
        <v>72</v>
      </c>
      <c r="AB87">
        <v>1</v>
      </c>
      <c r="AC87" t="s">
        <v>72</v>
      </c>
      <c r="AD87">
        <v>1</v>
      </c>
      <c r="AE87" t="s">
        <v>72</v>
      </c>
      <c r="AF87">
        <v>0</v>
      </c>
      <c r="AG87" t="s">
        <v>73</v>
      </c>
      <c r="AH87">
        <v>0</v>
      </c>
      <c r="AI87" t="s">
        <v>73</v>
      </c>
      <c r="AJ87">
        <v>3.3</v>
      </c>
      <c r="AK87" t="s">
        <v>74</v>
      </c>
      <c r="AL87">
        <v>0.9</v>
      </c>
      <c r="AM87">
        <v>1.5</v>
      </c>
      <c r="AN87" t="s">
        <v>100</v>
      </c>
      <c r="AO87">
        <v>2.1</v>
      </c>
      <c r="AP87">
        <v>10</v>
      </c>
      <c r="AQ87" t="s">
        <v>73</v>
      </c>
      <c r="AR87" s="5" t="str">
        <f t="shared" si="4"/>
        <v>1</v>
      </c>
      <c r="AS87" s="5" t="str">
        <f t="shared" si="5"/>
        <v>Non</v>
      </c>
      <c r="AT87" s="12" t="s">
        <v>72</v>
      </c>
      <c r="AU87" s="5">
        <v>1</v>
      </c>
      <c r="AV87">
        <v>390605515</v>
      </c>
      <c r="AW87" t="s">
        <v>231</v>
      </c>
      <c r="AX87">
        <v>44961.437071759261</v>
      </c>
      <c r="BA87" t="s">
        <v>77</v>
      </c>
      <c r="BC87" t="s">
        <v>78</v>
      </c>
      <c r="BE87">
        <v>86</v>
      </c>
      <c r="BG87" t="s">
        <v>63</v>
      </c>
      <c r="BH87" t="s">
        <v>94</v>
      </c>
      <c r="BI87" t="s">
        <v>74</v>
      </c>
      <c r="BJ87" t="s">
        <v>100</v>
      </c>
      <c r="BK87" t="s">
        <v>72</v>
      </c>
      <c r="BL87" t="s">
        <v>73</v>
      </c>
      <c r="BM87" t="s">
        <v>71</v>
      </c>
      <c r="BN87">
        <v>0</v>
      </c>
      <c r="BO87">
        <v>-1</v>
      </c>
      <c r="BP87">
        <v>0</v>
      </c>
      <c r="BQ87">
        <v>0</v>
      </c>
      <c r="BR87">
        <v>4</v>
      </c>
      <c r="BS87">
        <v>0</v>
      </c>
      <c r="BT87">
        <v>3</v>
      </c>
      <c r="BU87" s="1">
        <v>2.8</v>
      </c>
      <c r="BV87" t="s">
        <v>98</v>
      </c>
    </row>
    <row r="88" spans="1:74" x14ac:dyDescent="0.3">
      <c r="A88">
        <v>44939.450586412037</v>
      </c>
      <c r="B88">
        <v>44939.451720763893</v>
      </c>
      <c r="C88">
        <v>44939</v>
      </c>
      <c r="E88">
        <v>0</v>
      </c>
      <c r="F88" t="s">
        <v>63</v>
      </c>
      <c r="G88">
        <v>58</v>
      </c>
      <c r="H88" t="s">
        <v>87</v>
      </c>
      <c r="I88">
        <v>1</v>
      </c>
      <c r="J88" t="s">
        <v>80</v>
      </c>
      <c r="K88">
        <v>0</v>
      </c>
      <c r="L88" t="s">
        <v>81</v>
      </c>
      <c r="M88">
        <v>1</v>
      </c>
      <c r="N88" t="s">
        <v>67</v>
      </c>
      <c r="O88" t="s">
        <v>174</v>
      </c>
      <c r="P88" t="s">
        <v>232</v>
      </c>
      <c r="Q88">
        <v>0</v>
      </c>
      <c r="R88" t="s">
        <v>84</v>
      </c>
      <c r="S88">
        <v>1.6</v>
      </c>
      <c r="T88">
        <v>44</v>
      </c>
      <c r="U88">
        <v>17.190000000000001</v>
      </c>
      <c r="V88" s="4" t="str">
        <f t="shared" si="3"/>
        <v>Normal</v>
      </c>
      <c r="W88">
        <v>117</v>
      </c>
      <c r="X88" t="s">
        <v>85</v>
      </c>
      <c r="Y88">
        <v>76</v>
      </c>
      <c r="Z88">
        <v>0</v>
      </c>
      <c r="AA88" t="s">
        <v>73</v>
      </c>
      <c r="AB88">
        <v>0</v>
      </c>
      <c r="AC88" t="s">
        <v>73</v>
      </c>
      <c r="AD88">
        <v>1</v>
      </c>
      <c r="AE88" t="s">
        <v>72</v>
      </c>
      <c r="AF88">
        <v>0</v>
      </c>
      <c r="AG88" t="s">
        <v>73</v>
      </c>
      <c r="AH88">
        <v>0</v>
      </c>
      <c r="AI88" t="s">
        <v>73</v>
      </c>
      <c r="AJ88">
        <v>3.6</v>
      </c>
      <c r="AK88" t="s">
        <v>74</v>
      </c>
      <c r="AL88">
        <v>1.9</v>
      </c>
      <c r="AM88">
        <v>1.1000000000000001</v>
      </c>
      <c r="AN88" t="s">
        <v>136</v>
      </c>
      <c r="AO88">
        <v>2.1</v>
      </c>
      <c r="AP88">
        <v>5.6</v>
      </c>
      <c r="AQ88" t="s">
        <v>73</v>
      </c>
      <c r="AR88" s="5" t="str">
        <f t="shared" si="4"/>
        <v>1</v>
      </c>
      <c r="AS88" s="5" t="str">
        <f t="shared" si="5"/>
        <v>Non</v>
      </c>
      <c r="AT88" s="12" t="s">
        <v>72</v>
      </c>
      <c r="AU88" s="5">
        <v>1</v>
      </c>
      <c r="AV88">
        <v>390605520</v>
      </c>
      <c r="AW88" t="s">
        <v>233</v>
      </c>
      <c r="AX88">
        <v>44961.437083333331</v>
      </c>
      <c r="BA88" t="s">
        <v>77</v>
      </c>
      <c r="BC88" t="s">
        <v>78</v>
      </c>
      <c r="BE88">
        <v>87</v>
      </c>
      <c r="BG88" t="s">
        <v>63</v>
      </c>
      <c r="BH88" t="s">
        <v>87</v>
      </c>
      <c r="BI88" t="s">
        <v>74</v>
      </c>
      <c r="BJ88" t="s">
        <v>136</v>
      </c>
      <c r="BK88" t="s">
        <v>73</v>
      </c>
      <c r="BL88" t="s">
        <v>73</v>
      </c>
      <c r="BM88" t="s">
        <v>85</v>
      </c>
      <c r="BN88">
        <v>10</v>
      </c>
      <c r="BO88">
        <v>1</v>
      </c>
      <c r="BP88">
        <v>0</v>
      </c>
      <c r="BQ88">
        <v>-2</v>
      </c>
      <c r="BR88">
        <v>0</v>
      </c>
      <c r="BS88">
        <v>0</v>
      </c>
      <c r="BT88">
        <v>9</v>
      </c>
      <c r="BU88" s="1">
        <v>7.9</v>
      </c>
      <c r="BV88" t="s">
        <v>98</v>
      </c>
    </row>
    <row r="89" spans="1:74" x14ac:dyDescent="0.3">
      <c r="A89">
        <v>44939.451767442129</v>
      </c>
      <c r="B89">
        <v>44939.452993425934</v>
      </c>
      <c r="C89">
        <v>44939</v>
      </c>
      <c r="E89">
        <v>1</v>
      </c>
      <c r="F89" t="s">
        <v>93</v>
      </c>
      <c r="G89">
        <v>59</v>
      </c>
      <c r="H89" t="s">
        <v>87</v>
      </c>
      <c r="I89">
        <v>1</v>
      </c>
      <c r="J89" t="s">
        <v>80</v>
      </c>
      <c r="K89">
        <v>0</v>
      </c>
      <c r="L89" t="s">
        <v>81</v>
      </c>
      <c r="M89">
        <v>0</v>
      </c>
      <c r="N89" t="s">
        <v>96</v>
      </c>
      <c r="O89" t="s">
        <v>82</v>
      </c>
      <c r="P89" t="s">
        <v>209</v>
      </c>
      <c r="Q89">
        <v>0</v>
      </c>
      <c r="R89" t="s">
        <v>84</v>
      </c>
      <c r="S89">
        <v>1.82</v>
      </c>
      <c r="T89">
        <v>60</v>
      </c>
      <c r="U89">
        <v>18.11</v>
      </c>
      <c r="V89" s="4" t="str">
        <f t="shared" si="3"/>
        <v>Normal</v>
      </c>
      <c r="W89">
        <v>130</v>
      </c>
      <c r="X89" t="s">
        <v>104</v>
      </c>
      <c r="Y89">
        <v>80</v>
      </c>
      <c r="Z89">
        <v>1</v>
      </c>
      <c r="AA89" t="s">
        <v>72</v>
      </c>
      <c r="AB89">
        <v>0</v>
      </c>
      <c r="AC89" t="s">
        <v>73</v>
      </c>
      <c r="AD89">
        <v>1</v>
      </c>
      <c r="AE89" t="s">
        <v>72</v>
      </c>
      <c r="AF89">
        <v>1</v>
      </c>
      <c r="AG89" t="s">
        <v>72</v>
      </c>
      <c r="AH89">
        <v>0</v>
      </c>
      <c r="AI89" t="s">
        <v>73</v>
      </c>
      <c r="AJ89">
        <v>4.8</v>
      </c>
      <c r="AK89" t="s">
        <v>99</v>
      </c>
      <c r="AL89">
        <v>2.1</v>
      </c>
      <c r="AM89">
        <v>1.8</v>
      </c>
      <c r="AN89" t="s">
        <v>91</v>
      </c>
      <c r="AO89">
        <v>4.0999999999999996</v>
      </c>
      <c r="AP89">
        <v>5.8</v>
      </c>
      <c r="AQ89" t="s">
        <v>73</v>
      </c>
      <c r="AR89" s="5" t="str">
        <f t="shared" si="4"/>
        <v>1</v>
      </c>
      <c r="AS89" s="5" t="str">
        <f t="shared" si="5"/>
        <v>Non</v>
      </c>
      <c r="AT89" s="12" t="s">
        <v>72</v>
      </c>
      <c r="AU89" s="5">
        <v>1</v>
      </c>
      <c r="AV89">
        <v>390605525</v>
      </c>
      <c r="AW89" t="s">
        <v>234</v>
      </c>
      <c r="AX89">
        <v>44961.437083333331</v>
      </c>
      <c r="BA89" t="s">
        <v>77</v>
      </c>
      <c r="BC89" t="s">
        <v>78</v>
      </c>
      <c r="BE89">
        <v>88</v>
      </c>
      <c r="BG89" t="s">
        <v>93</v>
      </c>
      <c r="BH89" t="s">
        <v>87</v>
      </c>
      <c r="BI89" t="s">
        <v>99</v>
      </c>
      <c r="BJ89" t="s">
        <v>91</v>
      </c>
      <c r="BK89" t="s">
        <v>73</v>
      </c>
      <c r="BL89" t="s">
        <v>72</v>
      </c>
      <c r="BM89" t="s">
        <v>104</v>
      </c>
      <c r="BN89">
        <v>8</v>
      </c>
      <c r="BO89">
        <v>-2</v>
      </c>
      <c r="BP89">
        <v>1</v>
      </c>
      <c r="BQ89">
        <v>1</v>
      </c>
      <c r="BR89">
        <v>0</v>
      </c>
      <c r="BT89">
        <v>8</v>
      </c>
      <c r="BU89" s="1">
        <v>4.5</v>
      </c>
      <c r="BV89" t="s">
        <v>98</v>
      </c>
    </row>
    <row r="90" spans="1:74" x14ac:dyDescent="0.3">
      <c r="A90">
        <v>44939.453032500001</v>
      </c>
      <c r="B90">
        <v>44939.453769826388</v>
      </c>
      <c r="C90">
        <v>44939</v>
      </c>
      <c r="E90">
        <v>1</v>
      </c>
      <c r="F90" t="s">
        <v>93</v>
      </c>
      <c r="G90">
        <v>46</v>
      </c>
      <c r="H90" t="s">
        <v>79</v>
      </c>
      <c r="I90">
        <v>1</v>
      </c>
      <c r="J90" t="s">
        <v>80</v>
      </c>
      <c r="K90">
        <v>1</v>
      </c>
      <c r="L90" t="s">
        <v>66</v>
      </c>
      <c r="M90">
        <v>1</v>
      </c>
      <c r="N90" t="s">
        <v>67</v>
      </c>
      <c r="O90" t="s">
        <v>68</v>
      </c>
      <c r="P90" t="s">
        <v>69</v>
      </c>
      <c r="Q90">
        <v>1</v>
      </c>
      <c r="R90" t="s">
        <v>70</v>
      </c>
      <c r="S90">
        <v>1.6</v>
      </c>
      <c r="T90">
        <v>53</v>
      </c>
      <c r="U90">
        <v>20.7</v>
      </c>
      <c r="V90" s="4" t="str">
        <f t="shared" si="3"/>
        <v>Normal</v>
      </c>
      <c r="W90">
        <v>106</v>
      </c>
      <c r="X90" t="s">
        <v>85</v>
      </c>
      <c r="Y90">
        <v>66</v>
      </c>
      <c r="Z90">
        <v>0</v>
      </c>
      <c r="AA90" t="s">
        <v>73</v>
      </c>
      <c r="AB90">
        <v>0</v>
      </c>
      <c r="AC90" t="s">
        <v>73</v>
      </c>
      <c r="AD90">
        <v>0</v>
      </c>
      <c r="AE90" t="s">
        <v>73</v>
      </c>
      <c r="AF90">
        <v>1</v>
      </c>
      <c r="AG90" t="s">
        <v>72</v>
      </c>
      <c r="AH90">
        <v>0</v>
      </c>
      <c r="AI90" t="s">
        <v>73</v>
      </c>
      <c r="AJ90">
        <v>5.2</v>
      </c>
      <c r="AK90" t="s">
        <v>131</v>
      </c>
      <c r="AL90">
        <v>0.98</v>
      </c>
      <c r="AM90">
        <v>1.2</v>
      </c>
      <c r="AN90" t="s">
        <v>117</v>
      </c>
      <c r="AO90">
        <v>4.3</v>
      </c>
      <c r="AP90">
        <v>5.2</v>
      </c>
      <c r="AQ90" t="s">
        <v>73</v>
      </c>
      <c r="AR90" s="5" t="str">
        <f t="shared" si="4"/>
        <v>0</v>
      </c>
      <c r="AS90" s="5" t="str">
        <f t="shared" si="5"/>
        <v>Non</v>
      </c>
      <c r="AT90" s="12" t="s">
        <v>73</v>
      </c>
      <c r="AU90" s="5">
        <v>1</v>
      </c>
      <c r="AV90">
        <v>390605528</v>
      </c>
      <c r="AW90" t="s">
        <v>235</v>
      </c>
      <c r="AX90">
        <v>44961.437094907407</v>
      </c>
      <c r="BA90" t="s">
        <v>77</v>
      </c>
      <c r="BC90" t="s">
        <v>78</v>
      </c>
      <c r="BE90">
        <v>89</v>
      </c>
      <c r="BG90" t="s">
        <v>93</v>
      </c>
      <c r="BH90" t="s">
        <v>79</v>
      </c>
      <c r="BI90" t="s">
        <v>131</v>
      </c>
      <c r="BJ90" t="s">
        <v>117</v>
      </c>
      <c r="BK90" t="s">
        <v>73</v>
      </c>
      <c r="BL90" t="s">
        <v>72</v>
      </c>
      <c r="BM90" t="s">
        <v>85</v>
      </c>
      <c r="BN90">
        <v>5</v>
      </c>
      <c r="BO90">
        <v>0</v>
      </c>
      <c r="BP90">
        <v>3</v>
      </c>
      <c r="BQ90">
        <v>-3</v>
      </c>
      <c r="BR90">
        <v>0</v>
      </c>
      <c r="BT90">
        <v>5</v>
      </c>
      <c r="BU90" s="1">
        <v>2.8</v>
      </c>
      <c r="BV90" t="s">
        <v>98</v>
      </c>
    </row>
    <row r="91" spans="1:74" x14ac:dyDescent="0.3">
      <c r="A91">
        <v>44939.453841226852</v>
      </c>
      <c r="B91">
        <v>44939.455756863434</v>
      </c>
      <c r="C91">
        <v>44939</v>
      </c>
      <c r="E91">
        <v>0</v>
      </c>
      <c r="F91" t="s">
        <v>63</v>
      </c>
      <c r="G91">
        <v>50</v>
      </c>
      <c r="H91" t="s">
        <v>110</v>
      </c>
      <c r="I91">
        <v>1</v>
      </c>
      <c r="J91" t="s">
        <v>80</v>
      </c>
      <c r="K91">
        <v>1</v>
      </c>
      <c r="L91" t="s">
        <v>66</v>
      </c>
      <c r="M91">
        <v>1</v>
      </c>
      <c r="N91" t="s">
        <v>67</v>
      </c>
      <c r="O91" t="s">
        <v>174</v>
      </c>
      <c r="P91" t="s">
        <v>174</v>
      </c>
      <c r="Q91">
        <v>0</v>
      </c>
      <c r="R91" t="s">
        <v>84</v>
      </c>
      <c r="S91">
        <v>1.6</v>
      </c>
      <c r="T91">
        <v>67</v>
      </c>
      <c r="U91">
        <v>26.17</v>
      </c>
      <c r="V91" s="4" t="str">
        <f t="shared" si="3"/>
        <v>Surpoids</v>
      </c>
      <c r="W91">
        <v>165</v>
      </c>
      <c r="X91" t="s">
        <v>143</v>
      </c>
      <c r="Y91">
        <v>118</v>
      </c>
      <c r="Z91">
        <v>0</v>
      </c>
      <c r="AA91" t="s">
        <v>73</v>
      </c>
      <c r="AB91">
        <v>0</v>
      </c>
      <c r="AC91" t="s">
        <v>73</v>
      </c>
      <c r="AD91">
        <v>1</v>
      </c>
      <c r="AE91" t="s">
        <v>72</v>
      </c>
      <c r="AF91">
        <v>1</v>
      </c>
      <c r="AG91" t="s">
        <v>72</v>
      </c>
      <c r="AH91">
        <v>1</v>
      </c>
      <c r="AI91" t="s">
        <v>72</v>
      </c>
      <c r="AJ91">
        <v>5.7</v>
      </c>
      <c r="AK91" t="s">
        <v>131</v>
      </c>
      <c r="AL91">
        <v>2.1</v>
      </c>
      <c r="AM91">
        <v>1.7</v>
      </c>
      <c r="AN91" t="s">
        <v>91</v>
      </c>
      <c r="AO91">
        <v>2.9</v>
      </c>
      <c r="AP91">
        <v>17.8</v>
      </c>
      <c r="AQ91" t="s">
        <v>72</v>
      </c>
      <c r="AR91" s="5" t="str">
        <f t="shared" si="4"/>
        <v>1</v>
      </c>
      <c r="AS91" s="5" t="str">
        <f t="shared" si="5"/>
        <v>Non</v>
      </c>
      <c r="AT91" s="12" t="s">
        <v>72</v>
      </c>
      <c r="AU91" s="5">
        <v>1</v>
      </c>
      <c r="AV91">
        <v>390605533</v>
      </c>
      <c r="AW91" t="s">
        <v>236</v>
      </c>
      <c r="AX91">
        <v>44961.437094907407</v>
      </c>
      <c r="BA91" t="s">
        <v>77</v>
      </c>
      <c r="BC91" t="s">
        <v>78</v>
      </c>
      <c r="BE91">
        <v>90</v>
      </c>
      <c r="BG91" t="s">
        <v>63</v>
      </c>
      <c r="BH91" t="s">
        <v>110</v>
      </c>
      <c r="BI91" t="s">
        <v>131</v>
      </c>
      <c r="BJ91" t="s">
        <v>91</v>
      </c>
      <c r="BK91" t="s">
        <v>73</v>
      </c>
      <c r="BL91" t="s">
        <v>72</v>
      </c>
      <c r="BM91" t="s">
        <v>143</v>
      </c>
      <c r="BN91">
        <v>8</v>
      </c>
      <c r="BO91">
        <v>-2</v>
      </c>
      <c r="BP91">
        <v>2</v>
      </c>
      <c r="BQ91">
        <v>3</v>
      </c>
      <c r="BR91">
        <v>0</v>
      </c>
      <c r="BT91">
        <v>11</v>
      </c>
      <c r="BU91">
        <v>11.2</v>
      </c>
      <c r="BV91" t="s">
        <v>122</v>
      </c>
    </row>
    <row r="92" spans="1:74" x14ac:dyDescent="0.3">
      <c r="A92">
        <v>44939.455797581017</v>
      </c>
      <c r="B92">
        <v>44939.457899930552</v>
      </c>
      <c r="C92">
        <v>44939</v>
      </c>
      <c r="E92">
        <v>0</v>
      </c>
      <c r="F92" t="s">
        <v>63</v>
      </c>
      <c r="G92">
        <v>62</v>
      </c>
      <c r="H92" t="s">
        <v>126</v>
      </c>
      <c r="I92">
        <v>2</v>
      </c>
      <c r="J92" t="s">
        <v>65</v>
      </c>
      <c r="K92">
        <v>1</v>
      </c>
      <c r="L92" t="s">
        <v>66</v>
      </c>
      <c r="M92">
        <v>1</v>
      </c>
      <c r="N92" t="s">
        <v>67</v>
      </c>
      <c r="O92" t="s">
        <v>68</v>
      </c>
      <c r="P92" t="s">
        <v>88</v>
      </c>
      <c r="Q92">
        <v>1</v>
      </c>
      <c r="R92" t="s">
        <v>70</v>
      </c>
      <c r="S92">
        <v>1.6</v>
      </c>
      <c r="T92">
        <v>60</v>
      </c>
      <c r="U92">
        <v>23.44</v>
      </c>
      <c r="V92" s="4" t="str">
        <f t="shared" si="3"/>
        <v>Normal</v>
      </c>
      <c r="W92">
        <v>128</v>
      </c>
      <c r="X92" t="s">
        <v>71</v>
      </c>
      <c r="Y92">
        <v>96</v>
      </c>
      <c r="Z92">
        <v>0</v>
      </c>
      <c r="AA92" t="s">
        <v>73</v>
      </c>
      <c r="AB92">
        <v>0</v>
      </c>
      <c r="AC92" t="s">
        <v>73</v>
      </c>
      <c r="AD92">
        <v>1</v>
      </c>
      <c r="AE92" t="s">
        <v>72</v>
      </c>
      <c r="AF92">
        <v>1</v>
      </c>
      <c r="AG92" t="s">
        <v>72</v>
      </c>
      <c r="AH92">
        <v>1</v>
      </c>
      <c r="AI92" t="s">
        <v>72</v>
      </c>
      <c r="AJ92">
        <v>4</v>
      </c>
      <c r="AK92" t="s">
        <v>74</v>
      </c>
      <c r="AL92">
        <v>1.1000000000000001</v>
      </c>
      <c r="AM92">
        <v>1.2</v>
      </c>
      <c r="AN92" t="s">
        <v>117</v>
      </c>
      <c r="AO92">
        <v>1.8</v>
      </c>
      <c r="AP92">
        <v>4.8</v>
      </c>
      <c r="AQ92" t="s">
        <v>72</v>
      </c>
      <c r="AR92" s="5" t="str">
        <f t="shared" si="4"/>
        <v>1</v>
      </c>
      <c r="AS92" s="5" t="str">
        <f t="shared" si="5"/>
        <v>Non</v>
      </c>
      <c r="AT92" s="12" t="s">
        <v>72</v>
      </c>
      <c r="AU92" s="5">
        <v>1</v>
      </c>
      <c r="AV92">
        <v>390605539</v>
      </c>
      <c r="AW92" t="s">
        <v>237</v>
      </c>
      <c r="AX92">
        <v>44961.437106481477</v>
      </c>
      <c r="BA92" t="s">
        <v>77</v>
      </c>
      <c r="BC92" t="s">
        <v>78</v>
      </c>
      <c r="BE92">
        <v>91</v>
      </c>
      <c r="BG92" t="s">
        <v>63</v>
      </c>
      <c r="BH92" t="s">
        <v>126</v>
      </c>
      <c r="BI92" t="s">
        <v>74</v>
      </c>
      <c r="BJ92" t="s">
        <v>117</v>
      </c>
      <c r="BK92" t="s">
        <v>73</v>
      </c>
      <c r="BL92" t="s">
        <v>72</v>
      </c>
      <c r="BM92" t="s">
        <v>71</v>
      </c>
      <c r="BN92">
        <v>11</v>
      </c>
      <c r="BO92">
        <v>0</v>
      </c>
      <c r="BP92">
        <v>0</v>
      </c>
      <c r="BQ92">
        <v>0</v>
      </c>
      <c r="BR92">
        <v>0</v>
      </c>
      <c r="BT92">
        <v>11</v>
      </c>
      <c r="BU92">
        <v>11.2</v>
      </c>
      <c r="BV92" t="s">
        <v>122</v>
      </c>
    </row>
    <row r="93" spans="1:74" x14ac:dyDescent="0.3">
      <c r="A93">
        <v>44939.457951388889</v>
      </c>
      <c r="B93">
        <v>44939.458554108787</v>
      </c>
      <c r="C93">
        <v>44939</v>
      </c>
      <c r="E93">
        <v>0</v>
      </c>
      <c r="F93" t="s">
        <v>63</v>
      </c>
      <c r="G93">
        <v>28</v>
      </c>
      <c r="H93" t="s">
        <v>94</v>
      </c>
      <c r="I93">
        <v>0</v>
      </c>
      <c r="J93" t="s">
        <v>95</v>
      </c>
      <c r="K93">
        <v>0</v>
      </c>
      <c r="L93" t="s">
        <v>81</v>
      </c>
      <c r="M93">
        <v>1</v>
      </c>
      <c r="N93" t="s">
        <v>67</v>
      </c>
      <c r="O93" t="s">
        <v>134</v>
      </c>
      <c r="P93" t="s">
        <v>135</v>
      </c>
      <c r="Q93">
        <v>0</v>
      </c>
      <c r="R93" t="s">
        <v>84</v>
      </c>
      <c r="S93">
        <v>1.5</v>
      </c>
      <c r="T93">
        <v>52</v>
      </c>
      <c r="U93">
        <v>23.11</v>
      </c>
      <c r="V93" s="4" t="str">
        <f t="shared" si="3"/>
        <v>Normal</v>
      </c>
      <c r="W93">
        <v>84</v>
      </c>
      <c r="X93" t="s">
        <v>85</v>
      </c>
      <c r="Y93">
        <v>54</v>
      </c>
      <c r="Z93">
        <v>1</v>
      </c>
      <c r="AA93" t="s">
        <v>72</v>
      </c>
      <c r="AB93">
        <v>0</v>
      </c>
      <c r="AC93" t="s">
        <v>73</v>
      </c>
      <c r="AD93">
        <v>0</v>
      </c>
      <c r="AE93" t="s">
        <v>73</v>
      </c>
      <c r="AF93">
        <v>0</v>
      </c>
      <c r="AG93" t="s">
        <v>73</v>
      </c>
      <c r="AH93">
        <v>0</v>
      </c>
      <c r="AI93" t="s">
        <v>73</v>
      </c>
      <c r="AJ93">
        <v>4</v>
      </c>
      <c r="AK93" t="s">
        <v>74</v>
      </c>
      <c r="AL93">
        <v>0.9</v>
      </c>
      <c r="AM93">
        <v>1.5</v>
      </c>
      <c r="AN93" t="s">
        <v>100</v>
      </c>
      <c r="AO93">
        <v>3.2</v>
      </c>
      <c r="AP93">
        <v>4.9000000000000004</v>
      </c>
      <c r="AQ93" t="s">
        <v>73</v>
      </c>
      <c r="AR93" s="5" t="str">
        <f t="shared" si="4"/>
        <v>0</v>
      </c>
      <c r="AS93" s="5" t="str">
        <f t="shared" si="5"/>
        <v>Non</v>
      </c>
      <c r="AT93" s="12" t="s">
        <v>73</v>
      </c>
      <c r="AU93" s="5">
        <v>1</v>
      </c>
      <c r="AV93">
        <v>390605542</v>
      </c>
      <c r="AW93" t="s">
        <v>238</v>
      </c>
      <c r="AX93">
        <v>44961.437118055554</v>
      </c>
      <c r="BA93" t="s">
        <v>77</v>
      </c>
      <c r="BC93" t="s">
        <v>78</v>
      </c>
      <c r="BE93">
        <v>92</v>
      </c>
      <c r="BG93" t="s">
        <v>63</v>
      </c>
      <c r="BH93" t="s">
        <v>94</v>
      </c>
      <c r="BI93" t="s">
        <v>74</v>
      </c>
      <c r="BJ93" t="s">
        <v>100</v>
      </c>
      <c r="BK93" t="s">
        <v>73</v>
      </c>
      <c r="BL93" t="s">
        <v>73</v>
      </c>
      <c r="BM93" t="s">
        <v>85</v>
      </c>
      <c r="BN93">
        <v>0</v>
      </c>
      <c r="BO93">
        <v>-1</v>
      </c>
      <c r="BP93">
        <v>0</v>
      </c>
      <c r="BQ93">
        <v>-2</v>
      </c>
      <c r="BR93">
        <v>0</v>
      </c>
      <c r="BS93">
        <v>0</v>
      </c>
      <c r="BT93">
        <v>-3</v>
      </c>
      <c r="BU93" s="1" t="s">
        <v>133</v>
      </c>
      <c r="BV93" t="s">
        <v>98</v>
      </c>
    </row>
    <row r="94" spans="1:74" x14ac:dyDescent="0.3">
      <c r="A94">
        <v>44940.358542986112</v>
      </c>
      <c r="B94">
        <v>44940.359794525473</v>
      </c>
      <c r="C94">
        <v>44940</v>
      </c>
      <c r="E94">
        <v>0</v>
      </c>
      <c r="F94" t="s">
        <v>63</v>
      </c>
      <c r="G94">
        <v>67</v>
      </c>
      <c r="H94" t="s">
        <v>64</v>
      </c>
      <c r="I94">
        <v>2</v>
      </c>
      <c r="J94" t="s">
        <v>65</v>
      </c>
      <c r="K94">
        <v>0</v>
      </c>
      <c r="L94" t="s">
        <v>81</v>
      </c>
      <c r="M94">
        <v>1</v>
      </c>
      <c r="N94" t="s">
        <v>67</v>
      </c>
      <c r="O94" t="s">
        <v>82</v>
      </c>
      <c r="P94" t="s">
        <v>83</v>
      </c>
      <c r="Q94">
        <v>0</v>
      </c>
      <c r="R94" t="s">
        <v>84</v>
      </c>
      <c r="S94">
        <v>1.75</v>
      </c>
      <c r="T94">
        <v>67</v>
      </c>
      <c r="U94">
        <v>21.88</v>
      </c>
      <c r="V94" s="4" t="str">
        <f t="shared" si="3"/>
        <v>Normal</v>
      </c>
      <c r="W94">
        <v>114</v>
      </c>
      <c r="X94" t="s">
        <v>85</v>
      </c>
      <c r="Y94">
        <v>68</v>
      </c>
      <c r="Z94">
        <v>0</v>
      </c>
      <c r="AA94" t="s">
        <v>73</v>
      </c>
      <c r="AB94">
        <v>0</v>
      </c>
      <c r="AC94" t="s">
        <v>73</v>
      </c>
      <c r="AD94">
        <v>1</v>
      </c>
      <c r="AE94" t="s">
        <v>72</v>
      </c>
      <c r="AF94">
        <v>1</v>
      </c>
      <c r="AG94" t="s">
        <v>72</v>
      </c>
      <c r="AH94">
        <v>0</v>
      </c>
      <c r="AI94" t="s">
        <v>73</v>
      </c>
      <c r="AJ94">
        <v>3.8</v>
      </c>
      <c r="AK94" t="s">
        <v>74</v>
      </c>
      <c r="AL94">
        <v>0.89</v>
      </c>
      <c r="AM94">
        <v>1.5</v>
      </c>
      <c r="AN94" t="s">
        <v>100</v>
      </c>
      <c r="AO94">
        <v>2.2999999999999998</v>
      </c>
      <c r="AP94">
        <v>5.3</v>
      </c>
      <c r="AQ94" t="s">
        <v>73</v>
      </c>
      <c r="AR94" s="5" t="str">
        <f t="shared" si="4"/>
        <v>1</v>
      </c>
      <c r="AS94" s="5" t="str">
        <f t="shared" si="5"/>
        <v>Non</v>
      </c>
      <c r="AT94" s="12" t="s">
        <v>72</v>
      </c>
      <c r="AU94" s="5">
        <v>1</v>
      </c>
      <c r="AV94">
        <v>390605545</v>
      </c>
      <c r="AW94" t="s">
        <v>239</v>
      </c>
      <c r="AX94">
        <v>44961.437118055554</v>
      </c>
      <c r="BA94" t="s">
        <v>77</v>
      </c>
      <c r="BC94" t="s">
        <v>78</v>
      </c>
      <c r="BE94">
        <v>93</v>
      </c>
      <c r="BG94" t="s">
        <v>63</v>
      </c>
      <c r="BH94" t="s">
        <v>64</v>
      </c>
      <c r="BI94" t="s">
        <v>74</v>
      </c>
      <c r="BJ94" t="s">
        <v>100</v>
      </c>
      <c r="BK94" t="s">
        <v>73</v>
      </c>
      <c r="BL94" t="s">
        <v>72</v>
      </c>
      <c r="BM94" t="s">
        <v>85</v>
      </c>
      <c r="BN94">
        <v>12</v>
      </c>
      <c r="BO94">
        <v>-1</v>
      </c>
      <c r="BP94">
        <v>0</v>
      </c>
      <c r="BQ94">
        <v>-2</v>
      </c>
      <c r="BR94">
        <v>0</v>
      </c>
      <c r="BT94">
        <v>9</v>
      </c>
      <c r="BU94" s="1">
        <v>7.9</v>
      </c>
      <c r="BV94" t="s">
        <v>98</v>
      </c>
    </row>
    <row r="95" spans="1:74" x14ac:dyDescent="0.3">
      <c r="A95">
        <v>44940.359835104173</v>
      </c>
      <c r="B95">
        <v>44940.362898865736</v>
      </c>
      <c r="C95">
        <v>44940</v>
      </c>
      <c r="E95">
        <v>1</v>
      </c>
      <c r="F95" t="s">
        <v>93</v>
      </c>
      <c r="G95">
        <v>57</v>
      </c>
      <c r="H95" t="s">
        <v>87</v>
      </c>
      <c r="I95">
        <v>1</v>
      </c>
      <c r="J95" t="s">
        <v>80</v>
      </c>
      <c r="K95">
        <v>0</v>
      </c>
      <c r="L95" t="s">
        <v>81</v>
      </c>
      <c r="M95">
        <v>1</v>
      </c>
      <c r="N95" t="s">
        <v>67</v>
      </c>
      <c r="O95" t="s">
        <v>68</v>
      </c>
      <c r="P95" t="s">
        <v>111</v>
      </c>
      <c r="Q95">
        <v>1</v>
      </c>
      <c r="R95" t="s">
        <v>70</v>
      </c>
      <c r="S95">
        <v>1.64</v>
      </c>
      <c r="T95">
        <v>71</v>
      </c>
      <c r="U95">
        <v>26.4</v>
      </c>
      <c r="V95" s="4" t="str">
        <f t="shared" si="3"/>
        <v>Surpoids</v>
      </c>
      <c r="W95">
        <v>110</v>
      </c>
      <c r="X95" t="s">
        <v>85</v>
      </c>
      <c r="Y95">
        <v>73</v>
      </c>
      <c r="Z95">
        <v>0</v>
      </c>
      <c r="AA95" t="s">
        <v>73</v>
      </c>
      <c r="AB95">
        <v>0</v>
      </c>
      <c r="AC95" t="s">
        <v>73</v>
      </c>
      <c r="AD95">
        <v>1</v>
      </c>
      <c r="AE95" t="s">
        <v>72</v>
      </c>
      <c r="AF95">
        <v>1</v>
      </c>
      <c r="AG95" t="s">
        <v>72</v>
      </c>
      <c r="AH95">
        <v>0</v>
      </c>
      <c r="AI95" t="s">
        <v>73</v>
      </c>
      <c r="AJ95">
        <v>6</v>
      </c>
      <c r="AK95" t="s">
        <v>131</v>
      </c>
      <c r="AL95">
        <v>0.98</v>
      </c>
      <c r="AM95">
        <v>1.2</v>
      </c>
      <c r="AN95" t="s">
        <v>117</v>
      </c>
      <c r="AO95">
        <v>3.4</v>
      </c>
      <c r="AP95">
        <v>4.9000000000000004</v>
      </c>
      <c r="AQ95" t="s">
        <v>73</v>
      </c>
      <c r="AR95" s="5" t="str">
        <f t="shared" si="4"/>
        <v>1</v>
      </c>
      <c r="AS95" s="5" t="str">
        <f t="shared" si="5"/>
        <v>Non</v>
      </c>
      <c r="AT95" s="12" t="s">
        <v>72</v>
      </c>
      <c r="AU95" s="5">
        <v>1</v>
      </c>
      <c r="AV95">
        <v>390605549</v>
      </c>
      <c r="AW95" t="s">
        <v>240</v>
      </c>
      <c r="AX95">
        <v>44961.43712962963</v>
      </c>
      <c r="BA95" t="s">
        <v>77</v>
      </c>
      <c r="BC95" t="s">
        <v>78</v>
      </c>
      <c r="BE95">
        <v>94</v>
      </c>
      <c r="BG95" t="s">
        <v>93</v>
      </c>
      <c r="BH95" t="s">
        <v>87</v>
      </c>
      <c r="BI95" t="s">
        <v>131</v>
      </c>
      <c r="BJ95" t="s">
        <v>117</v>
      </c>
      <c r="BK95" t="s">
        <v>73</v>
      </c>
      <c r="BL95" t="s">
        <v>72</v>
      </c>
      <c r="BM95" t="s">
        <v>85</v>
      </c>
      <c r="BN95">
        <v>8</v>
      </c>
      <c r="BO95">
        <v>0</v>
      </c>
      <c r="BP95">
        <v>3</v>
      </c>
      <c r="BQ95">
        <v>-3</v>
      </c>
      <c r="BR95">
        <v>0</v>
      </c>
      <c r="BT95">
        <v>8</v>
      </c>
      <c r="BU95" s="1">
        <v>4.5</v>
      </c>
      <c r="BV95" t="s">
        <v>98</v>
      </c>
    </row>
    <row r="96" spans="1:74" x14ac:dyDescent="0.3">
      <c r="A96">
        <v>44940.362937418977</v>
      </c>
      <c r="B96">
        <v>44940.363482638888</v>
      </c>
      <c r="C96">
        <v>44940</v>
      </c>
      <c r="E96">
        <v>0</v>
      </c>
      <c r="F96" t="s">
        <v>63</v>
      </c>
      <c r="G96">
        <v>73</v>
      </c>
      <c r="H96" t="s">
        <v>102</v>
      </c>
      <c r="I96">
        <v>2</v>
      </c>
      <c r="J96" t="s">
        <v>65</v>
      </c>
      <c r="K96">
        <v>2</v>
      </c>
      <c r="L96" t="s">
        <v>106</v>
      </c>
      <c r="M96">
        <v>1</v>
      </c>
      <c r="N96" t="s">
        <v>67</v>
      </c>
      <c r="O96" t="s">
        <v>68</v>
      </c>
      <c r="P96" t="s">
        <v>69</v>
      </c>
      <c r="Q96">
        <v>1</v>
      </c>
      <c r="R96" t="s">
        <v>70</v>
      </c>
      <c r="S96">
        <v>1.7</v>
      </c>
      <c r="T96">
        <v>70</v>
      </c>
      <c r="U96">
        <v>24.22</v>
      </c>
      <c r="V96" s="4" t="str">
        <f t="shared" si="3"/>
        <v>Normal</v>
      </c>
      <c r="W96">
        <v>154</v>
      </c>
      <c r="X96" t="s">
        <v>120</v>
      </c>
      <c r="Y96">
        <v>115</v>
      </c>
      <c r="Z96">
        <v>1</v>
      </c>
      <c r="AA96" t="s">
        <v>72</v>
      </c>
      <c r="AB96">
        <v>0</v>
      </c>
      <c r="AC96" t="s">
        <v>73</v>
      </c>
      <c r="AD96">
        <v>1</v>
      </c>
      <c r="AE96" t="s">
        <v>72</v>
      </c>
      <c r="AF96">
        <v>0</v>
      </c>
      <c r="AG96" t="s">
        <v>73</v>
      </c>
      <c r="AH96">
        <v>1</v>
      </c>
      <c r="AI96" t="s">
        <v>72</v>
      </c>
      <c r="AJ96">
        <v>4.8</v>
      </c>
      <c r="AK96" t="s">
        <v>99</v>
      </c>
      <c r="AL96">
        <v>0.9</v>
      </c>
      <c r="AM96">
        <v>0.7</v>
      </c>
      <c r="AN96" t="s">
        <v>75</v>
      </c>
      <c r="AO96">
        <v>4</v>
      </c>
      <c r="AP96">
        <v>3.8</v>
      </c>
      <c r="AQ96" t="s">
        <v>72</v>
      </c>
      <c r="AR96" s="5" t="str">
        <f t="shared" si="4"/>
        <v>1</v>
      </c>
      <c r="AS96" s="5" t="str">
        <f t="shared" si="5"/>
        <v>Non</v>
      </c>
      <c r="AT96" s="12" t="s">
        <v>72</v>
      </c>
      <c r="AU96" s="5">
        <v>1</v>
      </c>
      <c r="AV96">
        <v>390605553</v>
      </c>
      <c r="AW96" t="s">
        <v>241</v>
      </c>
      <c r="AX96">
        <v>44961.43712962963</v>
      </c>
      <c r="BA96" t="s">
        <v>77</v>
      </c>
      <c r="BC96" t="s">
        <v>78</v>
      </c>
      <c r="BE96">
        <v>95</v>
      </c>
      <c r="BG96" t="s">
        <v>63</v>
      </c>
      <c r="BH96" t="s">
        <v>102</v>
      </c>
      <c r="BI96" t="s">
        <v>99</v>
      </c>
      <c r="BJ96" t="s">
        <v>75</v>
      </c>
      <c r="BK96" t="s">
        <v>73</v>
      </c>
      <c r="BL96" t="s">
        <v>73</v>
      </c>
      <c r="BM96" t="s">
        <v>120</v>
      </c>
      <c r="BN96">
        <v>14</v>
      </c>
      <c r="BO96">
        <v>2</v>
      </c>
      <c r="BP96">
        <v>1</v>
      </c>
      <c r="BQ96">
        <v>2</v>
      </c>
      <c r="BR96">
        <v>0</v>
      </c>
      <c r="BS96">
        <v>0</v>
      </c>
      <c r="BT96">
        <v>19</v>
      </c>
      <c r="BU96" t="s">
        <v>242</v>
      </c>
      <c r="BV96" t="s">
        <v>145</v>
      </c>
    </row>
    <row r="97" spans="1:74" x14ac:dyDescent="0.3">
      <c r="A97">
        <v>44940.36728377315</v>
      </c>
      <c r="B97">
        <v>44940.369332581024</v>
      </c>
      <c r="C97">
        <v>44940</v>
      </c>
      <c r="E97">
        <v>1</v>
      </c>
      <c r="F97" t="s">
        <v>93</v>
      </c>
      <c r="G97">
        <v>39</v>
      </c>
      <c r="H97" t="s">
        <v>161</v>
      </c>
      <c r="I97">
        <v>0</v>
      </c>
      <c r="J97" t="s">
        <v>95</v>
      </c>
      <c r="K97">
        <v>1</v>
      </c>
      <c r="L97" t="s">
        <v>66</v>
      </c>
      <c r="M97">
        <v>1</v>
      </c>
      <c r="N97" t="s">
        <v>67</v>
      </c>
      <c r="O97" t="s">
        <v>68</v>
      </c>
      <c r="P97" t="s">
        <v>69</v>
      </c>
      <c r="Q97">
        <v>1</v>
      </c>
      <c r="R97" t="s">
        <v>70</v>
      </c>
      <c r="S97">
        <v>1.47</v>
      </c>
      <c r="T97">
        <v>41.5</v>
      </c>
      <c r="U97">
        <v>19.2</v>
      </c>
      <c r="V97" s="4" t="str">
        <f t="shared" si="3"/>
        <v>Normal</v>
      </c>
      <c r="W97">
        <v>95</v>
      </c>
      <c r="X97" t="s">
        <v>85</v>
      </c>
      <c r="Y97">
        <v>66</v>
      </c>
      <c r="Z97">
        <v>0</v>
      </c>
      <c r="AA97" t="s">
        <v>73</v>
      </c>
      <c r="AB97">
        <v>0</v>
      </c>
      <c r="AC97" t="s">
        <v>73</v>
      </c>
      <c r="AD97">
        <v>0</v>
      </c>
      <c r="AE97" t="s">
        <v>73</v>
      </c>
      <c r="AF97">
        <v>0</v>
      </c>
      <c r="AG97" t="s">
        <v>73</v>
      </c>
      <c r="AH97">
        <v>0</v>
      </c>
      <c r="AI97" t="s">
        <v>73</v>
      </c>
      <c r="AJ97">
        <v>4.7</v>
      </c>
      <c r="AK97" t="s">
        <v>99</v>
      </c>
      <c r="AL97">
        <v>1.1000000000000001</v>
      </c>
      <c r="AM97">
        <v>1.7</v>
      </c>
      <c r="AN97" t="s">
        <v>91</v>
      </c>
      <c r="AO97">
        <v>2.9</v>
      </c>
      <c r="AP97">
        <v>5.0999999999999996</v>
      </c>
      <c r="AQ97" t="s">
        <v>73</v>
      </c>
      <c r="AR97" s="5" t="str">
        <f t="shared" si="4"/>
        <v>0</v>
      </c>
      <c r="AS97" t="s">
        <v>72</v>
      </c>
      <c r="AT97" s="12" t="s">
        <v>73</v>
      </c>
      <c r="AU97">
        <v>1</v>
      </c>
      <c r="AV97">
        <v>390605557</v>
      </c>
      <c r="AW97" t="s">
        <v>281</v>
      </c>
      <c r="AX97">
        <v>44961.437135416701</v>
      </c>
      <c r="BA97" t="s">
        <v>77</v>
      </c>
      <c r="BC97" t="s">
        <v>78</v>
      </c>
      <c r="BE97">
        <v>96</v>
      </c>
      <c r="BG97" t="s">
        <v>93</v>
      </c>
      <c r="BH97" t="s">
        <v>161</v>
      </c>
      <c r="BI97" t="s">
        <v>99</v>
      </c>
      <c r="BJ97" t="s">
        <v>91</v>
      </c>
      <c r="BK97" t="s">
        <v>73</v>
      </c>
      <c r="BL97" t="s">
        <v>73</v>
      </c>
      <c r="BM97" t="s">
        <v>85</v>
      </c>
      <c r="BN97">
        <v>2</v>
      </c>
      <c r="BO97">
        <v>-2</v>
      </c>
      <c r="BP97">
        <v>1</v>
      </c>
      <c r="BQ97">
        <v>-3</v>
      </c>
      <c r="BR97">
        <v>0</v>
      </c>
      <c r="BT97">
        <v>-2</v>
      </c>
      <c r="BU97" s="1" t="s">
        <v>133</v>
      </c>
      <c r="BV97" t="s">
        <v>98</v>
      </c>
    </row>
    <row r="98" spans="1:74" x14ac:dyDescent="0.3">
      <c r="A98">
        <v>44940.36937252315</v>
      </c>
      <c r="B98">
        <v>44940.373810393517</v>
      </c>
      <c r="C98">
        <v>44940</v>
      </c>
      <c r="E98">
        <v>1</v>
      </c>
      <c r="F98" t="s">
        <v>93</v>
      </c>
      <c r="G98">
        <v>60</v>
      </c>
      <c r="H98" t="s">
        <v>126</v>
      </c>
      <c r="I98">
        <v>2</v>
      </c>
      <c r="J98" t="s">
        <v>65</v>
      </c>
      <c r="K98">
        <v>0</v>
      </c>
      <c r="L98" t="s">
        <v>81</v>
      </c>
      <c r="M98">
        <v>0</v>
      </c>
      <c r="N98" t="s">
        <v>96</v>
      </c>
      <c r="O98" t="s">
        <v>162</v>
      </c>
      <c r="P98" t="s">
        <v>201</v>
      </c>
      <c r="Q98">
        <v>0</v>
      </c>
      <c r="R98" t="s">
        <v>84</v>
      </c>
      <c r="S98">
        <v>1.7</v>
      </c>
      <c r="T98">
        <v>54</v>
      </c>
      <c r="U98">
        <v>18.690000000000001</v>
      </c>
      <c r="V98" s="4" t="str">
        <f t="shared" si="3"/>
        <v>Normal</v>
      </c>
      <c r="W98">
        <v>78</v>
      </c>
      <c r="X98" t="s">
        <v>85</v>
      </c>
      <c r="Y98">
        <v>51</v>
      </c>
      <c r="Z98">
        <v>0</v>
      </c>
      <c r="AA98" t="s">
        <v>73</v>
      </c>
      <c r="AB98">
        <v>0</v>
      </c>
      <c r="AC98" t="s">
        <v>73</v>
      </c>
      <c r="AD98">
        <v>1</v>
      </c>
      <c r="AE98" t="s">
        <v>72</v>
      </c>
      <c r="AF98">
        <v>0</v>
      </c>
      <c r="AG98" t="s">
        <v>73</v>
      </c>
      <c r="AH98">
        <v>0</v>
      </c>
      <c r="AI98" t="s">
        <v>73</v>
      </c>
      <c r="AJ98">
        <v>4.59</v>
      </c>
      <c r="AK98" t="s">
        <v>99</v>
      </c>
      <c r="AL98">
        <v>1.48</v>
      </c>
      <c r="AM98">
        <v>1.69</v>
      </c>
      <c r="AN98" t="s">
        <v>91</v>
      </c>
      <c r="AO98">
        <v>6.75</v>
      </c>
      <c r="AP98">
        <v>5.88</v>
      </c>
      <c r="AQ98" t="s">
        <v>73</v>
      </c>
      <c r="AR98" s="5" t="str">
        <f t="shared" si="4"/>
        <v>1</v>
      </c>
      <c r="AS98" t="s">
        <v>73</v>
      </c>
      <c r="AT98" s="12" t="s">
        <v>72</v>
      </c>
      <c r="AU98">
        <v>1</v>
      </c>
      <c r="AV98">
        <v>390605561</v>
      </c>
      <c r="AW98" t="s">
        <v>282</v>
      </c>
      <c r="AX98">
        <v>44961.437140046299</v>
      </c>
      <c r="BA98" t="s">
        <v>77</v>
      </c>
      <c r="BC98" t="s">
        <v>78</v>
      </c>
      <c r="BE98">
        <v>97</v>
      </c>
      <c r="BG98" t="s">
        <v>93</v>
      </c>
      <c r="BH98" t="s">
        <v>126</v>
      </c>
      <c r="BI98" t="s">
        <v>99</v>
      </c>
      <c r="BJ98" t="s">
        <v>91</v>
      </c>
      <c r="BK98" t="s">
        <v>73</v>
      </c>
      <c r="BL98" t="s">
        <v>73</v>
      </c>
      <c r="BM98" t="s">
        <v>85</v>
      </c>
      <c r="BN98">
        <v>9</v>
      </c>
      <c r="BO98">
        <v>-2</v>
      </c>
      <c r="BP98">
        <v>1</v>
      </c>
      <c r="BQ98">
        <v>-3</v>
      </c>
      <c r="BR98">
        <v>0</v>
      </c>
      <c r="BT98">
        <v>5</v>
      </c>
      <c r="BU98" s="1">
        <v>2.8</v>
      </c>
      <c r="BV98" t="s">
        <v>98</v>
      </c>
    </row>
    <row r="99" spans="1:74" x14ac:dyDescent="0.3">
      <c r="A99">
        <v>44940.373844895832</v>
      </c>
      <c r="B99">
        <v>44940.374342256953</v>
      </c>
      <c r="C99">
        <v>44940</v>
      </c>
      <c r="E99">
        <v>1</v>
      </c>
      <c r="F99" t="s">
        <v>93</v>
      </c>
      <c r="G99">
        <v>50</v>
      </c>
      <c r="H99" t="s">
        <v>110</v>
      </c>
      <c r="I99">
        <v>1</v>
      </c>
      <c r="J99" t="s">
        <v>80</v>
      </c>
      <c r="K99">
        <v>0</v>
      </c>
      <c r="L99" t="s">
        <v>81</v>
      </c>
      <c r="M99">
        <v>1</v>
      </c>
      <c r="N99" t="s">
        <v>67</v>
      </c>
      <c r="O99" t="s">
        <v>243</v>
      </c>
      <c r="P99" t="s">
        <v>243</v>
      </c>
      <c r="Q99">
        <v>0</v>
      </c>
      <c r="R99" t="s">
        <v>84</v>
      </c>
      <c r="S99">
        <v>1.6</v>
      </c>
      <c r="T99">
        <v>56</v>
      </c>
      <c r="U99">
        <v>21.88</v>
      </c>
      <c r="V99" s="4" t="str">
        <f t="shared" si="3"/>
        <v>Normal</v>
      </c>
      <c r="W99">
        <v>96</v>
      </c>
      <c r="X99" t="s">
        <v>85</v>
      </c>
      <c r="Y99">
        <v>76</v>
      </c>
      <c r="Z99">
        <v>0</v>
      </c>
      <c r="AA99" t="s">
        <v>73</v>
      </c>
      <c r="AB99">
        <v>0</v>
      </c>
      <c r="AC99" t="s">
        <v>73</v>
      </c>
      <c r="AD99">
        <v>1</v>
      </c>
      <c r="AE99" t="s">
        <v>72</v>
      </c>
      <c r="AF99">
        <v>0</v>
      </c>
      <c r="AG99" t="s">
        <v>73</v>
      </c>
      <c r="AH99">
        <v>0</v>
      </c>
      <c r="AI99" t="s">
        <v>73</v>
      </c>
      <c r="AJ99">
        <v>4.9000000000000004</v>
      </c>
      <c r="AK99" t="s">
        <v>99</v>
      </c>
      <c r="AL99">
        <v>0.83</v>
      </c>
      <c r="AM99">
        <v>2.2200000000000002</v>
      </c>
      <c r="AN99" t="s">
        <v>91</v>
      </c>
      <c r="AO99">
        <v>2.41</v>
      </c>
      <c r="AP99">
        <v>8.41</v>
      </c>
      <c r="AQ99" t="s">
        <v>73</v>
      </c>
      <c r="AR99" s="5" t="str">
        <f t="shared" si="4"/>
        <v>1</v>
      </c>
      <c r="AS99" t="s">
        <v>73</v>
      </c>
      <c r="AT99" s="12" t="s">
        <v>72</v>
      </c>
      <c r="AU99">
        <v>0</v>
      </c>
      <c r="AV99">
        <v>390605565</v>
      </c>
      <c r="AW99" t="s">
        <v>238</v>
      </c>
      <c r="AX99">
        <v>44961.437144675903</v>
      </c>
      <c r="BA99" t="s">
        <v>77</v>
      </c>
      <c r="BC99" t="s">
        <v>78</v>
      </c>
      <c r="BE99">
        <v>98</v>
      </c>
      <c r="BG99" t="s">
        <v>93</v>
      </c>
      <c r="BH99" t="s">
        <v>110</v>
      </c>
      <c r="BI99" t="s">
        <v>99</v>
      </c>
      <c r="BJ99" t="s">
        <v>91</v>
      </c>
      <c r="BK99" t="s">
        <v>73</v>
      </c>
      <c r="BL99" t="s">
        <v>73</v>
      </c>
      <c r="BM99" t="s">
        <v>85</v>
      </c>
      <c r="BN99">
        <v>7</v>
      </c>
      <c r="BO99">
        <v>-2</v>
      </c>
      <c r="BP99">
        <v>1</v>
      </c>
      <c r="BQ99">
        <v>-3</v>
      </c>
      <c r="BR99">
        <v>0</v>
      </c>
      <c r="BT99">
        <v>3</v>
      </c>
      <c r="BU99" s="1">
        <v>2</v>
      </c>
      <c r="BV99" t="s">
        <v>98</v>
      </c>
    </row>
    <row r="100" spans="1:74" x14ac:dyDescent="0.3">
      <c r="A100">
        <v>44940.495173900461</v>
      </c>
      <c r="B100">
        <v>44940.496545752307</v>
      </c>
      <c r="C100">
        <v>44940</v>
      </c>
      <c r="E100">
        <v>0</v>
      </c>
      <c r="F100" t="s">
        <v>63</v>
      </c>
      <c r="G100">
        <v>36</v>
      </c>
      <c r="H100" t="s">
        <v>161</v>
      </c>
      <c r="I100">
        <v>0</v>
      </c>
      <c r="J100" t="s">
        <v>95</v>
      </c>
      <c r="K100">
        <v>1</v>
      </c>
      <c r="L100" t="s">
        <v>66</v>
      </c>
      <c r="M100">
        <v>1</v>
      </c>
      <c r="N100" t="s">
        <v>67</v>
      </c>
      <c r="O100" t="s">
        <v>68</v>
      </c>
      <c r="P100" t="s">
        <v>69</v>
      </c>
      <c r="Q100">
        <v>1</v>
      </c>
      <c r="R100" t="s">
        <v>70</v>
      </c>
      <c r="S100">
        <v>1.73</v>
      </c>
      <c r="T100">
        <v>60</v>
      </c>
      <c r="U100">
        <v>20.05</v>
      </c>
      <c r="V100" s="4" t="str">
        <f t="shared" si="3"/>
        <v>Normal</v>
      </c>
      <c r="W100">
        <v>85</v>
      </c>
      <c r="X100" t="s">
        <v>85</v>
      </c>
      <c r="Y100">
        <v>58</v>
      </c>
      <c r="Z100">
        <v>1</v>
      </c>
      <c r="AA100" t="s">
        <v>72</v>
      </c>
      <c r="AB100">
        <v>0</v>
      </c>
      <c r="AC100" t="s">
        <v>73</v>
      </c>
      <c r="AD100">
        <v>0</v>
      </c>
      <c r="AE100" t="s">
        <v>73</v>
      </c>
      <c r="AF100">
        <v>0</v>
      </c>
      <c r="AG100" t="s">
        <v>73</v>
      </c>
      <c r="AH100">
        <v>0</v>
      </c>
      <c r="AI100" t="s">
        <v>73</v>
      </c>
      <c r="AJ100">
        <v>3.8</v>
      </c>
      <c r="AK100" t="s">
        <v>74</v>
      </c>
      <c r="AL100">
        <v>2.66</v>
      </c>
      <c r="AM100">
        <v>0.35</v>
      </c>
      <c r="AN100" t="s">
        <v>75</v>
      </c>
      <c r="AO100">
        <v>2.25</v>
      </c>
      <c r="AP100">
        <v>5</v>
      </c>
      <c r="AQ100" t="s">
        <v>73</v>
      </c>
      <c r="AR100" s="5" t="str">
        <f t="shared" si="4"/>
        <v>0</v>
      </c>
      <c r="AS100" t="s">
        <v>73</v>
      </c>
      <c r="AT100" s="12" t="s">
        <v>73</v>
      </c>
      <c r="AU100">
        <v>1</v>
      </c>
      <c r="AV100">
        <v>390605569</v>
      </c>
      <c r="AW100" t="s">
        <v>239</v>
      </c>
      <c r="AX100">
        <v>44961.437149305602</v>
      </c>
      <c r="BA100" t="s">
        <v>77</v>
      </c>
      <c r="BC100" t="s">
        <v>78</v>
      </c>
      <c r="BE100">
        <v>99</v>
      </c>
      <c r="BG100" t="s">
        <v>63</v>
      </c>
      <c r="BH100" t="s">
        <v>161</v>
      </c>
      <c r="BI100" t="s">
        <v>74</v>
      </c>
      <c r="BJ100" t="s">
        <v>75</v>
      </c>
      <c r="BK100" t="s">
        <v>73</v>
      </c>
      <c r="BL100" t="s">
        <v>73</v>
      </c>
      <c r="BM100" t="s">
        <v>85</v>
      </c>
      <c r="BN100">
        <v>2</v>
      </c>
      <c r="BO100">
        <v>2</v>
      </c>
      <c r="BP100">
        <v>0</v>
      </c>
      <c r="BQ100">
        <v>-2</v>
      </c>
      <c r="BR100">
        <v>0</v>
      </c>
      <c r="BS100">
        <v>0</v>
      </c>
      <c r="BT100">
        <v>2</v>
      </c>
      <c r="BU100" s="1">
        <v>2.2999999999999998</v>
      </c>
      <c r="BV100" t="s">
        <v>98</v>
      </c>
    </row>
    <row r="101" spans="1:74" x14ac:dyDescent="0.3">
      <c r="A101">
        <v>44940.496859016203</v>
      </c>
      <c r="B101">
        <v>44940.498531145837</v>
      </c>
      <c r="C101">
        <v>44940</v>
      </c>
      <c r="E101">
        <v>0</v>
      </c>
      <c r="F101" t="s">
        <v>63</v>
      </c>
      <c r="G101">
        <v>32</v>
      </c>
      <c r="H101" t="s">
        <v>94</v>
      </c>
      <c r="I101">
        <v>0</v>
      </c>
      <c r="J101" t="s">
        <v>95</v>
      </c>
      <c r="K101">
        <v>0</v>
      </c>
      <c r="L101" t="s">
        <v>81</v>
      </c>
      <c r="M101">
        <v>1</v>
      </c>
      <c r="N101" t="s">
        <v>67</v>
      </c>
      <c r="O101" t="s">
        <v>68</v>
      </c>
      <c r="P101" t="s">
        <v>69</v>
      </c>
      <c r="Q101">
        <v>1</v>
      </c>
      <c r="R101" t="s">
        <v>70</v>
      </c>
      <c r="S101">
        <v>1.7</v>
      </c>
      <c r="T101">
        <v>48</v>
      </c>
      <c r="U101">
        <v>16.61</v>
      </c>
      <c r="V101" s="4" t="str">
        <f t="shared" si="3"/>
        <v>Normal</v>
      </c>
      <c r="W101">
        <v>120</v>
      </c>
      <c r="X101" t="s">
        <v>71</v>
      </c>
      <c r="Y101">
        <v>80</v>
      </c>
      <c r="Z101">
        <v>1</v>
      </c>
      <c r="AA101" t="s">
        <v>72</v>
      </c>
      <c r="AB101">
        <v>0</v>
      </c>
      <c r="AC101" t="s">
        <v>73</v>
      </c>
      <c r="AD101">
        <v>1</v>
      </c>
      <c r="AE101" t="s">
        <v>72</v>
      </c>
      <c r="AF101">
        <v>0</v>
      </c>
      <c r="AG101" t="s">
        <v>73</v>
      </c>
      <c r="AH101">
        <v>0</v>
      </c>
      <c r="AI101" t="s">
        <v>73</v>
      </c>
      <c r="AJ101">
        <v>4.47</v>
      </c>
      <c r="AK101" t="s">
        <v>99</v>
      </c>
      <c r="AL101">
        <v>1.4</v>
      </c>
      <c r="AM101">
        <v>1.78</v>
      </c>
      <c r="AN101" t="s">
        <v>91</v>
      </c>
      <c r="AO101">
        <v>2.06</v>
      </c>
      <c r="AP101">
        <v>4.8</v>
      </c>
      <c r="AQ101" t="s">
        <v>73</v>
      </c>
      <c r="AR101" s="5" t="str">
        <f t="shared" si="4"/>
        <v>1</v>
      </c>
      <c r="AS101" t="s">
        <v>73</v>
      </c>
      <c r="AT101" s="12" t="s">
        <v>72</v>
      </c>
      <c r="AU101">
        <v>1</v>
      </c>
      <c r="AV101">
        <v>390605573</v>
      </c>
      <c r="AW101" t="s">
        <v>283</v>
      </c>
      <c r="AX101">
        <v>44961.4371539352</v>
      </c>
      <c r="BA101" t="s">
        <v>77</v>
      </c>
      <c r="BC101" t="s">
        <v>78</v>
      </c>
      <c r="BE101">
        <v>100</v>
      </c>
      <c r="BG101" t="s">
        <v>63</v>
      </c>
      <c r="BH101" t="s">
        <v>94</v>
      </c>
      <c r="BI101" t="s">
        <v>99</v>
      </c>
      <c r="BJ101" t="s">
        <v>91</v>
      </c>
      <c r="BK101" t="s">
        <v>73</v>
      </c>
      <c r="BL101" t="s">
        <v>73</v>
      </c>
      <c r="BM101" t="s">
        <v>71</v>
      </c>
      <c r="BN101">
        <v>0</v>
      </c>
      <c r="BO101">
        <v>-2</v>
      </c>
      <c r="BP101">
        <v>1</v>
      </c>
      <c r="BQ101">
        <v>0</v>
      </c>
      <c r="BR101">
        <v>0</v>
      </c>
      <c r="BS101">
        <v>0</v>
      </c>
      <c r="BT101">
        <v>-1</v>
      </c>
      <c r="BU101" s="1">
        <v>1.4</v>
      </c>
      <c r="BV101" t="s">
        <v>98</v>
      </c>
    </row>
    <row r="102" spans="1:74" x14ac:dyDescent="0.3">
      <c r="A102">
        <v>44940.502106284723</v>
      </c>
      <c r="B102">
        <v>44940.502522129631</v>
      </c>
      <c r="C102">
        <v>44940</v>
      </c>
      <c r="E102">
        <v>1</v>
      </c>
      <c r="F102" t="s">
        <v>93</v>
      </c>
      <c r="G102">
        <v>16</v>
      </c>
      <c r="H102" t="s">
        <v>94</v>
      </c>
      <c r="I102">
        <v>0</v>
      </c>
      <c r="J102" t="s">
        <v>95</v>
      </c>
      <c r="K102">
        <v>1</v>
      </c>
      <c r="L102" t="s">
        <v>66</v>
      </c>
      <c r="M102">
        <v>0</v>
      </c>
      <c r="N102" t="s">
        <v>96</v>
      </c>
      <c r="O102" t="s">
        <v>129</v>
      </c>
      <c r="P102" t="s">
        <v>130</v>
      </c>
      <c r="Q102">
        <v>0</v>
      </c>
      <c r="R102" t="s">
        <v>84</v>
      </c>
      <c r="S102">
        <v>1.45</v>
      </c>
      <c r="T102">
        <v>32</v>
      </c>
      <c r="U102">
        <v>15.22</v>
      </c>
      <c r="V102" s="4" t="str">
        <f t="shared" si="3"/>
        <v>Normal</v>
      </c>
      <c r="W102">
        <v>134</v>
      </c>
      <c r="X102" t="s">
        <v>104</v>
      </c>
      <c r="Y102">
        <v>65</v>
      </c>
      <c r="Z102">
        <v>0</v>
      </c>
      <c r="AA102" t="s">
        <v>73</v>
      </c>
      <c r="AB102">
        <v>0</v>
      </c>
      <c r="AC102" t="s">
        <v>73</v>
      </c>
      <c r="AD102">
        <v>1</v>
      </c>
      <c r="AE102" t="s">
        <v>72</v>
      </c>
      <c r="AF102">
        <v>0</v>
      </c>
      <c r="AG102" t="s">
        <v>73</v>
      </c>
      <c r="AH102">
        <v>0</v>
      </c>
      <c r="AI102" t="s">
        <v>73</v>
      </c>
      <c r="AJ102">
        <v>2.9</v>
      </c>
      <c r="AK102" t="s">
        <v>74</v>
      </c>
      <c r="AL102">
        <v>0.55000000000000004</v>
      </c>
      <c r="AM102">
        <v>1.24</v>
      </c>
      <c r="AN102" t="s">
        <v>117</v>
      </c>
      <c r="AO102">
        <v>1.42</v>
      </c>
      <c r="AP102">
        <v>4.8</v>
      </c>
      <c r="AQ102" t="s">
        <v>73</v>
      </c>
      <c r="AR102" s="5" t="str">
        <f t="shared" si="4"/>
        <v>1</v>
      </c>
      <c r="AS102" t="s">
        <v>73</v>
      </c>
      <c r="AT102" s="12" t="s">
        <v>72</v>
      </c>
      <c r="AU102">
        <v>1</v>
      </c>
      <c r="AV102">
        <v>390605577</v>
      </c>
      <c r="AW102" t="s">
        <v>284</v>
      </c>
      <c r="AX102">
        <v>44961.437158564797</v>
      </c>
      <c r="BA102" t="s">
        <v>77</v>
      </c>
      <c r="BC102" t="s">
        <v>78</v>
      </c>
      <c r="BE102">
        <v>101</v>
      </c>
      <c r="BG102" t="s">
        <v>93</v>
      </c>
      <c r="BH102" t="s">
        <v>94</v>
      </c>
      <c r="BI102" t="s">
        <v>74</v>
      </c>
      <c r="BJ102" t="s">
        <v>117</v>
      </c>
      <c r="BK102" t="s">
        <v>73</v>
      </c>
      <c r="BL102" t="s">
        <v>73</v>
      </c>
      <c r="BM102" t="s">
        <v>104</v>
      </c>
      <c r="BN102">
        <v>0</v>
      </c>
      <c r="BO102">
        <v>0</v>
      </c>
      <c r="BP102">
        <v>0</v>
      </c>
      <c r="BQ102">
        <v>1</v>
      </c>
      <c r="BR102">
        <v>0</v>
      </c>
      <c r="BT102">
        <v>1</v>
      </c>
      <c r="BU102" s="1">
        <v>1.5</v>
      </c>
      <c r="BV102" t="s">
        <v>98</v>
      </c>
    </row>
    <row r="103" spans="1:74" x14ac:dyDescent="0.3">
      <c r="A103">
        <v>44940.510724479172</v>
      </c>
      <c r="B103">
        <v>44940.518716273153</v>
      </c>
      <c r="C103">
        <v>44940</v>
      </c>
      <c r="E103">
        <v>1</v>
      </c>
      <c r="F103" t="s">
        <v>93</v>
      </c>
      <c r="G103">
        <v>75</v>
      </c>
      <c r="H103" t="s">
        <v>138</v>
      </c>
      <c r="I103">
        <v>2</v>
      </c>
      <c r="J103" t="s">
        <v>65</v>
      </c>
      <c r="K103">
        <v>0</v>
      </c>
      <c r="L103" t="s">
        <v>81</v>
      </c>
      <c r="M103">
        <v>0</v>
      </c>
      <c r="N103" t="s">
        <v>96</v>
      </c>
      <c r="O103" t="s">
        <v>174</v>
      </c>
      <c r="P103" t="s">
        <v>232</v>
      </c>
      <c r="Q103">
        <v>0</v>
      </c>
      <c r="R103" t="s">
        <v>84</v>
      </c>
      <c r="S103">
        <v>1.7</v>
      </c>
      <c r="T103">
        <v>65</v>
      </c>
      <c r="U103">
        <v>22.49</v>
      </c>
      <c r="V103" s="4" t="str">
        <f t="shared" si="3"/>
        <v>Normal</v>
      </c>
      <c r="W103">
        <v>120</v>
      </c>
      <c r="X103" t="s">
        <v>71</v>
      </c>
      <c r="Y103">
        <v>75</v>
      </c>
      <c r="Z103">
        <v>1</v>
      </c>
      <c r="AA103" t="s">
        <v>72</v>
      </c>
      <c r="AB103">
        <v>0</v>
      </c>
      <c r="AC103" t="s">
        <v>73</v>
      </c>
      <c r="AD103">
        <v>0</v>
      </c>
      <c r="AE103" t="s">
        <v>73</v>
      </c>
      <c r="AF103">
        <v>0</v>
      </c>
      <c r="AG103" t="s">
        <v>73</v>
      </c>
      <c r="AH103">
        <v>0</v>
      </c>
      <c r="AI103" t="s">
        <v>73</v>
      </c>
      <c r="AJ103">
        <v>4.7</v>
      </c>
      <c r="AK103" t="s">
        <v>99</v>
      </c>
      <c r="AL103">
        <v>0.89</v>
      </c>
      <c r="AM103">
        <v>2.86</v>
      </c>
      <c r="AN103" t="s">
        <v>91</v>
      </c>
      <c r="AO103">
        <v>1.06</v>
      </c>
      <c r="AP103">
        <v>5.82</v>
      </c>
      <c r="AQ103" t="s">
        <v>73</v>
      </c>
      <c r="AR103" s="5" t="str">
        <f t="shared" si="4"/>
        <v>0</v>
      </c>
      <c r="AS103" t="s">
        <v>73</v>
      </c>
      <c r="AT103" s="12" t="s">
        <v>73</v>
      </c>
      <c r="AU103">
        <v>1</v>
      </c>
      <c r="AV103">
        <v>390605581</v>
      </c>
      <c r="AW103" t="s">
        <v>285</v>
      </c>
      <c r="AX103">
        <v>44961.437163194503</v>
      </c>
      <c r="BA103" t="s">
        <v>77</v>
      </c>
      <c r="BC103" t="s">
        <v>78</v>
      </c>
      <c r="BE103">
        <v>102</v>
      </c>
      <c r="BG103" t="s">
        <v>93</v>
      </c>
      <c r="BH103" t="s">
        <v>138</v>
      </c>
      <c r="BI103" t="s">
        <v>99</v>
      </c>
      <c r="BJ103" t="s">
        <v>91</v>
      </c>
      <c r="BK103" t="s">
        <v>73</v>
      </c>
      <c r="BL103" t="s">
        <v>73</v>
      </c>
      <c r="BM103" t="s">
        <v>71</v>
      </c>
      <c r="BN103">
        <v>12</v>
      </c>
      <c r="BO103">
        <v>-2</v>
      </c>
      <c r="BP103">
        <v>1</v>
      </c>
      <c r="BQ103">
        <v>0</v>
      </c>
      <c r="BR103">
        <v>0</v>
      </c>
      <c r="BT103">
        <v>11</v>
      </c>
      <c r="BU103" s="1">
        <v>7.3</v>
      </c>
      <c r="BV103" t="s">
        <v>98</v>
      </c>
    </row>
    <row r="104" spans="1:74" x14ac:dyDescent="0.3">
      <c r="A104">
        <v>44940.518888761573</v>
      </c>
      <c r="B104">
        <v>44940.520831886577</v>
      </c>
      <c r="C104">
        <v>44940</v>
      </c>
      <c r="E104">
        <v>0</v>
      </c>
      <c r="F104" t="s">
        <v>63</v>
      </c>
      <c r="G104">
        <v>35</v>
      </c>
      <c r="H104" t="s">
        <v>94</v>
      </c>
      <c r="I104">
        <v>0</v>
      </c>
      <c r="J104" t="s">
        <v>95</v>
      </c>
      <c r="K104">
        <v>1</v>
      </c>
      <c r="L104" t="s">
        <v>66</v>
      </c>
      <c r="M104">
        <v>1</v>
      </c>
      <c r="N104" t="s">
        <v>67</v>
      </c>
      <c r="O104" t="s">
        <v>68</v>
      </c>
      <c r="P104" t="s">
        <v>111</v>
      </c>
      <c r="Q104">
        <v>1</v>
      </c>
      <c r="R104" t="s">
        <v>70</v>
      </c>
      <c r="S104">
        <v>1.7</v>
      </c>
      <c r="T104">
        <v>90</v>
      </c>
      <c r="U104">
        <v>31.14</v>
      </c>
      <c r="V104" s="4" t="str">
        <f t="shared" si="3"/>
        <v>Obese</v>
      </c>
      <c r="W104">
        <v>135</v>
      </c>
      <c r="X104" t="s">
        <v>104</v>
      </c>
      <c r="Y104">
        <v>90</v>
      </c>
      <c r="Z104">
        <v>1</v>
      </c>
      <c r="AA104" t="s">
        <v>72</v>
      </c>
      <c r="AB104">
        <v>0</v>
      </c>
      <c r="AC104" t="s">
        <v>73</v>
      </c>
      <c r="AD104">
        <v>0</v>
      </c>
      <c r="AE104" t="s">
        <v>73</v>
      </c>
      <c r="AF104">
        <v>0</v>
      </c>
      <c r="AG104" t="s">
        <v>73</v>
      </c>
      <c r="AH104">
        <v>0</v>
      </c>
      <c r="AI104" t="s">
        <v>73</v>
      </c>
      <c r="AJ104">
        <v>4</v>
      </c>
      <c r="AK104" t="s">
        <v>74</v>
      </c>
      <c r="AL104">
        <v>3.3</v>
      </c>
      <c r="AM104">
        <v>0.62</v>
      </c>
      <c r="AN104" t="s">
        <v>75</v>
      </c>
      <c r="AO104">
        <v>1.9</v>
      </c>
      <c r="AP104">
        <v>4.6900000000000004</v>
      </c>
      <c r="AQ104" t="s">
        <v>73</v>
      </c>
      <c r="AR104" s="5" t="str">
        <f t="shared" si="4"/>
        <v>0</v>
      </c>
      <c r="AS104" t="s">
        <v>73</v>
      </c>
      <c r="AT104" s="12" t="s">
        <v>73</v>
      </c>
      <c r="AU104">
        <v>1</v>
      </c>
      <c r="AV104">
        <v>390605585</v>
      </c>
      <c r="AW104" t="s">
        <v>286</v>
      </c>
      <c r="AX104">
        <v>44961.4371678241</v>
      </c>
      <c r="BA104" t="s">
        <v>77</v>
      </c>
      <c r="BC104" t="s">
        <v>78</v>
      </c>
      <c r="BE104">
        <v>103</v>
      </c>
      <c r="BG104" t="s">
        <v>63</v>
      </c>
      <c r="BH104" t="s">
        <v>94</v>
      </c>
      <c r="BI104" t="s">
        <v>74</v>
      </c>
      <c r="BJ104" t="s">
        <v>75</v>
      </c>
      <c r="BK104" t="s">
        <v>73</v>
      </c>
      <c r="BL104" t="s">
        <v>73</v>
      </c>
      <c r="BM104" t="s">
        <v>104</v>
      </c>
      <c r="BN104">
        <v>0</v>
      </c>
      <c r="BO104">
        <v>2</v>
      </c>
      <c r="BP104">
        <v>0</v>
      </c>
      <c r="BQ104">
        <v>1</v>
      </c>
      <c r="BR104">
        <v>0</v>
      </c>
      <c r="BS104">
        <v>0</v>
      </c>
      <c r="BT104">
        <v>3</v>
      </c>
      <c r="BU104" s="1">
        <v>2.8</v>
      </c>
      <c r="BV104" t="s">
        <v>98</v>
      </c>
    </row>
    <row r="105" spans="1:74" x14ac:dyDescent="0.3">
      <c r="A105">
        <v>44940.520869733788</v>
      </c>
      <c r="B105">
        <v>44940.521422280093</v>
      </c>
      <c r="C105">
        <v>44940</v>
      </c>
      <c r="E105">
        <v>0</v>
      </c>
      <c r="F105" t="s">
        <v>63</v>
      </c>
      <c r="G105">
        <v>62</v>
      </c>
      <c r="H105" t="s">
        <v>126</v>
      </c>
      <c r="I105">
        <v>2</v>
      </c>
      <c r="J105" t="s">
        <v>65</v>
      </c>
      <c r="K105">
        <v>2</v>
      </c>
      <c r="L105" t="s">
        <v>106</v>
      </c>
      <c r="M105">
        <v>0</v>
      </c>
      <c r="N105" t="s">
        <v>96</v>
      </c>
      <c r="O105" t="s">
        <v>68</v>
      </c>
      <c r="P105" t="s">
        <v>69</v>
      </c>
      <c r="Q105">
        <v>1</v>
      </c>
      <c r="R105" t="s">
        <v>70</v>
      </c>
      <c r="S105">
        <v>1.82</v>
      </c>
      <c r="T105">
        <v>79</v>
      </c>
      <c r="U105">
        <v>23.85</v>
      </c>
      <c r="V105" s="4" t="str">
        <f t="shared" si="3"/>
        <v>Normal</v>
      </c>
      <c r="W105">
        <v>140</v>
      </c>
      <c r="X105" t="s">
        <v>165</v>
      </c>
      <c r="Y105">
        <v>105</v>
      </c>
      <c r="Z105">
        <v>1</v>
      </c>
      <c r="AA105" t="s">
        <v>72</v>
      </c>
      <c r="AB105">
        <v>1</v>
      </c>
      <c r="AC105" t="s">
        <v>72</v>
      </c>
      <c r="AD105">
        <v>1</v>
      </c>
      <c r="AE105" t="s">
        <v>72</v>
      </c>
      <c r="AF105">
        <v>1</v>
      </c>
      <c r="AG105" t="s">
        <v>72</v>
      </c>
      <c r="AH105">
        <v>1</v>
      </c>
      <c r="AI105" t="s">
        <v>72</v>
      </c>
      <c r="AJ105">
        <v>3.15</v>
      </c>
      <c r="AK105" t="s">
        <v>74</v>
      </c>
      <c r="AL105">
        <v>0.97</v>
      </c>
      <c r="AM105">
        <v>0.76</v>
      </c>
      <c r="AN105" t="s">
        <v>75</v>
      </c>
      <c r="AO105">
        <v>1.65</v>
      </c>
      <c r="AP105">
        <v>5.2</v>
      </c>
      <c r="AQ105" t="s">
        <v>72</v>
      </c>
      <c r="AR105" s="5" t="str">
        <f t="shared" si="4"/>
        <v>1</v>
      </c>
      <c r="AS105" t="s">
        <v>73</v>
      </c>
      <c r="AT105" s="12" t="s">
        <v>72</v>
      </c>
      <c r="AU105">
        <v>1</v>
      </c>
      <c r="AV105">
        <v>390605589</v>
      </c>
      <c r="AW105" t="s">
        <v>238</v>
      </c>
      <c r="AX105">
        <v>44961.437172453698</v>
      </c>
      <c r="BA105" t="s">
        <v>77</v>
      </c>
      <c r="BC105" t="s">
        <v>78</v>
      </c>
      <c r="BE105">
        <v>104</v>
      </c>
      <c r="BG105" t="s">
        <v>63</v>
      </c>
      <c r="BH105" t="s">
        <v>126</v>
      </c>
      <c r="BI105" t="s">
        <v>74</v>
      </c>
      <c r="BJ105" t="s">
        <v>75</v>
      </c>
      <c r="BK105" t="s">
        <v>72</v>
      </c>
      <c r="BL105" t="s">
        <v>72</v>
      </c>
      <c r="BM105" t="s">
        <v>165</v>
      </c>
      <c r="BN105">
        <v>11</v>
      </c>
      <c r="BO105">
        <v>2</v>
      </c>
      <c r="BP105">
        <v>0</v>
      </c>
      <c r="BQ105">
        <v>2</v>
      </c>
      <c r="BR105">
        <v>4</v>
      </c>
      <c r="BT105">
        <v>19</v>
      </c>
      <c r="BU105" t="s">
        <v>242</v>
      </c>
      <c r="BV105" t="s">
        <v>145</v>
      </c>
    </row>
    <row r="106" spans="1:74" x14ac:dyDescent="0.3">
      <c r="A106">
        <v>44940.739432708331</v>
      </c>
      <c r="B106">
        <v>44940.740604525461</v>
      </c>
      <c r="C106">
        <v>44940</v>
      </c>
      <c r="E106">
        <v>0</v>
      </c>
      <c r="F106" t="s">
        <v>63</v>
      </c>
      <c r="G106">
        <v>66</v>
      </c>
      <c r="H106" t="s">
        <v>64</v>
      </c>
      <c r="I106">
        <v>2</v>
      </c>
      <c r="J106" t="s">
        <v>65</v>
      </c>
      <c r="K106">
        <v>0</v>
      </c>
      <c r="L106" t="s">
        <v>81</v>
      </c>
      <c r="M106">
        <v>1</v>
      </c>
      <c r="N106" t="s">
        <v>67</v>
      </c>
      <c r="O106" t="s">
        <v>68</v>
      </c>
      <c r="P106" t="s">
        <v>88</v>
      </c>
      <c r="Q106">
        <v>1</v>
      </c>
      <c r="R106" t="s">
        <v>70</v>
      </c>
      <c r="S106">
        <v>1.7</v>
      </c>
      <c r="T106">
        <v>53</v>
      </c>
      <c r="U106">
        <v>18.34</v>
      </c>
      <c r="V106" s="4" t="str">
        <f t="shared" si="3"/>
        <v>Normal</v>
      </c>
      <c r="W106">
        <v>140</v>
      </c>
      <c r="X106" t="s">
        <v>165</v>
      </c>
      <c r="Y106">
        <v>100</v>
      </c>
      <c r="Z106">
        <v>1</v>
      </c>
      <c r="AA106" t="s">
        <v>72</v>
      </c>
      <c r="AB106">
        <v>0</v>
      </c>
      <c r="AC106" t="s">
        <v>73</v>
      </c>
      <c r="AD106">
        <v>1</v>
      </c>
      <c r="AE106" t="s">
        <v>72</v>
      </c>
      <c r="AF106">
        <v>1</v>
      </c>
      <c r="AG106" t="s">
        <v>72</v>
      </c>
      <c r="AH106">
        <v>1</v>
      </c>
      <c r="AI106" t="s">
        <v>72</v>
      </c>
      <c r="AJ106">
        <v>4.12</v>
      </c>
      <c r="AK106" t="s">
        <v>99</v>
      </c>
      <c r="AL106">
        <v>1.29</v>
      </c>
      <c r="AM106">
        <v>0.65</v>
      </c>
      <c r="AN106" t="s">
        <v>75</v>
      </c>
      <c r="AO106">
        <v>3</v>
      </c>
      <c r="AP106">
        <v>5.2</v>
      </c>
      <c r="AQ106" t="s">
        <v>72</v>
      </c>
      <c r="AR106" s="5" t="str">
        <f t="shared" si="4"/>
        <v>1</v>
      </c>
      <c r="AS106" t="s">
        <v>73</v>
      </c>
      <c r="AT106" s="12" t="s">
        <v>72</v>
      </c>
      <c r="AU106">
        <v>1</v>
      </c>
      <c r="AV106">
        <v>390605593</v>
      </c>
      <c r="AW106" t="s">
        <v>239</v>
      </c>
      <c r="AX106">
        <v>44961.437177083302</v>
      </c>
      <c r="BA106" t="s">
        <v>77</v>
      </c>
      <c r="BC106" t="s">
        <v>78</v>
      </c>
      <c r="BE106">
        <v>105</v>
      </c>
      <c r="BG106" t="s">
        <v>63</v>
      </c>
      <c r="BH106" t="s">
        <v>64</v>
      </c>
      <c r="BI106" t="s">
        <v>99</v>
      </c>
      <c r="BJ106" t="s">
        <v>75</v>
      </c>
      <c r="BK106" t="s">
        <v>73</v>
      </c>
      <c r="BL106" t="s">
        <v>72</v>
      </c>
      <c r="BM106" t="s">
        <v>165</v>
      </c>
      <c r="BN106">
        <v>12</v>
      </c>
      <c r="BO106">
        <v>2</v>
      </c>
      <c r="BP106">
        <v>1</v>
      </c>
      <c r="BQ106">
        <v>2</v>
      </c>
      <c r="BR106">
        <v>0</v>
      </c>
      <c r="BT106">
        <v>17</v>
      </c>
      <c r="BU106">
        <v>29.4</v>
      </c>
      <c r="BV106" t="s">
        <v>145</v>
      </c>
    </row>
    <row r="107" spans="1:74" x14ac:dyDescent="0.3">
      <c r="A107">
        <v>44940.740639340278</v>
      </c>
      <c r="B107">
        <v>44940.742016168981</v>
      </c>
      <c r="C107">
        <v>44940</v>
      </c>
      <c r="E107">
        <v>0</v>
      </c>
      <c r="F107" t="s">
        <v>63</v>
      </c>
      <c r="G107">
        <v>55</v>
      </c>
      <c r="H107" t="s">
        <v>87</v>
      </c>
      <c r="I107">
        <v>1</v>
      </c>
      <c r="J107" t="s">
        <v>80</v>
      </c>
      <c r="K107">
        <v>1</v>
      </c>
      <c r="L107" t="s">
        <v>66</v>
      </c>
      <c r="M107">
        <v>1</v>
      </c>
      <c r="N107" t="s">
        <v>67</v>
      </c>
      <c r="O107" t="s">
        <v>244</v>
      </c>
      <c r="P107" t="s">
        <v>245</v>
      </c>
      <c r="Q107">
        <v>0</v>
      </c>
      <c r="R107" t="s">
        <v>84</v>
      </c>
      <c r="S107">
        <v>1.7</v>
      </c>
      <c r="T107">
        <v>83</v>
      </c>
      <c r="U107">
        <v>28.72</v>
      </c>
      <c r="V107" s="4" t="str">
        <f t="shared" si="3"/>
        <v>Surpoids</v>
      </c>
      <c r="W107">
        <v>147</v>
      </c>
      <c r="X107" t="s">
        <v>165</v>
      </c>
      <c r="Y107">
        <v>100</v>
      </c>
      <c r="Z107">
        <v>1</v>
      </c>
      <c r="AA107" t="s">
        <v>72</v>
      </c>
      <c r="AB107">
        <v>0</v>
      </c>
      <c r="AC107" t="s">
        <v>73</v>
      </c>
      <c r="AD107">
        <v>1</v>
      </c>
      <c r="AE107" t="s">
        <v>72</v>
      </c>
      <c r="AF107">
        <v>0</v>
      </c>
      <c r="AG107" t="s">
        <v>73</v>
      </c>
      <c r="AH107">
        <v>1</v>
      </c>
      <c r="AI107" t="s">
        <v>72</v>
      </c>
      <c r="AJ107">
        <v>4.1100000000000003</v>
      </c>
      <c r="AK107" t="s">
        <v>99</v>
      </c>
      <c r="AL107">
        <v>2.21</v>
      </c>
      <c r="AM107">
        <v>0.61</v>
      </c>
      <c r="AN107" t="s">
        <v>75</v>
      </c>
      <c r="AO107">
        <v>2.21</v>
      </c>
      <c r="AP107">
        <v>4.1399999999999997</v>
      </c>
      <c r="AQ107" t="s">
        <v>72</v>
      </c>
      <c r="AR107" s="5" t="str">
        <f t="shared" si="4"/>
        <v>1</v>
      </c>
      <c r="AS107" t="s">
        <v>73</v>
      </c>
      <c r="AT107" s="12" t="s">
        <v>72</v>
      </c>
      <c r="AU107">
        <v>1</v>
      </c>
      <c r="AV107">
        <v>390605597</v>
      </c>
      <c r="AW107" t="s">
        <v>287</v>
      </c>
      <c r="AX107">
        <v>44961.437181713001</v>
      </c>
      <c r="BA107" t="s">
        <v>77</v>
      </c>
      <c r="BC107" t="s">
        <v>78</v>
      </c>
      <c r="BE107">
        <v>106</v>
      </c>
      <c r="BG107" t="s">
        <v>63</v>
      </c>
      <c r="BH107" t="s">
        <v>87</v>
      </c>
      <c r="BI107" t="s">
        <v>99</v>
      </c>
      <c r="BJ107" t="s">
        <v>75</v>
      </c>
      <c r="BK107" t="s">
        <v>73</v>
      </c>
      <c r="BL107" t="s">
        <v>73</v>
      </c>
      <c r="BM107" t="s">
        <v>165</v>
      </c>
      <c r="BN107">
        <v>10</v>
      </c>
      <c r="BO107">
        <v>2</v>
      </c>
      <c r="BP107">
        <v>1</v>
      </c>
      <c r="BQ107">
        <v>2</v>
      </c>
      <c r="BR107">
        <v>0</v>
      </c>
      <c r="BS107">
        <v>0</v>
      </c>
      <c r="BT107">
        <v>15</v>
      </c>
      <c r="BU107">
        <v>21.6</v>
      </c>
      <c r="BV107" t="s">
        <v>145</v>
      </c>
    </row>
    <row r="108" spans="1:74" x14ac:dyDescent="0.3">
      <c r="A108">
        <v>44940.742084074067</v>
      </c>
      <c r="B108">
        <v>44940.74251502315</v>
      </c>
      <c r="C108">
        <v>44940</v>
      </c>
      <c r="E108">
        <v>0</v>
      </c>
      <c r="F108" t="s">
        <v>63</v>
      </c>
      <c r="G108">
        <v>37</v>
      </c>
      <c r="H108" t="s">
        <v>161</v>
      </c>
      <c r="I108">
        <v>0</v>
      </c>
      <c r="J108" t="s">
        <v>95</v>
      </c>
      <c r="K108">
        <v>0</v>
      </c>
      <c r="L108" t="s">
        <v>81</v>
      </c>
      <c r="M108">
        <v>1</v>
      </c>
      <c r="N108" t="s">
        <v>67</v>
      </c>
      <c r="O108" t="s">
        <v>146</v>
      </c>
      <c r="P108" t="s">
        <v>159</v>
      </c>
      <c r="Q108">
        <v>0</v>
      </c>
      <c r="R108" t="s">
        <v>84</v>
      </c>
      <c r="S108">
        <v>1.7</v>
      </c>
      <c r="T108">
        <v>68</v>
      </c>
      <c r="U108">
        <v>23.53</v>
      </c>
      <c r="V108" s="4" t="str">
        <f t="shared" si="3"/>
        <v>Normal</v>
      </c>
      <c r="W108">
        <v>118</v>
      </c>
      <c r="X108" t="s">
        <v>85</v>
      </c>
      <c r="Y108">
        <v>76</v>
      </c>
      <c r="Z108">
        <v>1</v>
      </c>
      <c r="AA108" t="s">
        <v>72</v>
      </c>
      <c r="AB108">
        <v>0</v>
      </c>
      <c r="AC108" t="s">
        <v>73</v>
      </c>
      <c r="AD108">
        <v>0</v>
      </c>
      <c r="AE108" t="s">
        <v>73</v>
      </c>
      <c r="AF108">
        <v>0</v>
      </c>
      <c r="AG108" t="s">
        <v>73</v>
      </c>
      <c r="AH108">
        <v>0</v>
      </c>
      <c r="AI108" t="s">
        <v>73</v>
      </c>
      <c r="AJ108">
        <v>5.96</v>
      </c>
      <c r="AK108" t="s">
        <v>131</v>
      </c>
      <c r="AL108">
        <v>1.08</v>
      </c>
      <c r="AM108">
        <v>3.84</v>
      </c>
      <c r="AN108" t="s">
        <v>91</v>
      </c>
      <c r="AO108">
        <v>1.01</v>
      </c>
      <c r="AP108">
        <v>5</v>
      </c>
      <c r="AQ108" t="s">
        <v>73</v>
      </c>
      <c r="AR108" s="5" t="str">
        <f t="shared" si="4"/>
        <v>0</v>
      </c>
      <c r="AS108" t="s">
        <v>72</v>
      </c>
      <c r="AT108" s="12" t="s">
        <v>73</v>
      </c>
      <c r="AU108">
        <v>1</v>
      </c>
      <c r="AV108">
        <v>390605601</v>
      </c>
      <c r="AW108" t="s">
        <v>288</v>
      </c>
      <c r="AX108">
        <v>44961.437186342599</v>
      </c>
      <c r="BA108" t="s">
        <v>77</v>
      </c>
      <c r="BC108" t="s">
        <v>78</v>
      </c>
      <c r="BE108">
        <v>107</v>
      </c>
      <c r="BG108" t="s">
        <v>63</v>
      </c>
      <c r="BH108" t="s">
        <v>161</v>
      </c>
      <c r="BI108" t="s">
        <v>131</v>
      </c>
      <c r="BJ108" t="s">
        <v>91</v>
      </c>
      <c r="BK108" t="s">
        <v>73</v>
      </c>
      <c r="BL108" t="s">
        <v>73</v>
      </c>
      <c r="BM108" t="s">
        <v>85</v>
      </c>
      <c r="BN108">
        <v>2</v>
      </c>
      <c r="BO108">
        <v>-2</v>
      </c>
      <c r="BP108">
        <v>2</v>
      </c>
      <c r="BQ108">
        <v>-2</v>
      </c>
      <c r="BR108">
        <v>0</v>
      </c>
      <c r="BS108">
        <v>0</v>
      </c>
      <c r="BT108">
        <v>0</v>
      </c>
      <c r="BU108" s="1">
        <v>1.6</v>
      </c>
      <c r="BV108" t="s">
        <v>98</v>
      </c>
    </row>
    <row r="109" spans="1:74" x14ac:dyDescent="0.3">
      <c r="A109">
        <v>44942.353238344913</v>
      </c>
      <c r="B109">
        <v>44942.35508332176</v>
      </c>
      <c r="C109">
        <v>44942</v>
      </c>
      <c r="E109">
        <v>0</v>
      </c>
      <c r="F109" t="s">
        <v>63</v>
      </c>
      <c r="G109">
        <v>78</v>
      </c>
      <c r="H109" t="s">
        <v>138</v>
      </c>
      <c r="I109">
        <v>2</v>
      </c>
      <c r="J109" t="s">
        <v>65</v>
      </c>
      <c r="K109">
        <v>0</v>
      </c>
      <c r="L109" t="s">
        <v>81</v>
      </c>
      <c r="M109">
        <v>1</v>
      </c>
      <c r="N109" t="s">
        <v>67</v>
      </c>
      <c r="O109" t="s">
        <v>82</v>
      </c>
      <c r="P109" t="s">
        <v>83</v>
      </c>
      <c r="Q109">
        <v>0</v>
      </c>
      <c r="R109" t="s">
        <v>84</v>
      </c>
      <c r="S109">
        <v>1.7</v>
      </c>
      <c r="T109">
        <v>62</v>
      </c>
      <c r="U109">
        <v>21.45</v>
      </c>
      <c r="V109" s="4" t="str">
        <f t="shared" si="3"/>
        <v>Normal</v>
      </c>
      <c r="W109">
        <v>117</v>
      </c>
      <c r="X109" t="s">
        <v>85</v>
      </c>
      <c r="Y109">
        <v>87</v>
      </c>
      <c r="Z109">
        <v>1</v>
      </c>
      <c r="AA109" t="s">
        <v>72</v>
      </c>
      <c r="AB109">
        <v>1</v>
      </c>
      <c r="AC109" t="s">
        <v>72</v>
      </c>
      <c r="AD109">
        <v>0</v>
      </c>
      <c r="AE109" t="s">
        <v>73</v>
      </c>
      <c r="AF109">
        <v>0</v>
      </c>
      <c r="AG109" t="s">
        <v>73</v>
      </c>
      <c r="AH109">
        <v>1</v>
      </c>
      <c r="AI109" t="s">
        <v>72</v>
      </c>
      <c r="AJ109">
        <v>5.78</v>
      </c>
      <c r="AK109" t="s">
        <v>131</v>
      </c>
      <c r="AL109">
        <v>1.43</v>
      </c>
      <c r="AM109">
        <v>0.91</v>
      </c>
      <c r="AN109" t="s">
        <v>136</v>
      </c>
      <c r="AO109">
        <v>3.81</v>
      </c>
      <c r="AP109">
        <v>5.5</v>
      </c>
      <c r="AQ109" t="s">
        <v>72</v>
      </c>
      <c r="AR109" s="5" t="str">
        <f t="shared" si="4"/>
        <v>0</v>
      </c>
      <c r="AS109" t="s">
        <v>73</v>
      </c>
      <c r="AT109" s="12" t="s">
        <v>73</v>
      </c>
      <c r="AU109">
        <v>1</v>
      </c>
      <c r="AV109">
        <v>390605605</v>
      </c>
      <c r="AW109" t="s">
        <v>289</v>
      </c>
      <c r="AX109">
        <v>44961.437190972203</v>
      </c>
      <c r="BA109" t="s">
        <v>77</v>
      </c>
      <c r="BC109" t="s">
        <v>78</v>
      </c>
      <c r="BE109">
        <v>108</v>
      </c>
      <c r="BG109" t="s">
        <v>63</v>
      </c>
      <c r="BH109" t="s">
        <v>138</v>
      </c>
      <c r="BI109" t="s">
        <v>131</v>
      </c>
      <c r="BJ109" t="s">
        <v>136</v>
      </c>
      <c r="BK109" t="s">
        <v>72</v>
      </c>
      <c r="BL109" t="s">
        <v>73</v>
      </c>
      <c r="BM109" t="s">
        <v>85</v>
      </c>
      <c r="BN109">
        <v>15</v>
      </c>
      <c r="BO109">
        <v>1</v>
      </c>
      <c r="BP109">
        <v>2</v>
      </c>
      <c r="BQ109">
        <v>-2</v>
      </c>
      <c r="BR109">
        <v>4</v>
      </c>
      <c r="BS109">
        <v>0</v>
      </c>
      <c r="BT109">
        <v>20</v>
      </c>
      <c r="BU109" t="s">
        <v>242</v>
      </c>
      <c r="BV109" t="s">
        <v>145</v>
      </c>
    </row>
    <row r="110" spans="1:74" x14ac:dyDescent="0.3">
      <c r="A110">
        <v>44942.355131400473</v>
      </c>
      <c r="B110">
        <v>44942.358030567128</v>
      </c>
      <c r="C110">
        <v>44942</v>
      </c>
      <c r="E110">
        <v>0</v>
      </c>
      <c r="F110" t="s">
        <v>63</v>
      </c>
      <c r="G110">
        <v>41</v>
      </c>
      <c r="H110" t="s">
        <v>90</v>
      </c>
      <c r="I110">
        <v>1</v>
      </c>
      <c r="J110" t="s">
        <v>80</v>
      </c>
      <c r="K110">
        <v>1</v>
      </c>
      <c r="L110" t="s">
        <v>66</v>
      </c>
      <c r="M110">
        <v>0</v>
      </c>
      <c r="N110" t="s">
        <v>96</v>
      </c>
      <c r="O110" t="s">
        <v>68</v>
      </c>
      <c r="P110" t="s">
        <v>111</v>
      </c>
      <c r="Q110">
        <v>1</v>
      </c>
      <c r="R110" t="s">
        <v>70</v>
      </c>
      <c r="S110">
        <v>1.53</v>
      </c>
      <c r="T110">
        <v>38</v>
      </c>
      <c r="U110">
        <v>16.23</v>
      </c>
      <c r="V110" s="4" t="str">
        <f t="shared" si="3"/>
        <v>Normal</v>
      </c>
      <c r="W110">
        <v>116</v>
      </c>
      <c r="X110" t="s">
        <v>85</v>
      </c>
      <c r="Y110">
        <v>79</v>
      </c>
      <c r="Z110">
        <v>1</v>
      </c>
      <c r="AA110" t="s">
        <v>72</v>
      </c>
      <c r="AB110">
        <v>1</v>
      </c>
      <c r="AC110" t="s">
        <v>72</v>
      </c>
      <c r="AD110">
        <v>0</v>
      </c>
      <c r="AE110" t="s">
        <v>73</v>
      </c>
      <c r="AF110">
        <v>0</v>
      </c>
      <c r="AG110" t="s">
        <v>73</v>
      </c>
      <c r="AH110">
        <v>0</v>
      </c>
      <c r="AI110" t="s">
        <v>73</v>
      </c>
      <c r="AJ110">
        <v>4.3899999999999997</v>
      </c>
      <c r="AK110" t="s">
        <v>99</v>
      </c>
      <c r="AL110">
        <v>1.53</v>
      </c>
      <c r="AM110">
        <v>0.69</v>
      </c>
      <c r="AN110" t="s">
        <v>75</v>
      </c>
      <c r="AO110">
        <v>3.1</v>
      </c>
      <c r="AP110">
        <v>7.7</v>
      </c>
      <c r="AQ110" t="s">
        <v>73</v>
      </c>
      <c r="AR110" s="5" t="str">
        <f t="shared" si="4"/>
        <v>0</v>
      </c>
      <c r="AS110" t="s">
        <v>72</v>
      </c>
      <c r="AT110" s="12" t="s">
        <v>73</v>
      </c>
      <c r="AU110">
        <v>1</v>
      </c>
      <c r="AV110">
        <v>390605609</v>
      </c>
      <c r="AW110" t="s">
        <v>290</v>
      </c>
      <c r="AX110">
        <v>44961.437195601902</v>
      </c>
      <c r="BA110" t="s">
        <v>77</v>
      </c>
      <c r="BC110" t="s">
        <v>78</v>
      </c>
      <c r="BE110">
        <v>109</v>
      </c>
      <c r="BG110" t="s">
        <v>63</v>
      </c>
      <c r="BH110" t="s">
        <v>90</v>
      </c>
      <c r="BI110" t="s">
        <v>99</v>
      </c>
      <c r="BJ110" t="s">
        <v>75</v>
      </c>
      <c r="BK110" t="s">
        <v>72</v>
      </c>
      <c r="BL110" t="s">
        <v>73</v>
      </c>
      <c r="BM110" t="s">
        <v>85</v>
      </c>
      <c r="BN110">
        <v>5</v>
      </c>
      <c r="BO110">
        <v>2</v>
      </c>
      <c r="BP110">
        <v>1</v>
      </c>
      <c r="BQ110">
        <v>-2</v>
      </c>
      <c r="BR110">
        <v>4</v>
      </c>
      <c r="BS110">
        <v>0</v>
      </c>
      <c r="BT110">
        <v>10</v>
      </c>
      <c r="BU110" s="1">
        <v>9.4</v>
      </c>
      <c r="BV110" t="s">
        <v>98</v>
      </c>
    </row>
    <row r="111" spans="1:74" x14ac:dyDescent="0.3">
      <c r="A111">
        <v>44942.358070856477</v>
      </c>
      <c r="B111">
        <v>44942.358749502317</v>
      </c>
      <c r="C111">
        <v>44942</v>
      </c>
      <c r="E111">
        <v>0</v>
      </c>
      <c r="F111" t="s">
        <v>63</v>
      </c>
      <c r="G111">
        <v>56</v>
      </c>
      <c r="H111" t="s">
        <v>87</v>
      </c>
      <c r="I111">
        <v>1</v>
      </c>
      <c r="J111" t="s">
        <v>80</v>
      </c>
      <c r="K111">
        <v>2</v>
      </c>
      <c r="L111" t="s">
        <v>106</v>
      </c>
      <c r="M111">
        <v>1</v>
      </c>
      <c r="N111" t="s">
        <v>67</v>
      </c>
      <c r="O111" t="s">
        <v>68</v>
      </c>
      <c r="P111" t="s">
        <v>111</v>
      </c>
      <c r="Q111">
        <v>1</v>
      </c>
      <c r="R111" t="s">
        <v>70</v>
      </c>
      <c r="S111">
        <v>1.8</v>
      </c>
      <c r="T111">
        <v>76</v>
      </c>
      <c r="U111">
        <v>23.46</v>
      </c>
      <c r="V111" s="4" t="str">
        <f t="shared" si="3"/>
        <v>Normal</v>
      </c>
      <c r="W111">
        <v>150</v>
      </c>
      <c r="X111" t="s">
        <v>120</v>
      </c>
      <c r="Y111">
        <v>102</v>
      </c>
      <c r="Z111">
        <v>1</v>
      </c>
      <c r="AA111" t="s">
        <v>72</v>
      </c>
      <c r="AB111">
        <v>0</v>
      </c>
      <c r="AC111" t="s">
        <v>73</v>
      </c>
      <c r="AD111">
        <v>1</v>
      </c>
      <c r="AE111" t="s">
        <v>72</v>
      </c>
      <c r="AF111">
        <v>1</v>
      </c>
      <c r="AG111" t="s">
        <v>72</v>
      </c>
      <c r="AH111">
        <v>1</v>
      </c>
      <c r="AI111" t="s">
        <v>72</v>
      </c>
      <c r="AJ111">
        <v>5.2</v>
      </c>
      <c r="AK111" t="s">
        <v>131</v>
      </c>
      <c r="AL111">
        <v>1.34</v>
      </c>
      <c r="AM111">
        <v>1.32</v>
      </c>
      <c r="AN111" t="s">
        <v>100</v>
      </c>
      <c r="AO111">
        <v>3.46</v>
      </c>
      <c r="AP111">
        <v>6.17</v>
      </c>
      <c r="AQ111" t="s">
        <v>72</v>
      </c>
      <c r="AR111" s="5" t="str">
        <f t="shared" si="4"/>
        <v>1</v>
      </c>
      <c r="AS111" t="s">
        <v>73</v>
      </c>
      <c r="AT111" s="12" t="s">
        <v>72</v>
      </c>
      <c r="AU111">
        <v>0</v>
      </c>
      <c r="AV111">
        <v>390605613</v>
      </c>
      <c r="AW111" t="s">
        <v>238</v>
      </c>
      <c r="AX111">
        <v>44961.437200231499</v>
      </c>
      <c r="BA111" t="s">
        <v>77</v>
      </c>
      <c r="BC111" t="s">
        <v>78</v>
      </c>
      <c r="BE111">
        <v>110</v>
      </c>
      <c r="BG111" t="s">
        <v>63</v>
      </c>
      <c r="BH111" t="s">
        <v>87</v>
      </c>
      <c r="BI111" t="s">
        <v>131</v>
      </c>
      <c r="BJ111" t="s">
        <v>100</v>
      </c>
      <c r="BK111" t="s">
        <v>73</v>
      </c>
      <c r="BL111" t="s">
        <v>72</v>
      </c>
      <c r="BM111" t="s">
        <v>120</v>
      </c>
      <c r="BN111">
        <v>10</v>
      </c>
      <c r="BO111">
        <v>-1</v>
      </c>
      <c r="BP111">
        <v>2</v>
      </c>
      <c r="BQ111">
        <v>2</v>
      </c>
      <c r="BR111">
        <v>0</v>
      </c>
      <c r="BT111">
        <v>13</v>
      </c>
      <c r="BU111">
        <v>15.6</v>
      </c>
      <c r="BV111" t="s">
        <v>122</v>
      </c>
    </row>
    <row r="112" spans="1:74" x14ac:dyDescent="0.3">
      <c r="A112">
        <v>44942.523755879629</v>
      </c>
      <c r="B112">
        <v>44942.526167337957</v>
      </c>
      <c r="C112">
        <v>44942</v>
      </c>
      <c r="E112">
        <v>1</v>
      </c>
      <c r="F112" t="s">
        <v>93</v>
      </c>
      <c r="G112">
        <v>35</v>
      </c>
      <c r="H112" t="s">
        <v>94</v>
      </c>
      <c r="I112">
        <v>0</v>
      </c>
      <c r="J112" t="s">
        <v>95</v>
      </c>
      <c r="K112">
        <v>1</v>
      </c>
      <c r="L112" t="s">
        <v>66</v>
      </c>
      <c r="M112">
        <v>1</v>
      </c>
      <c r="N112" t="s">
        <v>67</v>
      </c>
      <c r="O112" t="s">
        <v>68</v>
      </c>
      <c r="P112" t="s">
        <v>111</v>
      </c>
      <c r="Q112">
        <v>1</v>
      </c>
      <c r="R112" t="s">
        <v>70</v>
      </c>
      <c r="S112">
        <v>1.58</v>
      </c>
      <c r="T112">
        <v>65</v>
      </c>
      <c r="U112">
        <v>26.04</v>
      </c>
      <c r="V112" s="4" t="str">
        <f t="shared" si="3"/>
        <v>Surpoids</v>
      </c>
      <c r="W112">
        <v>130</v>
      </c>
      <c r="X112" t="s">
        <v>104</v>
      </c>
      <c r="Y112">
        <v>70</v>
      </c>
      <c r="Z112">
        <v>1</v>
      </c>
      <c r="AA112" t="s">
        <v>72</v>
      </c>
      <c r="AB112">
        <v>0</v>
      </c>
      <c r="AC112" t="s">
        <v>73</v>
      </c>
      <c r="AD112">
        <v>0</v>
      </c>
      <c r="AE112" t="s">
        <v>73</v>
      </c>
      <c r="AF112">
        <v>0</v>
      </c>
      <c r="AG112" t="s">
        <v>73</v>
      </c>
      <c r="AH112">
        <v>0</v>
      </c>
      <c r="AI112" t="s">
        <v>73</v>
      </c>
      <c r="AJ112">
        <v>3.43</v>
      </c>
      <c r="AK112" t="s">
        <v>74</v>
      </c>
      <c r="AL112">
        <v>2.63</v>
      </c>
      <c r="AM112">
        <v>0.81</v>
      </c>
      <c r="AN112" t="s">
        <v>75</v>
      </c>
      <c r="AO112">
        <v>1.48</v>
      </c>
      <c r="AP112">
        <v>5.3</v>
      </c>
      <c r="AQ112" t="s">
        <v>73</v>
      </c>
      <c r="AR112" s="5" t="str">
        <f t="shared" si="4"/>
        <v>0</v>
      </c>
      <c r="AS112" t="s">
        <v>73</v>
      </c>
      <c r="AT112" s="12" t="s">
        <v>73</v>
      </c>
      <c r="AU112">
        <v>1</v>
      </c>
      <c r="AV112">
        <v>390605617</v>
      </c>
      <c r="AW112" t="s">
        <v>239</v>
      </c>
      <c r="AX112">
        <v>44961.437204861097</v>
      </c>
      <c r="BA112" t="s">
        <v>77</v>
      </c>
      <c r="BC112" t="s">
        <v>78</v>
      </c>
      <c r="BE112">
        <v>111</v>
      </c>
      <c r="BG112" t="s">
        <v>93</v>
      </c>
      <c r="BH112" t="s">
        <v>94</v>
      </c>
      <c r="BI112" t="s">
        <v>74</v>
      </c>
      <c r="BJ112" t="s">
        <v>75</v>
      </c>
      <c r="BK112" t="s">
        <v>73</v>
      </c>
      <c r="BL112" t="s">
        <v>73</v>
      </c>
      <c r="BM112" t="s">
        <v>104</v>
      </c>
      <c r="BN112">
        <v>0</v>
      </c>
      <c r="BO112">
        <v>2</v>
      </c>
      <c r="BP112">
        <v>0</v>
      </c>
      <c r="BQ112">
        <v>1</v>
      </c>
      <c r="BR112">
        <v>0</v>
      </c>
      <c r="BT112">
        <v>3</v>
      </c>
      <c r="BU112" s="1">
        <v>2</v>
      </c>
      <c r="BV112" t="s">
        <v>98</v>
      </c>
    </row>
    <row r="113" spans="1:74" x14ac:dyDescent="0.3">
      <c r="A113">
        <v>44942.526222743058</v>
      </c>
      <c r="B113">
        <v>44942.530655162038</v>
      </c>
      <c r="C113">
        <v>44942</v>
      </c>
      <c r="E113">
        <v>0</v>
      </c>
      <c r="F113" t="s">
        <v>63</v>
      </c>
      <c r="G113">
        <v>74</v>
      </c>
      <c r="H113" t="s">
        <v>102</v>
      </c>
      <c r="I113">
        <v>2</v>
      </c>
      <c r="J113" t="s">
        <v>65</v>
      </c>
      <c r="K113">
        <v>0</v>
      </c>
      <c r="L113" t="s">
        <v>81</v>
      </c>
      <c r="M113">
        <v>1</v>
      </c>
      <c r="N113" t="s">
        <v>67</v>
      </c>
      <c r="O113" t="s">
        <v>174</v>
      </c>
      <c r="P113" t="s">
        <v>174</v>
      </c>
      <c r="Q113">
        <v>0</v>
      </c>
      <c r="R113" t="s">
        <v>84</v>
      </c>
      <c r="S113">
        <v>1.7</v>
      </c>
      <c r="T113">
        <v>41</v>
      </c>
      <c r="U113">
        <v>14.19</v>
      </c>
      <c r="V113" s="4" t="str">
        <f t="shared" si="3"/>
        <v>Normal</v>
      </c>
      <c r="W113">
        <v>98</v>
      </c>
      <c r="X113" t="s">
        <v>85</v>
      </c>
      <c r="Y113">
        <v>66</v>
      </c>
      <c r="Z113">
        <v>0</v>
      </c>
      <c r="AA113" t="s">
        <v>73</v>
      </c>
      <c r="AB113">
        <v>0</v>
      </c>
      <c r="AC113" t="s">
        <v>73</v>
      </c>
      <c r="AD113">
        <v>0</v>
      </c>
      <c r="AE113" t="s">
        <v>73</v>
      </c>
      <c r="AF113">
        <v>0</v>
      </c>
      <c r="AG113" t="s">
        <v>73</v>
      </c>
      <c r="AH113">
        <v>0</v>
      </c>
      <c r="AI113" t="s">
        <v>73</v>
      </c>
      <c r="AJ113">
        <v>5.17</v>
      </c>
      <c r="AK113" t="s">
        <v>99</v>
      </c>
      <c r="AL113">
        <v>1.51</v>
      </c>
      <c r="AM113">
        <v>0.84</v>
      </c>
      <c r="AN113" t="s">
        <v>75</v>
      </c>
      <c r="AO113">
        <v>3.59</v>
      </c>
      <c r="AP113">
        <v>5.7</v>
      </c>
      <c r="AQ113" t="s">
        <v>73</v>
      </c>
      <c r="AR113" s="5" t="str">
        <f t="shared" si="4"/>
        <v>0</v>
      </c>
      <c r="AS113" t="s">
        <v>73</v>
      </c>
      <c r="AT113" s="12" t="s">
        <v>73</v>
      </c>
      <c r="AU113">
        <v>0</v>
      </c>
      <c r="AV113">
        <v>390605621</v>
      </c>
      <c r="AW113" t="s">
        <v>291</v>
      </c>
      <c r="AX113">
        <v>44961.437209490803</v>
      </c>
      <c r="BA113" t="s">
        <v>77</v>
      </c>
      <c r="BC113" t="s">
        <v>78</v>
      </c>
      <c r="BE113">
        <v>112</v>
      </c>
      <c r="BG113" t="s">
        <v>63</v>
      </c>
      <c r="BH113" t="s">
        <v>102</v>
      </c>
      <c r="BI113" t="s">
        <v>99</v>
      </c>
      <c r="BJ113" t="s">
        <v>75</v>
      </c>
      <c r="BK113" t="s">
        <v>73</v>
      </c>
      <c r="BL113" t="s">
        <v>73</v>
      </c>
      <c r="BM113" t="s">
        <v>85</v>
      </c>
      <c r="BN113">
        <v>14</v>
      </c>
      <c r="BO113">
        <v>2</v>
      </c>
      <c r="BP113">
        <v>1</v>
      </c>
      <c r="BQ113">
        <v>-2</v>
      </c>
      <c r="BR113">
        <v>0</v>
      </c>
      <c r="BS113">
        <v>0</v>
      </c>
      <c r="BT113">
        <v>15</v>
      </c>
      <c r="BU113">
        <v>21.6</v>
      </c>
      <c r="BV113" t="s">
        <v>145</v>
      </c>
    </row>
    <row r="114" spans="1:74" x14ac:dyDescent="0.3">
      <c r="A114">
        <v>44942.530693854169</v>
      </c>
      <c r="B114">
        <v>44942.531210381952</v>
      </c>
      <c r="C114">
        <v>44942</v>
      </c>
      <c r="E114">
        <v>1</v>
      </c>
      <c r="F114" t="s">
        <v>93</v>
      </c>
      <c r="G114">
        <v>30</v>
      </c>
      <c r="H114" t="s">
        <v>94</v>
      </c>
      <c r="I114">
        <v>0</v>
      </c>
      <c r="J114" t="s">
        <v>95</v>
      </c>
      <c r="K114">
        <v>2</v>
      </c>
      <c r="L114" t="s">
        <v>106</v>
      </c>
      <c r="M114">
        <v>1</v>
      </c>
      <c r="N114" t="s">
        <v>67</v>
      </c>
      <c r="O114" t="s">
        <v>68</v>
      </c>
      <c r="P114" t="s">
        <v>69</v>
      </c>
      <c r="Q114">
        <v>1</v>
      </c>
      <c r="R114" t="s">
        <v>70</v>
      </c>
      <c r="S114">
        <v>1.7</v>
      </c>
      <c r="T114">
        <v>62</v>
      </c>
      <c r="U114">
        <v>21.45</v>
      </c>
      <c r="V114" s="4" t="str">
        <f t="shared" si="3"/>
        <v>Normal</v>
      </c>
      <c r="W114">
        <v>93</v>
      </c>
      <c r="X114" t="s">
        <v>85</v>
      </c>
      <c r="Y114">
        <v>65</v>
      </c>
      <c r="Z114">
        <v>0</v>
      </c>
      <c r="AA114" t="s">
        <v>73</v>
      </c>
      <c r="AB114">
        <v>0</v>
      </c>
      <c r="AC114" t="s">
        <v>73</v>
      </c>
      <c r="AD114">
        <v>0</v>
      </c>
      <c r="AE114" t="s">
        <v>73</v>
      </c>
      <c r="AF114">
        <v>0</v>
      </c>
      <c r="AG114" t="s">
        <v>73</v>
      </c>
      <c r="AH114">
        <v>0</v>
      </c>
      <c r="AI114" t="s">
        <v>73</v>
      </c>
      <c r="AJ114">
        <v>5.82</v>
      </c>
      <c r="AK114" t="s">
        <v>131</v>
      </c>
      <c r="AL114">
        <v>1.32</v>
      </c>
      <c r="AM114">
        <v>1.01</v>
      </c>
      <c r="AN114" t="s">
        <v>136</v>
      </c>
      <c r="AO114">
        <v>3.65</v>
      </c>
      <c r="AP114">
        <v>4.3</v>
      </c>
      <c r="AQ114" t="s">
        <v>73</v>
      </c>
      <c r="AR114" s="5" t="str">
        <f t="shared" si="4"/>
        <v>0</v>
      </c>
      <c r="AS114" t="s">
        <v>73</v>
      </c>
      <c r="AT114" s="12" t="s">
        <v>73</v>
      </c>
      <c r="AU114">
        <v>1</v>
      </c>
      <c r="AV114">
        <v>390605625</v>
      </c>
      <c r="AW114" t="s">
        <v>292</v>
      </c>
      <c r="AX114">
        <v>44961.4372141204</v>
      </c>
      <c r="BA114" t="s">
        <v>77</v>
      </c>
      <c r="BC114" t="s">
        <v>78</v>
      </c>
      <c r="BE114">
        <v>113</v>
      </c>
      <c r="BG114" t="s">
        <v>93</v>
      </c>
      <c r="BH114" t="s">
        <v>94</v>
      </c>
      <c r="BI114" t="s">
        <v>131</v>
      </c>
      <c r="BJ114" t="s">
        <v>136</v>
      </c>
      <c r="BK114" t="s">
        <v>73</v>
      </c>
      <c r="BL114" t="s">
        <v>73</v>
      </c>
      <c r="BM114" t="s">
        <v>85</v>
      </c>
      <c r="BN114">
        <v>0</v>
      </c>
      <c r="BO114">
        <v>1</v>
      </c>
      <c r="BP114">
        <v>3</v>
      </c>
      <c r="BQ114">
        <v>-3</v>
      </c>
      <c r="BR114">
        <v>0</v>
      </c>
      <c r="BT114">
        <v>1</v>
      </c>
      <c r="BU114" s="1">
        <v>1.5</v>
      </c>
      <c r="BV114" t="s">
        <v>98</v>
      </c>
    </row>
    <row r="115" spans="1:74" x14ac:dyDescent="0.3">
      <c r="A115">
        <v>44942.634589270827</v>
      </c>
      <c r="B115">
        <v>44942.635783935177</v>
      </c>
      <c r="C115">
        <v>44942</v>
      </c>
      <c r="E115">
        <v>0</v>
      </c>
      <c r="F115" t="s">
        <v>63</v>
      </c>
      <c r="G115">
        <v>23</v>
      </c>
      <c r="H115" t="s">
        <v>94</v>
      </c>
      <c r="I115">
        <v>0</v>
      </c>
      <c r="J115" t="s">
        <v>95</v>
      </c>
      <c r="K115">
        <v>1</v>
      </c>
      <c r="L115" t="s">
        <v>66</v>
      </c>
      <c r="M115">
        <v>0</v>
      </c>
      <c r="N115" t="s">
        <v>96</v>
      </c>
      <c r="O115" t="s">
        <v>68</v>
      </c>
      <c r="P115" t="s">
        <v>69</v>
      </c>
      <c r="Q115">
        <v>1</v>
      </c>
      <c r="R115" t="s">
        <v>70</v>
      </c>
      <c r="S115">
        <v>1.6</v>
      </c>
      <c r="T115">
        <v>50</v>
      </c>
      <c r="U115">
        <v>19.53</v>
      </c>
      <c r="V115" s="4" t="str">
        <f t="shared" si="3"/>
        <v>Normal</v>
      </c>
      <c r="W115">
        <v>140</v>
      </c>
      <c r="X115" t="s">
        <v>165</v>
      </c>
      <c r="Y115">
        <v>90</v>
      </c>
      <c r="Z115">
        <v>0</v>
      </c>
      <c r="AA115" t="s">
        <v>73</v>
      </c>
      <c r="AB115">
        <v>0</v>
      </c>
      <c r="AC115" t="s">
        <v>73</v>
      </c>
      <c r="AD115">
        <v>1</v>
      </c>
      <c r="AE115" t="s">
        <v>72</v>
      </c>
      <c r="AF115">
        <v>0</v>
      </c>
      <c r="AG115" t="s">
        <v>73</v>
      </c>
      <c r="AH115">
        <v>1</v>
      </c>
      <c r="AI115" t="s">
        <v>72</v>
      </c>
      <c r="AJ115">
        <v>3.16</v>
      </c>
      <c r="AK115" t="s">
        <v>74</v>
      </c>
      <c r="AL115">
        <v>0.89</v>
      </c>
      <c r="AM115">
        <v>0.78</v>
      </c>
      <c r="AN115" t="s">
        <v>75</v>
      </c>
      <c r="AO115">
        <v>1.86</v>
      </c>
      <c r="AP115">
        <v>5.2</v>
      </c>
      <c r="AQ115" t="s">
        <v>72</v>
      </c>
      <c r="AR115" s="5" t="str">
        <f t="shared" si="4"/>
        <v>1</v>
      </c>
      <c r="AS115" t="s">
        <v>73</v>
      </c>
      <c r="AT115" s="12" t="s">
        <v>72</v>
      </c>
      <c r="AU115">
        <v>0</v>
      </c>
      <c r="AV115">
        <v>390605629</v>
      </c>
      <c r="AW115" t="s">
        <v>293</v>
      </c>
      <c r="AX115">
        <v>44961.437218749998</v>
      </c>
      <c r="BA115" t="s">
        <v>77</v>
      </c>
      <c r="BC115" t="s">
        <v>78</v>
      </c>
      <c r="BE115">
        <v>114</v>
      </c>
      <c r="BG115" t="s">
        <v>63</v>
      </c>
      <c r="BH115" t="s">
        <v>94</v>
      </c>
      <c r="BI115" t="s">
        <v>74</v>
      </c>
      <c r="BJ115" t="s">
        <v>75</v>
      </c>
      <c r="BK115" t="s">
        <v>73</v>
      </c>
      <c r="BL115" t="s">
        <v>73</v>
      </c>
      <c r="BM115" t="s">
        <v>165</v>
      </c>
      <c r="BN115">
        <v>0</v>
      </c>
      <c r="BO115">
        <v>2</v>
      </c>
      <c r="BP115">
        <v>0</v>
      </c>
      <c r="BQ115">
        <v>2</v>
      </c>
      <c r="BR115">
        <v>0</v>
      </c>
      <c r="BS115">
        <v>0</v>
      </c>
      <c r="BT115">
        <v>4</v>
      </c>
      <c r="BU115" s="1">
        <v>3.3</v>
      </c>
      <c r="BV115" t="s">
        <v>98</v>
      </c>
    </row>
    <row r="116" spans="1:74" x14ac:dyDescent="0.3">
      <c r="A116">
        <v>44942.635842835647</v>
      </c>
      <c r="B116">
        <v>44942.63745584491</v>
      </c>
      <c r="C116">
        <v>44942</v>
      </c>
      <c r="E116">
        <v>0</v>
      </c>
      <c r="F116" t="s">
        <v>63</v>
      </c>
      <c r="G116">
        <v>24</v>
      </c>
      <c r="H116" t="s">
        <v>94</v>
      </c>
      <c r="I116">
        <v>0</v>
      </c>
      <c r="J116" t="s">
        <v>95</v>
      </c>
      <c r="K116">
        <v>2</v>
      </c>
      <c r="L116" t="s">
        <v>106</v>
      </c>
      <c r="M116">
        <v>0</v>
      </c>
      <c r="N116" t="s">
        <v>96</v>
      </c>
      <c r="O116" t="s">
        <v>68</v>
      </c>
      <c r="P116" t="s">
        <v>111</v>
      </c>
      <c r="Q116">
        <v>1</v>
      </c>
      <c r="R116" t="s">
        <v>70</v>
      </c>
      <c r="S116">
        <v>1.53</v>
      </c>
      <c r="T116">
        <v>50</v>
      </c>
      <c r="U116">
        <v>21.36</v>
      </c>
      <c r="V116" s="4" t="str">
        <f t="shared" si="3"/>
        <v>Normal</v>
      </c>
      <c r="W116">
        <v>120</v>
      </c>
      <c r="X116" t="s">
        <v>71</v>
      </c>
      <c r="Y116">
        <v>69</v>
      </c>
      <c r="Z116">
        <v>0</v>
      </c>
      <c r="AA116" t="s">
        <v>73</v>
      </c>
      <c r="AB116">
        <v>0</v>
      </c>
      <c r="AC116" t="s">
        <v>73</v>
      </c>
      <c r="AD116">
        <v>0</v>
      </c>
      <c r="AE116" t="s">
        <v>73</v>
      </c>
      <c r="AF116">
        <v>0</v>
      </c>
      <c r="AG116" t="s">
        <v>73</v>
      </c>
      <c r="AH116">
        <v>0</v>
      </c>
      <c r="AI116" t="s">
        <v>73</v>
      </c>
      <c r="AJ116">
        <v>5.96</v>
      </c>
      <c r="AK116" t="s">
        <v>131</v>
      </c>
      <c r="AL116">
        <v>2.2999999999999998</v>
      </c>
      <c r="AM116">
        <v>0.94</v>
      </c>
      <c r="AN116" t="s">
        <v>136</v>
      </c>
      <c r="AO116">
        <v>3.34</v>
      </c>
      <c r="AP116">
        <v>10</v>
      </c>
      <c r="AQ116" t="s">
        <v>73</v>
      </c>
      <c r="AR116" s="5" t="str">
        <f t="shared" si="4"/>
        <v>0</v>
      </c>
      <c r="AS116" t="s">
        <v>73</v>
      </c>
      <c r="AT116" s="12" t="s">
        <v>73</v>
      </c>
      <c r="AU116">
        <v>1</v>
      </c>
      <c r="AV116">
        <v>390605633</v>
      </c>
      <c r="AW116" t="s">
        <v>294</v>
      </c>
      <c r="AX116">
        <v>44961.437223379697</v>
      </c>
      <c r="BA116" t="s">
        <v>77</v>
      </c>
      <c r="BC116" t="s">
        <v>78</v>
      </c>
      <c r="BE116">
        <v>115</v>
      </c>
      <c r="BG116" t="s">
        <v>63</v>
      </c>
      <c r="BH116" t="s">
        <v>94</v>
      </c>
      <c r="BI116" t="s">
        <v>131</v>
      </c>
      <c r="BJ116" t="s">
        <v>136</v>
      </c>
      <c r="BK116" t="s">
        <v>73</v>
      </c>
      <c r="BL116" t="s">
        <v>73</v>
      </c>
      <c r="BM116" t="s">
        <v>71</v>
      </c>
      <c r="BN116">
        <v>0</v>
      </c>
      <c r="BO116">
        <v>1</v>
      </c>
      <c r="BP116">
        <v>2</v>
      </c>
      <c r="BQ116">
        <v>0</v>
      </c>
      <c r="BR116">
        <v>0</v>
      </c>
      <c r="BS116">
        <v>0</v>
      </c>
      <c r="BT116">
        <v>3</v>
      </c>
      <c r="BU116" s="1">
        <v>2.8</v>
      </c>
      <c r="BV116" t="s">
        <v>98</v>
      </c>
    </row>
    <row r="117" spans="1:74" x14ac:dyDescent="0.3">
      <c r="A117">
        <v>44942.637491307869</v>
      </c>
      <c r="B117">
        <v>44942.63797171296</v>
      </c>
      <c r="C117">
        <v>44942</v>
      </c>
      <c r="E117">
        <v>0</v>
      </c>
      <c r="F117" t="s">
        <v>63</v>
      </c>
      <c r="G117">
        <v>37</v>
      </c>
      <c r="H117" t="s">
        <v>161</v>
      </c>
      <c r="I117">
        <v>0</v>
      </c>
      <c r="J117" t="s">
        <v>95</v>
      </c>
      <c r="K117">
        <v>1</v>
      </c>
      <c r="L117" t="s">
        <v>66</v>
      </c>
      <c r="M117">
        <v>1</v>
      </c>
      <c r="N117" t="s">
        <v>67</v>
      </c>
      <c r="O117" t="s">
        <v>68</v>
      </c>
      <c r="P117" t="s">
        <v>69</v>
      </c>
      <c r="Q117">
        <v>1</v>
      </c>
      <c r="R117" t="s">
        <v>70</v>
      </c>
      <c r="S117">
        <v>1.6</v>
      </c>
      <c r="T117">
        <v>55</v>
      </c>
      <c r="U117">
        <v>21.48</v>
      </c>
      <c r="V117" s="4" t="str">
        <f t="shared" si="3"/>
        <v>Normal</v>
      </c>
      <c r="W117">
        <v>76</v>
      </c>
      <c r="X117" t="s">
        <v>85</v>
      </c>
      <c r="Y117">
        <v>45</v>
      </c>
      <c r="Z117">
        <v>0</v>
      </c>
      <c r="AA117" t="s">
        <v>73</v>
      </c>
      <c r="AB117">
        <v>0</v>
      </c>
      <c r="AC117" t="s">
        <v>73</v>
      </c>
      <c r="AD117">
        <v>0</v>
      </c>
      <c r="AE117" t="s">
        <v>73</v>
      </c>
      <c r="AF117">
        <v>0</v>
      </c>
      <c r="AG117" t="s">
        <v>73</v>
      </c>
      <c r="AH117">
        <v>0</v>
      </c>
      <c r="AI117" t="s">
        <v>73</v>
      </c>
      <c r="AJ117">
        <v>3.93</v>
      </c>
      <c r="AK117" t="s">
        <v>74</v>
      </c>
      <c r="AL117">
        <v>1.27</v>
      </c>
      <c r="AM117">
        <v>0.94</v>
      </c>
      <c r="AN117" t="s">
        <v>136</v>
      </c>
      <c r="AO117">
        <v>2.19</v>
      </c>
      <c r="AP117">
        <v>5.59</v>
      </c>
      <c r="AQ117" t="s">
        <v>73</v>
      </c>
      <c r="AR117" s="5" t="str">
        <f t="shared" si="4"/>
        <v>0</v>
      </c>
      <c r="AS117" t="s">
        <v>73</v>
      </c>
      <c r="AT117" s="12" t="s">
        <v>73</v>
      </c>
      <c r="AU117">
        <v>1</v>
      </c>
      <c r="AV117">
        <v>390605637</v>
      </c>
      <c r="AW117" t="s">
        <v>238</v>
      </c>
      <c r="AX117">
        <v>44961.437228009301</v>
      </c>
      <c r="BA117" t="s">
        <v>77</v>
      </c>
      <c r="BC117" t="s">
        <v>78</v>
      </c>
      <c r="BE117">
        <v>116</v>
      </c>
      <c r="BG117" t="s">
        <v>63</v>
      </c>
      <c r="BH117" t="s">
        <v>161</v>
      </c>
      <c r="BI117" t="s">
        <v>74</v>
      </c>
      <c r="BJ117" t="s">
        <v>136</v>
      </c>
      <c r="BK117" t="s">
        <v>73</v>
      </c>
      <c r="BL117" t="s">
        <v>73</v>
      </c>
      <c r="BM117" t="s">
        <v>85</v>
      </c>
      <c r="BN117">
        <v>2</v>
      </c>
      <c r="BO117">
        <v>1</v>
      </c>
      <c r="BP117">
        <v>0</v>
      </c>
      <c r="BQ117">
        <v>-2</v>
      </c>
      <c r="BR117">
        <v>0</v>
      </c>
      <c r="BS117">
        <v>0</v>
      </c>
      <c r="BT117">
        <v>1</v>
      </c>
      <c r="BU117" s="1">
        <v>1.9</v>
      </c>
      <c r="BV117" t="s">
        <v>98</v>
      </c>
    </row>
    <row r="118" spans="1:74" x14ac:dyDescent="0.3">
      <c r="A118">
        <v>44942.638022071762</v>
      </c>
      <c r="B118">
        <v>44942.639471886578</v>
      </c>
      <c r="C118">
        <v>44942</v>
      </c>
      <c r="E118">
        <v>0</v>
      </c>
      <c r="F118" t="s">
        <v>63</v>
      </c>
      <c r="G118">
        <v>40</v>
      </c>
      <c r="H118" t="s">
        <v>90</v>
      </c>
      <c r="I118">
        <v>1</v>
      </c>
      <c r="J118" t="s">
        <v>80</v>
      </c>
      <c r="K118">
        <v>2</v>
      </c>
      <c r="L118" t="s">
        <v>106</v>
      </c>
      <c r="M118">
        <v>1</v>
      </c>
      <c r="N118" t="s">
        <v>67</v>
      </c>
      <c r="O118" t="s">
        <v>68</v>
      </c>
      <c r="P118" t="s">
        <v>246</v>
      </c>
      <c r="Q118">
        <v>1</v>
      </c>
      <c r="R118" t="s">
        <v>70</v>
      </c>
      <c r="S118">
        <v>1.81</v>
      </c>
      <c r="T118">
        <v>71</v>
      </c>
      <c r="U118">
        <v>21.67</v>
      </c>
      <c r="V118" s="4" t="str">
        <f t="shared" si="3"/>
        <v>Normal</v>
      </c>
      <c r="W118">
        <v>140</v>
      </c>
      <c r="X118" t="s">
        <v>165</v>
      </c>
      <c r="Y118">
        <v>90</v>
      </c>
      <c r="Z118">
        <v>1</v>
      </c>
      <c r="AA118" t="s">
        <v>72</v>
      </c>
      <c r="AB118">
        <v>0</v>
      </c>
      <c r="AC118" t="s">
        <v>73</v>
      </c>
      <c r="AD118">
        <v>1</v>
      </c>
      <c r="AE118" t="s">
        <v>72</v>
      </c>
      <c r="AF118">
        <v>1</v>
      </c>
      <c r="AG118" t="s">
        <v>72</v>
      </c>
      <c r="AH118">
        <v>0</v>
      </c>
      <c r="AI118" t="s">
        <v>73</v>
      </c>
      <c r="AJ118">
        <v>4.0599999999999996</v>
      </c>
      <c r="AK118" t="s">
        <v>74</v>
      </c>
      <c r="AL118">
        <v>0.46</v>
      </c>
      <c r="AM118">
        <v>1.25</v>
      </c>
      <c r="AN118" t="s">
        <v>117</v>
      </c>
      <c r="AO118">
        <v>2.35</v>
      </c>
      <c r="AP118">
        <v>6.5</v>
      </c>
      <c r="AQ118" t="s">
        <v>73</v>
      </c>
      <c r="AR118" s="5" t="str">
        <f t="shared" si="4"/>
        <v>1</v>
      </c>
      <c r="AS118" t="s">
        <v>72</v>
      </c>
      <c r="AT118" s="12" t="s">
        <v>72</v>
      </c>
      <c r="AU118">
        <v>1</v>
      </c>
      <c r="AV118">
        <v>390605641</v>
      </c>
      <c r="AW118" t="s">
        <v>239</v>
      </c>
      <c r="AX118">
        <v>44961.437232638898</v>
      </c>
      <c r="BA118" t="s">
        <v>77</v>
      </c>
      <c r="BC118" t="s">
        <v>78</v>
      </c>
      <c r="BE118">
        <v>117</v>
      </c>
      <c r="BG118" t="s">
        <v>63</v>
      </c>
      <c r="BH118" t="s">
        <v>90</v>
      </c>
      <c r="BI118" t="s">
        <v>74</v>
      </c>
      <c r="BJ118" t="s">
        <v>117</v>
      </c>
      <c r="BK118" t="s">
        <v>73</v>
      </c>
      <c r="BL118" t="s">
        <v>72</v>
      </c>
      <c r="BM118" t="s">
        <v>165</v>
      </c>
      <c r="BN118">
        <v>5</v>
      </c>
      <c r="BO118">
        <v>0</v>
      </c>
      <c r="BP118">
        <v>0</v>
      </c>
      <c r="BQ118">
        <v>2</v>
      </c>
      <c r="BR118">
        <v>0</v>
      </c>
      <c r="BT118">
        <v>7</v>
      </c>
      <c r="BU118" s="1">
        <v>5.6</v>
      </c>
      <c r="BV118" t="s">
        <v>98</v>
      </c>
    </row>
    <row r="119" spans="1:74" x14ac:dyDescent="0.3">
      <c r="A119">
        <v>44942.639507719898</v>
      </c>
      <c r="B119">
        <v>44942.641362523151</v>
      </c>
      <c r="C119">
        <v>44942</v>
      </c>
      <c r="E119">
        <v>0</v>
      </c>
      <c r="F119" t="s">
        <v>63</v>
      </c>
      <c r="G119">
        <v>40</v>
      </c>
      <c r="H119" t="s">
        <v>90</v>
      </c>
      <c r="I119">
        <v>1</v>
      </c>
      <c r="J119" t="s">
        <v>80</v>
      </c>
      <c r="K119">
        <v>0</v>
      </c>
      <c r="L119" t="s">
        <v>81</v>
      </c>
      <c r="M119">
        <v>1</v>
      </c>
      <c r="N119" t="s">
        <v>67</v>
      </c>
      <c r="O119" t="s">
        <v>68</v>
      </c>
      <c r="P119" t="s">
        <v>111</v>
      </c>
      <c r="Q119">
        <v>1</v>
      </c>
      <c r="R119" t="s">
        <v>70</v>
      </c>
      <c r="S119">
        <v>1.67</v>
      </c>
      <c r="T119">
        <v>60</v>
      </c>
      <c r="U119">
        <v>21.51</v>
      </c>
      <c r="V119" s="4" t="str">
        <f t="shared" si="3"/>
        <v>Normal</v>
      </c>
      <c r="W119">
        <v>135</v>
      </c>
      <c r="X119" t="s">
        <v>104</v>
      </c>
      <c r="Y119">
        <v>80</v>
      </c>
      <c r="Z119">
        <v>1</v>
      </c>
      <c r="AA119" t="s">
        <v>72</v>
      </c>
      <c r="AB119">
        <v>0</v>
      </c>
      <c r="AC119" t="s">
        <v>73</v>
      </c>
      <c r="AD119">
        <v>0</v>
      </c>
      <c r="AE119" t="s">
        <v>73</v>
      </c>
      <c r="AF119">
        <v>0</v>
      </c>
      <c r="AG119" t="s">
        <v>73</v>
      </c>
      <c r="AH119">
        <v>0</v>
      </c>
      <c r="AI119" t="s">
        <v>73</v>
      </c>
      <c r="AJ119">
        <v>4.9000000000000004</v>
      </c>
      <c r="AK119" t="s">
        <v>99</v>
      </c>
      <c r="AL119">
        <v>1.57</v>
      </c>
      <c r="AM119">
        <v>2.0299999999999998</v>
      </c>
      <c r="AN119" t="s">
        <v>91</v>
      </c>
      <c r="AO119">
        <v>2.58</v>
      </c>
      <c r="AP119">
        <v>5.29</v>
      </c>
      <c r="AQ119" t="s">
        <v>73</v>
      </c>
      <c r="AR119" s="5" t="str">
        <f t="shared" si="4"/>
        <v>0</v>
      </c>
      <c r="AS119" t="s">
        <v>73</v>
      </c>
      <c r="AT119" s="12" t="s">
        <v>73</v>
      </c>
      <c r="AU119">
        <v>1</v>
      </c>
      <c r="AV119">
        <v>390605645</v>
      </c>
      <c r="AW119" t="s">
        <v>295</v>
      </c>
      <c r="AX119">
        <v>44961.437237268503</v>
      </c>
      <c r="BA119" t="s">
        <v>77</v>
      </c>
      <c r="BC119" t="s">
        <v>78</v>
      </c>
      <c r="BE119">
        <v>118</v>
      </c>
      <c r="BG119" t="s">
        <v>63</v>
      </c>
      <c r="BH119" t="s">
        <v>90</v>
      </c>
      <c r="BI119" t="s">
        <v>99</v>
      </c>
      <c r="BJ119" t="s">
        <v>91</v>
      </c>
      <c r="BK119" t="s">
        <v>73</v>
      </c>
      <c r="BL119" t="s">
        <v>73</v>
      </c>
      <c r="BM119" t="s">
        <v>104</v>
      </c>
      <c r="BN119">
        <v>5</v>
      </c>
      <c r="BO119">
        <v>-2</v>
      </c>
      <c r="BP119">
        <v>1</v>
      </c>
      <c r="BQ119">
        <v>1</v>
      </c>
      <c r="BR119">
        <v>0</v>
      </c>
      <c r="BS119">
        <v>0</v>
      </c>
      <c r="BT119">
        <v>5</v>
      </c>
      <c r="BU119" s="1">
        <v>3.9</v>
      </c>
      <c r="BV119" t="s">
        <v>98</v>
      </c>
    </row>
    <row r="120" spans="1:74" x14ac:dyDescent="0.3">
      <c r="A120">
        <v>44942.641394259263</v>
      </c>
      <c r="B120">
        <v>44942.642225798612</v>
      </c>
      <c r="C120">
        <v>44942</v>
      </c>
      <c r="E120">
        <v>1</v>
      </c>
      <c r="F120" t="s">
        <v>93</v>
      </c>
      <c r="G120">
        <v>67</v>
      </c>
      <c r="H120" t="s">
        <v>64</v>
      </c>
      <c r="I120">
        <v>2</v>
      </c>
      <c r="J120" t="s">
        <v>65</v>
      </c>
      <c r="K120">
        <v>0</v>
      </c>
      <c r="L120" t="s">
        <v>81</v>
      </c>
      <c r="M120">
        <v>0</v>
      </c>
      <c r="N120" t="s">
        <v>96</v>
      </c>
      <c r="O120" t="s">
        <v>162</v>
      </c>
      <c r="P120" t="s">
        <v>247</v>
      </c>
      <c r="Q120">
        <v>0</v>
      </c>
      <c r="R120" t="s">
        <v>84</v>
      </c>
      <c r="S120">
        <v>1.7</v>
      </c>
      <c r="T120">
        <v>53</v>
      </c>
      <c r="U120">
        <v>18.34</v>
      </c>
      <c r="V120" s="4" t="str">
        <f t="shared" si="3"/>
        <v>Normal</v>
      </c>
      <c r="W120">
        <v>163</v>
      </c>
      <c r="X120" t="s">
        <v>143</v>
      </c>
      <c r="Y120">
        <v>95</v>
      </c>
      <c r="Z120">
        <v>0</v>
      </c>
      <c r="AA120" t="s">
        <v>73</v>
      </c>
      <c r="AB120">
        <v>0</v>
      </c>
      <c r="AC120" t="s">
        <v>73</v>
      </c>
      <c r="AD120">
        <v>0</v>
      </c>
      <c r="AE120" t="s">
        <v>73</v>
      </c>
      <c r="AF120">
        <v>0</v>
      </c>
      <c r="AG120" t="s">
        <v>73</v>
      </c>
      <c r="AH120">
        <v>0</v>
      </c>
      <c r="AI120" t="s">
        <v>73</v>
      </c>
      <c r="AJ120">
        <v>5.95</v>
      </c>
      <c r="AK120" t="s">
        <v>131</v>
      </c>
      <c r="AL120">
        <v>1.03</v>
      </c>
      <c r="AM120">
        <v>1.57</v>
      </c>
      <c r="AN120" t="s">
        <v>100</v>
      </c>
      <c r="AO120">
        <v>4.18</v>
      </c>
      <c r="AP120">
        <v>6.25</v>
      </c>
      <c r="AQ120" t="s">
        <v>73</v>
      </c>
      <c r="AR120" s="5" t="str">
        <f t="shared" si="4"/>
        <v>0</v>
      </c>
      <c r="AS120" t="s">
        <v>73</v>
      </c>
      <c r="AT120" s="12" t="s">
        <v>73</v>
      </c>
      <c r="AU120">
        <v>1</v>
      </c>
      <c r="AV120">
        <v>390605649</v>
      </c>
      <c r="AW120" t="s">
        <v>296</v>
      </c>
      <c r="AX120">
        <v>44961.437241898202</v>
      </c>
      <c r="BA120" t="s">
        <v>77</v>
      </c>
      <c r="BC120" t="s">
        <v>78</v>
      </c>
      <c r="BE120">
        <v>119</v>
      </c>
      <c r="BG120" t="s">
        <v>93</v>
      </c>
      <c r="BH120" t="s">
        <v>64</v>
      </c>
      <c r="BI120" t="s">
        <v>131</v>
      </c>
      <c r="BJ120" t="s">
        <v>100</v>
      </c>
      <c r="BK120" t="s">
        <v>73</v>
      </c>
      <c r="BL120" t="s">
        <v>73</v>
      </c>
      <c r="BM120" t="s">
        <v>143</v>
      </c>
      <c r="BN120">
        <v>10</v>
      </c>
      <c r="BO120">
        <v>-1</v>
      </c>
      <c r="BP120">
        <v>3</v>
      </c>
      <c r="BQ120">
        <v>5</v>
      </c>
      <c r="BR120">
        <v>0</v>
      </c>
      <c r="BT120">
        <v>17</v>
      </c>
      <c r="BU120">
        <v>18.510000000000002</v>
      </c>
      <c r="BV120" t="s">
        <v>122</v>
      </c>
    </row>
    <row r="121" spans="1:74" x14ac:dyDescent="0.3">
      <c r="A121">
        <v>44942.798896898152</v>
      </c>
      <c r="B121">
        <v>44942.799817361112</v>
      </c>
      <c r="C121">
        <v>44942</v>
      </c>
      <c r="E121">
        <v>0</v>
      </c>
      <c r="F121" t="s">
        <v>63</v>
      </c>
      <c r="G121">
        <v>51</v>
      </c>
      <c r="H121" t="s">
        <v>110</v>
      </c>
      <c r="I121">
        <v>1</v>
      </c>
      <c r="J121" t="s">
        <v>80</v>
      </c>
      <c r="K121">
        <v>2</v>
      </c>
      <c r="L121" t="s">
        <v>106</v>
      </c>
      <c r="M121">
        <v>1</v>
      </c>
      <c r="N121" t="s">
        <v>67</v>
      </c>
      <c r="O121" t="s">
        <v>68</v>
      </c>
      <c r="P121" t="s">
        <v>111</v>
      </c>
      <c r="Q121">
        <v>1</v>
      </c>
      <c r="R121" t="s">
        <v>70</v>
      </c>
      <c r="S121">
        <v>1.73</v>
      </c>
      <c r="T121">
        <v>57</v>
      </c>
      <c r="U121">
        <v>19.05</v>
      </c>
      <c r="V121" s="4" t="str">
        <f t="shared" si="3"/>
        <v>Normal</v>
      </c>
      <c r="W121">
        <v>145</v>
      </c>
      <c r="X121" t="s">
        <v>165</v>
      </c>
      <c r="Y121">
        <v>100</v>
      </c>
      <c r="Z121">
        <v>1</v>
      </c>
      <c r="AA121" t="s">
        <v>72</v>
      </c>
      <c r="AB121">
        <v>0</v>
      </c>
      <c r="AC121" t="s">
        <v>73</v>
      </c>
      <c r="AD121">
        <v>1</v>
      </c>
      <c r="AE121" t="s">
        <v>72</v>
      </c>
      <c r="AF121">
        <v>1</v>
      </c>
      <c r="AG121" t="s">
        <v>72</v>
      </c>
      <c r="AH121">
        <v>0</v>
      </c>
      <c r="AI121" t="s">
        <v>73</v>
      </c>
      <c r="AJ121">
        <v>4.4000000000000004</v>
      </c>
      <c r="AK121" t="s">
        <v>99</v>
      </c>
      <c r="AL121">
        <v>0.99</v>
      </c>
      <c r="AM121">
        <v>1.8</v>
      </c>
      <c r="AN121" t="s">
        <v>91</v>
      </c>
      <c r="AO121">
        <v>2.78</v>
      </c>
      <c r="AP121">
        <v>4.9000000000000004</v>
      </c>
      <c r="AQ121" t="s">
        <v>73</v>
      </c>
      <c r="AR121" s="5" t="str">
        <f t="shared" si="4"/>
        <v>1</v>
      </c>
      <c r="AS121" t="s">
        <v>73</v>
      </c>
      <c r="AT121" s="12" t="s">
        <v>72</v>
      </c>
      <c r="AU121">
        <v>1</v>
      </c>
      <c r="AV121">
        <v>390605653</v>
      </c>
      <c r="AW121" t="s">
        <v>297</v>
      </c>
      <c r="AX121">
        <v>44961.437246527799</v>
      </c>
      <c r="BA121" t="s">
        <v>77</v>
      </c>
      <c r="BC121" t="s">
        <v>78</v>
      </c>
      <c r="BE121">
        <v>120</v>
      </c>
      <c r="BG121" t="s">
        <v>63</v>
      </c>
      <c r="BH121" t="s">
        <v>110</v>
      </c>
      <c r="BI121" t="s">
        <v>99</v>
      </c>
      <c r="BJ121" t="s">
        <v>91</v>
      </c>
      <c r="BK121" t="s">
        <v>73</v>
      </c>
      <c r="BL121" t="s">
        <v>72</v>
      </c>
      <c r="BM121" t="s">
        <v>165</v>
      </c>
      <c r="BN121">
        <v>8</v>
      </c>
      <c r="BO121">
        <v>-2</v>
      </c>
      <c r="BP121">
        <v>1</v>
      </c>
      <c r="BQ121">
        <v>2</v>
      </c>
      <c r="BR121">
        <v>0</v>
      </c>
      <c r="BT121">
        <v>9</v>
      </c>
      <c r="BU121" s="1">
        <v>7.9</v>
      </c>
      <c r="BV121" t="s">
        <v>98</v>
      </c>
    </row>
    <row r="122" spans="1:74" x14ac:dyDescent="0.3">
      <c r="A122">
        <v>44942.799851215277</v>
      </c>
      <c r="B122">
        <v>44942.801474675929</v>
      </c>
      <c r="C122">
        <v>44942</v>
      </c>
      <c r="E122">
        <v>0</v>
      </c>
      <c r="F122" t="s">
        <v>63</v>
      </c>
      <c r="G122">
        <v>36</v>
      </c>
      <c r="H122" t="s">
        <v>161</v>
      </c>
      <c r="I122">
        <v>0</v>
      </c>
      <c r="J122" t="s">
        <v>95</v>
      </c>
      <c r="K122">
        <v>1</v>
      </c>
      <c r="L122" t="s">
        <v>66</v>
      </c>
      <c r="M122">
        <v>1</v>
      </c>
      <c r="N122" t="s">
        <v>67</v>
      </c>
      <c r="O122" t="s">
        <v>196</v>
      </c>
      <c r="P122" t="s">
        <v>196</v>
      </c>
      <c r="Q122">
        <v>0</v>
      </c>
      <c r="R122" t="s">
        <v>84</v>
      </c>
      <c r="S122">
        <v>1.6</v>
      </c>
      <c r="T122">
        <v>70</v>
      </c>
      <c r="U122">
        <v>27.34</v>
      </c>
      <c r="V122" s="4" t="str">
        <f t="shared" si="3"/>
        <v>Surpoids</v>
      </c>
      <c r="W122">
        <v>162</v>
      </c>
      <c r="X122" t="s">
        <v>143</v>
      </c>
      <c r="Y122">
        <v>100</v>
      </c>
      <c r="Z122">
        <v>0</v>
      </c>
      <c r="AA122" t="s">
        <v>73</v>
      </c>
      <c r="AB122">
        <v>0</v>
      </c>
      <c r="AC122" t="s">
        <v>73</v>
      </c>
      <c r="AD122">
        <v>1</v>
      </c>
      <c r="AE122" t="s">
        <v>72</v>
      </c>
      <c r="AF122">
        <v>0</v>
      </c>
      <c r="AG122" t="s">
        <v>73</v>
      </c>
      <c r="AH122">
        <v>0</v>
      </c>
      <c r="AI122" t="s">
        <v>73</v>
      </c>
      <c r="AJ122">
        <v>3.03</v>
      </c>
      <c r="AK122" t="s">
        <v>74</v>
      </c>
      <c r="AL122">
        <v>0.78</v>
      </c>
      <c r="AM122">
        <v>0.56999999999999995</v>
      </c>
      <c r="AN122" t="s">
        <v>75</v>
      </c>
      <c r="AO122">
        <v>1.63</v>
      </c>
      <c r="AP122">
        <v>5.2</v>
      </c>
      <c r="AQ122" t="s">
        <v>73</v>
      </c>
      <c r="AR122" s="5" t="str">
        <f t="shared" si="4"/>
        <v>1</v>
      </c>
      <c r="AS122" t="s">
        <v>72</v>
      </c>
      <c r="AT122" s="12" t="s">
        <v>72</v>
      </c>
      <c r="AU122">
        <v>1</v>
      </c>
      <c r="AV122">
        <v>390605657</v>
      </c>
      <c r="AW122" t="s">
        <v>298</v>
      </c>
      <c r="AX122">
        <v>44961.437251157397</v>
      </c>
      <c r="BA122" t="s">
        <v>77</v>
      </c>
      <c r="BC122" t="s">
        <v>78</v>
      </c>
      <c r="BE122">
        <v>121</v>
      </c>
      <c r="BG122" t="s">
        <v>63</v>
      </c>
      <c r="BH122" t="s">
        <v>161</v>
      </c>
      <c r="BI122" t="s">
        <v>74</v>
      </c>
      <c r="BJ122" t="s">
        <v>75</v>
      </c>
      <c r="BK122" t="s">
        <v>73</v>
      </c>
      <c r="BL122" t="s">
        <v>73</v>
      </c>
      <c r="BM122" t="s">
        <v>143</v>
      </c>
      <c r="BN122">
        <v>2</v>
      </c>
      <c r="BO122">
        <v>2</v>
      </c>
      <c r="BP122">
        <v>0</v>
      </c>
      <c r="BQ122">
        <v>3</v>
      </c>
      <c r="BR122">
        <v>0</v>
      </c>
      <c r="BS122">
        <v>0</v>
      </c>
      <c r="BT122">
        <v>7</v>
      </c>
      <c r="BU122" s="1">
        <v>5.6</v>
      </c>
      <c r="BV122" t="s">
        <v>98</v>
      </c>
    </row>
    <row r="123" spans="1:74" x14ac:dyDescent="0.3">
      <c r="A123">
        <v>44942.80151553241</v>
      </c>
      <c r="B123">
        <v>44942.802331250001</v>
      </c>
      <c r="C123">
        <v>44942</v>
      </c>
      <c r="E123">
        <v>0</v>
      </c>
      <c r="F123" t="s">
        <v>63</v>
      </c>
      <c r="G123">
        <v>21</v>
      </c>
      <c r="H123" t="s">
        <v>94</v>
      </c>
      <c r="I123">
        <v>0</v>
      </c>
      <c r="J123" t="s">
        <v>95</v>
      </c>
      <c r="K123">
        <v>1</v>
      </c>
      <c r="L123" t="s">
        <v>66</v>
      </c>
      <c r="M123">
        <v>0</v>
      </c>
      <c r="N123" t="s">
        <v>96</v>
      </c>
      <c r="O123" t="s">
        <v>68</v>
      </c>
      <c r="P123" t="s">
        <v>69</v>
      </c>
      <c r="Q123">
        <v>1</v>
      </c>
      <c r="R123" t="s">
        <v>70</v>
      </c>
      <c r="S123">
        <v>1.62</v>
      </c>
      <c r="T123">
        <v>65</v>
      </c>
      <c r="U123">
        <v>24.77</v>
      </c>
      <c r="V123" s="4" t="str">
        <f t="shared" si="3"/>
        <v>Normal</v>
      </c>
      <c r="W123">
        <v>113</v>
      </c>
      <c r="X123" t="s">
        <v>85</v>
      </c>
      <c r="Y123">
        <v>60</v>
      </c>
      <c r="Z123">
        <v>0</v>
      </c>
      <c r="AA123" t="s">
        <v>73</v>
      </c>
      <c r="AB123">
        <v>0</v>
      </c>
      <c r="AC123" t="s">
        <v>73</v>
      </c>
      <c r="AD123">
        <v>0</v>
      </c>
      <c r="AE123" t="s">
        <v>73</v>
      </c>
      <c r="AF123">
        <v>0</v>
      </c>
      <c r="AG123" t="s">
        <v>73</v>
      </c>
      <c r="AH123">
        <v>0</v>
      </c>
      <c r="AI123" t="s">
        <v>73</v>
      </c>
      <c r="AJ123">
        <v>3.15</v>
      </c>
      <c r="AK123" t="s">
        <v>74</v>
      </c>
      <c r="AL123">
        <v>0.67</v>
      </c>
      <c r="AM123">
        <v>1.1599999999999999</v>
      </c>
      <c r="AN123" t="s">
        <v>136</v>
      </c>
      <c r="AO123">
        <v>1.32</v>
      </c>
      <c r="AP123">
        <v>4.4000000000000004</v>
      </c>
      <c r="AQ123" t="s">
        <v>73</v>
      </c>
      <c r="AR123" s="5" t="str">
        <f t="shared" si="4"/>
        <v>0</v>
      </c>
      <c r="AS123" t="s">
        <v>73</v>
      </c>
      <c r="AT123" s="12" t="s">
        <v>73</v>
      </c>
      <c r="AU123">
        <v>1</v>
      </c>
      <c r="AV123">
        <v>390605661</v>
      </c>
      <c r="AW123" t="s">
        <v>238</v>
      </c>
      <c r="AX123">
        <v>44961.437255787103</v>
      </c>
      <c r="BA123" t="s">
        <v>77</v>
      </c>
      <c r="BC123" t="s">
        <v>78</v>
      </c>
      <c r="BE123">
        <v>122</v>
      </c>
      <c r="BG123" t="s">
        <v>63</v>
      </c>
      <c r="BH123" t="s">
        <v>94</v>
      </c>
      <c r="BI123" t="s">
        <v>74</v>
      </c>
      <c r="BJ123" t="s">
        <v>136</v>
      </c>
      <c r="BK123" t="s">
        <v>73</v>
      </c>
      <c r="BL123" t="s">
        <v>73</v>
      </c>
      <c r="BM123" t="s">
        <v>85</v>
      </c>
      <c r="BN123">
        <v>0</v>
      </c>
      <c r="BO123">
        <v>1</v>
      </c>
      <c r="BP123">
        <v>0</v>
      </c>
      <c r="BQ123">
        <v>-2</v>
      </c>
      <c r="BR123">
        <v>0</v>
      </c>
      <c r="BS123">
        <v>0</v>
      </c>
      <c r="BT123">
        <v>-1</v>
      </c>
      <c r="BU123" s="1">
        <v>1.4</v>
      </c>
      <c r="BV123" t="s">
        <v>98</v>
      </c>
    </row>
    <row r="124" spans="1:74" x14ac:dyDescent="0.3">
      <c r="A124">
        <v>44943.530791192134</v>
      </c>
      <c r="B124">
        <v>44943.531874953696</v>
      </c>
      <c r="C124">
        <v>44942</v>
      </c>
      <c r="E124">
        <v>1</v>
      </c>
      <c r="F124" t="s">
        <v>93</v>
      </c>
      <c r="G124">
        <v>33</v>
      </c>
      <c r="H124" t="s">
        <v>94</v>
      </c>
      <c r="I124">
        <v>0</v>
      </c>
      <c r="J124" t="s">
        <v>95</v>
      </c>
      <c r="K124">
        <v>1</v>
      </c>
      <c r="L124" t="s">
        <v>66</v>
      </c>
      <c r="M124">
        <v>1</v>
      </c>
      <c r="N124" t="s">
        <v>67</v>
      </c>
      <c r="O124" t="s">
        <v>68</v>
      </c>
      <c r="P124" t="s">
        <v>111</v>
      </c>
      <c r="Q124">
        <v>1</v>
      </c>
      <c r="R124" t="s">
        <v>70</v>
      </c>
      <c r="S124">
        <v>1.65</v>
      </c>
      <c r="T124">
        <v>55</v>
      </c>
      <c r="U124">
        <v>20.2</v>
      </c>
      <c r="V124" s="4" t="str">
        <f t="shared" si="3"/>
        <v>Normal</v>
      </c>
      <c r="W124">
        <v>135</v>
      </c>
      <c r="X124" t="s">
        <v>104</v>
      </c>
      <c r="Y124">
        <v>88</v>
      </c>
      <c r="Z124">
        <v>1</v>
      </c>
      <c r="AA124" t="s">
        <v>72</v>
      </c>
      <c r="AB124">
        <v>0</v>
      </c>
      <c r="AC124" t="s">
        <v>73</v>
      </c>
      <c r="AD124">
        <v>0</v>
      </c>
      <c r="AE124" t="s">
        <v>73</v>
      </c>
      <c r="AF124">
        <v>0</v>
      </c>
      <c r="AG124" t="s">
        <v>73</v>
      </c>
      <c r="AH124">
        <v>0</v>
      </c>
      <c r="AI124" t="s">
        <v>73</v>
      </c>
      <c r="AJ124">
        <v>3.91</v>
      </c>
      <c r="AK124" t="s">
        <v>74</v>
      </c>
      <c r="AL124">
        <v>1.58</v>
      </c>
      <c r="AM124">
        <v>1.34</v>
      </c>
      <c r="AN124" t="s">
        <v>100</v>
      </c>
      <c r="AO124">
        <v>2.0499999999999998</v>
      </c>
      <c r="AP124">
        <v>6.4</v>
      </c>
      <c r="AQ124" t="s">
        <v>73</v>
      </c>
      <c r="AR124" s="5" t="str">
        <f t="shared" si="4"/>
        <v>0</v>
      </c>
      <c r="AS124" t="s">
        <v>73</v>
      </c>
      <c r="AT124" s="12" t="s">
        <v>73</v>
      </c>
      <c r="AU124">
        <v>1</v>
      </c>
      <c r="AV124">
        <v>390605665</v>
      </c>
      <c r="AW124" t="s">
        <v>239</v>
      </c>
      <c r="AX124">
        <v>44961.4372604167</v>
      </c>
      <c r="BA124" t="s">
        <v>77</v>
      </c>
      <c r="BC124" t="s">
        <v>78</v>
      </c>
      <c r="BE124">
        <v>123</v>
      </c>
      <c r="BG124" t="s">
        <v>93</v>
      </c>
      <c r="BH124" t="s">
        <v>94</v>
      </c>
      <c r="BI124" t="s">
        <v>74</v>
      </c>
      <c r="BJ124" t="s">
        <v>100</v>
      </c>
      <c r="BK124" t="s">
        <v>73</v>
      </c>
      <c r="BL124" t="s">
        <v>73</v>
      </c>
      <c r="BM124" t="s">
        <v>104</v>
      </c>
      <c r="BN124">
        <v>0</v>
      </c>
      <c r="BO124">
        <v>-1</v>
      </c>
      <c r="BP124">
        <v>0</v>
      </c>
      <c r="BQ124">
        <v>1</v>
      </c>
      <c r="BR124">
        <v>0</v>
      </c>
      <c r="BT124">
        <v>0</v>
      </c>
      <c r="BU124" s="1">
        <v>1.2</v>
      </c>
      <c r="BV124" t="s">
        <v>98</v>
      </c>
    </row>
    <row r="125" spans="1:74" x14ac:dyDescent="0.3">
      <c r="A125">
        <v>44943.531923946757</v>
      </c>
      <c r="B125">
        <v>44943.533499618054</v>
      </c>
      <c r="C125">
        <v>44942</v>
      </c>
      <c r="E125">
        <v>1</v>
      </c>
      <c r="F125" t="s">
        <v>93</v>
      </c>
      <c r="G125">
        <v>31</v>
      </c>
      <c r="H125" t="s">
        <v>94</v>
      </c>
      <c r="I125">
        <v>0</v>
      </c>
      <c r="J125" t="s">
        <v>95</v>
      </c>
      <c r="K125">
        <v>2</v>
      </c>
      <c r="L125" t="s">
        <v>106</v>
      </c>
      <c r="M125">
        <v>0</v>
      </c>
      <c r="N125" t="s">
        <v>96</v>
      </c>
      <c r="O125" t="s">
        <v>68</v>
      </c>
      <c r="P125" t="s">
        <v>69</v>
      </c>
      <c r="Q125">
        <v>1</v>
      </c>
      <c r="R125" t="s">
        <v>70</v>
      </c>
      <c r="S125">
        <v>1.75</v>
      </c>
      <c r="T125">
        <v>68</v>
      </c>
      <c r="U125">
        <v>22.2</v>
      </c>
      <c r="V125" s="4" t="str">
        <f t="shared" si="3"/>
        <v>Normal</v>
      </c>
      <c r="W125">
        <v>155</v>
      </c>
      <c r="X125" t="s">
        <v>120</v>
      </c>
      <c r="Y125">
        <v>64</v>
      </c>
      <c r="Z125">
        <v>1</v>
      </c>
      <c r="AA125" t="s">
        <v>72</v>
      </c>
      <c r="AB125">
        <v>0</v>
      </c>
      <c r="AC125" t="s">
        <v>73</v>
      </c>
      <c r="AD125">
        <v>1</v>
      </c>
      <c r="AE125" t="s">
        <v>72</v>
      </c>
      <c r="AF125">
        <v>0</v>
      </c>
      <c r="AG125" t="s">
        <v>73</v>
      </c>
      <c r="AH125">
        <v>0</v>
      </c>
      <c r="AI125" t="s">
        <v>73</v>
      </c>
      <c r="AJ125">
        <v>3.12</v>
      </c>
      <c r="AK125" t="s">
        <v>74</v>
      </c>
      <c r="AL125">
        <v>0.89</v>
      </c>
      <c r="AM125">
        <v>1.2</v>
      </c>
      <c r="AN125" t="s">
        <v>117</v>
      </c>
      <c r="AO125">
        <v>1.7</v>
      </c>
      <c r="AP125">
        <v>5.7</v>
      </c>
      <c r="AQ125" t="s">
        <v>73</v>
      </c>
      <c r="AR125" s="5" t="str">
        <f t="shared" si="4"/>
        <v>1</v>
      </c>
      <c r="AS125" t="s">
        <v>72</v>
      </c>
      <c r="AT125" s="12" t="s">
        <v>72</v>
      </c>
      <c r="AU125">
        <v>1</v>
      </c>
      <c r="AV125">
        <v>390605669</v>
      </c>
      <c r="AW125" t="s">
        <v>299</v>
      </c>
      <c r="AX125">
        <v>44961.437265046297</v>
      </c>
      <c r="BA125" t="s">
        <v>77</v>
      </c>
      <c r="BC125" t="s">
        <v>78</v>
      </c>
      <c r="BE125">
        <v>124</v>
      </c>
      <c r="BG125" t="s">
        <v>93</v>
      </c>
      <c r="BH125" t="s">
        <v>94</v>
      </c>
      <c r="BI125" t="s">
        <v>74</v>
      </c>
      <c r="BJ125" t="s">
        <v>117</v>
      </c>
      <c r="BK125" t="s">
        <v>73</v>
      </c>
      <c r="BL125" t="s">
        <v>73</v>
      </c>
      <c r="BM125" t="s">
        <v>120</v>
      </c>
      <c r="BN125">
        <v>0</v>
      </c>
      <c r="BO125">
        <v>0</v>
      </c>
      <c r="BP125">
        <v>0</v>
      </c>
      <c r="BQ125">
        <v>4</v>
      </c>
      <c r="BR125">
        <v>0</v>
      </c>
      <c r="BT125">
        <v>4</v>
      </c>
      <c r="BU125" s="1">
        <v>2.4</v>
      </c>
      <c r="BV125" t="s">
        <v>98</v>
      </c>
    </row>
    <row r="126" spans="1:74" x14ac:dyDescent="0.3">
      <c r="A126">
        <v>44943.53354423611</v>
      </c>
      <c r="B126">
        <v>44943.534109328713</v>
      </c>
      <c r="C126">
        <v>44942</v>
      </c>
      <c r="E126">
        <v>0</v>
      </c>
      <c r="F126" t="s">
        <v>63</v>
      </c>
      <c r="G126">
        <v>72</v>
      </c>
      <c r="H126" t="s">
        <v>102</v>
      </c>
      <c r="I126">
        <v>2</v>
      </c>
      <c r="J126" t="s">
        <v>65</v>
      </c>
      <c r="K126">
        <v>1</v>
      </c>
      <c r="L126" t="s">
        <v>66</v>
      </c>
      <c r="M126">
        <v>1</v>
      </c>
      <c r="N126" t="s">
        <v>67</v>
      </c>
      <c r="O126" t="s">
        <v>107</v>
      </c>
      <c r="P126" t="s">
        <v>248</v>
      </c>
      <c r="Q126">
        <v>0</v>
      </c>
      <c r="R126" t="s">
        <v>84</v>
      </c>
      <c r="S126">
        <v>1.7</v>
      </c>
      <c r="T126">
        <v>72</v>
      </c>
      <c r="U126">
        <v>24.91</v>
      </c>
      <c r="V126" s="4" t="str">
        <f t="shared" si="3"/>
        <v>Normal</v>
      </c>
      <c r="W126">
        <v>152</v>
      </c>
      <c r="X126" t="s">
        <v>120</v>
      </c>
      <c r="Y126">
        <v>100</v>
      </c>
      <c r="Z126">
        <v>1</v>
      </c>
      <c r="AA126" t="s">
        <v>72</v>
      </c>
      <c r="AB126">
        <v>0</v>
      </c>
      <c r="AC126" t="s">
        <v>73</v>
      </c>
      <c r="AD126">
        <v>1</v>
      </c>
      <c r="AE126" t="s">
        <v>72</v>
      </c>
      <c r="AF126">
        <v>1</v>
      </c>
      <c r="AG126" t="s">
        <v>72</v>
      </c>
      <c r="AH126">
        <v>0</v>
      </c>
      <c r="AI126" t="s">
        <v>73</v>
      </c>
      <c r="AJ126">
        <v>2.5499999999999998</v>
      </c>
      <c r="AK126" t="s">
        <v>74</v>
      </c>
      <c r="AL126">
        <v>4.82</v>
      </c>
      <c r="AM126">
        <v>0.23</v>
      </c>
      <c r="AN126" t="s">
        <v>75</v>
      </c>
      <c r="AO126">
        <v>0.59</v>
      </c>
      <c r="AP126">
        <v>5</v>
      </c>
      <c r="AQ126" t="s">
        <v>73</v>
      </c>
      <c r="AR126" s="5" t="str">
        <f t="shared" si="4"/>
        <v>1</v>
      </c>
      <c r="AS126" t="s">
        <v>73</v>
      </c>
      <c r="AT126" s="12" t="s">
        <v>72</v>
      </c>
      <c r="AU126">
        <v>1</v>
      </c>
      <c r="AV126">
        <v>390605673</v>
      </c>
      <c r="AW126" t="s">
        <v>300</v>
      </c>
      <c r="AX126">
        <v>44961.437269675997</v>
      </c>
      <c r="BA126" t="s">
        <v>77</v>
      </c>
      <c r="BC126" t="s">
        <v>78</v>
      </c>
      <c r="BE126">
        <v>125</v>
      </c>
      <c r="BG126" t="s">
        <v>63</v>
      </c>
      <c r="BH126" t="s">
        <v>102</v>
      </c>
      <c r="BI126" t="s">
        <v>74</v>
      </c>
      <c r="BJ126" t="s">
        <v>75</v>
      </c>
      <c r="BK126" t="s">
        <v>73</v>
      </c>
      <c r="BL126" t="s">
        <v>72</v>
      </c>
      <c r="BM126" t="s">
        <v>120</v>
      </c>
      <c r="BN126">
        <v>14</v>
      </c>
      <c r="BO126">
        <v>2</v>
      </c>
      <c r="BP126">
        <v>0</v>
      </c>
      <c r="BQ126">
        <v>2</v>
      </c>
      <c r="BR126">
        <v>0</v>
      </c>
      <c r="BT126">
        <v>18</v>
      </c>
      <c r="BU126" t="s">
        <v>242</v>
      </c>
      <c r="BV126" t="s">
        <v>145</v>
      </c>
    </row>
    <row r="127" spans="1:74" x14ac:dyDescent="0.3">
      <c r="A127">
        <v>44943.534170590283</v>
      </c>
      <c r="B127">
        <v>44943.535461446758</v>
      </c>
      <c r="C127">
        <v>44942</v>
      </c>
      <c r="E127">
        <v>0</v>
      </c>
      <c r="F127" t="s">
        <v>63</v>
      </c>
      <c r="G127">
        <v>45</v>
      </c>
      <c r="H127" t="s">
        <v>79</v>
      </c>
      <c r="I127">
        <v>1</v>
      </c>
      <c r="J127" t="s">
        <v>80</v>
      </c>
      <c r="K127">
        <v>1</v>
      </c>
      <c r="L127" t="s">
        <v>66</v>
      </c>
      <c r="M127">
        <v>1</v>
      </c>
      <c r="N127" t="s">
        <v>67</v>
      </c>
      <c r="O127" t="s">
        <v>146</v>
      </c>
      <c r="P127" t="s">
        <v>134</v>
      </c>
      <c r="Q127">
        <v>0</v>
      </c>
      <c r="R127" t="s">
        <v>84</v>
      </c>
      <c r="S127">
        <v>1.6</v>
      </c>
      <c r="T127">
        <v>52</v>
      </c>
      <c r="U127">
        <v>20.309999999999999</v>
      </c>
      <c r="V127" s="4" t="str">
        <f t="shared" si="3"/>
        <v>Normal</v>
      </c>
      <c r="W127">
        <v>138</v>
      </c>
      <c r="X127" t="s">
        <v>104</v>
      </c>
      <c r="Y127">
        <v>72</v>
      </c>
      <c r="Z127">
        <v>1</v>
      </c>
      <c r="AA127" t="s">
        <v>72</v>
      </c>
      <c r="AB127">
        <v>0</v>
      </c>
      <c r="AC127" t="s">
        <v>73</v>
      </c>
      <c r="AD127">
        <v>0</v>
      </c>
      <c r="AE127" t="s">
        <v>73</v>
      </c>
      <c r="AF127">
        <v>0</v>
      </c>
      <c r="AG127" t="s">
        <v>73</v>
      </c>
      <c r="AH127">
        <v>0</v>
      </c>
      <c r="AI127" t="s">
        <v>73</v>
      </c>
      <c r="AJ127">
        <v>5.92</v>
      </c>
      <c r="AK127" t="s">
        <v>131</v>
      </c>
      <c r="AL127">
        <v>0.92</v>
      </c>
      <c r="AM127">
        <v>1.24</v>
      </c>
      <c r="AN127" t="s">
        <v>117</v>
      </c>
      <c r="AO127">
        <v>3.76</v>
      </c>
      <c r="AP127">
        <v>8.89</v>
      </c>
      <c r="AQ127" t="s">
        <v>73</v>
      </c>
      <c r="AR127" s="5" t="str">
        <f t="shared" si="4"/>
        <v>0</v>
      </c>
      <c r="AS127" t="s">
        <v>73</v>
      </c>
      <c r="AT127" s="12" t="s">
        <v>73</v>
      </c>
      <c r="AU127">
        <v>1</v>
      </c>
      <c r="AV127">
        <v>390605677</v>
      </c>
      <c r="AW127" t="s">
        <v>301</v>
      </c>
      <c r="AX127">
        <v>44961.437274305601</v>
      </c>
      <c r="BA127" t="s">
        <v>77</v>
      </c>
      <c r="BC127" t="s">
        <v>78</v>
      </c>
      <c r="BE127">
        <v>126</v>
      </c>
      <c r="BG127" t="s">
        <v>63</v>
      </c>
      <c r="BH127" t="s">
        <v>79</v>
      </c>
      <c r="BI127" t="s">
        <v>131</v>
      </c>
      <c r="BJ127" t="s">
        <v>117</v>
      </c>
      <c r="BK127" t="s">
        <v>73</v>
      </c>
      <c r="BL127" t="s">
        <v>73</v>
      </c>
      <c r="BM127" t="s">
        <v>104</v>
      </c>
      <c r="BN127">
        <v>7</v>
      </c>
      <c r="BO127">
        <v>0</v>
      </c>
      <c r="BP127">
        <v>2</v>
      </c>
      <c r="BQ127">
        <v>1</v>
      </c>
      <c r="BR127">
        <v>0</v>
      </c>
      <c r="BS127">
        <v>0</v>
      </c>
      <c r="BT127">
        <v>10</v>
      </c>
      <c r="BU127" s="1">
        <v>9.4</v>
      </c>
      <c r="BV127" t="s">
        <v>98</v>
      </c>
    </row>
    <row r="128" spans="1:74" x14ac:dyDescent="0.3">
      <c r="A128">
        <v>44943.535517743047</v>
      </c>
      <c r="B128">
        <v>44943.537107638891</v>
      </c>
      <c r="C128">
        <v>44942</v>
      </c>
      <c r="E128">
        <v>0</v>
      </c>
      <c r="F128" t="s">
        <v>63</v>
      </c>
      <c r="G128">
        <v>53</v>
      </c>
      <c r="H128" t="s">
        <v>110</v>
      </c>
      <c r="I128">
        <v>1</v>
      </c>
      <c r="J128" t="s">
        <v>80</v>
      </c>
      <c r="K128">
        <v>2</v>
      </c>
      <c r="L128" t="s">
        <v>106</v>
      </c>
      <c r="M128">
        <v>1</v>
      </c>
      <c r="N128" t="s">
        <v>67</v>
      </c>
      <c r="O128" t="s">
        <v>68</v>
      </c>
      <c r="P128" t="s">
        <v>69</v>
      </c>
      <c r="Q128">
        <v>1</v>
      </c>
      <c r="R128" t="s">
        <v>70</v>
      </c>
      <c r="S128">
        <v>1.82</v>
      </c>
      <c r="T128">
        <v>100</v>
      </c>
      <c r="U128">
        <v>30.19</v>
      </c>
      <c r="V128" s="4" t="str">
        <f t="shared" si="3"/>
        <v>Obese</v>
      </c>
      <c r="W128">
        <v>170</v>
      </c>
      <c r="X128" t="s">
        <v>143</v>
      </c>
      <c r="Y128">
        <v>120</v>
      </c>
      <c r="Z128">
        <v>1</v>
      </c>
      <c r="AA128" t="s">
        <v>72</v>
      </c>
      <c r="AB128">
        <v>0</v>
      </c>
      <c r="AC128" t="s">
        <v>73</v>
      </c>
      <c r="AD128">
        <v>1</v>
      </c>
      <c r="AE128" t="s">
        <v>72</v>
      </c>
      <c r="AF128">
        <v>1</v>
      </c>
      <c r="AG128" t="s">
        <v>72</v>
      </c>
      <c r="AH128">
        <v>1</v>
      </c>
      <c r="AI128" t="s">
        <v>72</v>
      </c>
      <c r="AJ128">
        <v>3.65</v>
      </c>
      <c r="AK128" t="s">
        <v>74</v>
      </c>
      <c r="AL128">
        <v>1.1299999999999999</v>
      </c>
      <c r="AM128">
        <v>1.71</v>
      </c>
      <c r="AN128" t="s">
        <v>91</v>
      </c>
      <c r="AO128">
        <v>2.46</v>
      </c>
      <c r="AP128">
        <v>8.3000000000000007</v>
      </c>
      <c r="AQ128" t="s">
        <v>72</v>
      </c>
      <c r="AR128" s="5" t="str">
        <f t="shared" si="4"/>
        <v>1</v>
      </c>
      <c r="AS128" t="s">
        <v>73</v>
      </c>
      <c r="AT128" s="12" t="s">
        <v>72</v>
      </c>
      <c r="AU128">
        <v>1</v>
      </c>
      <c r="AV128">
        <v>390605681</v>
      </c>
      <c r="AW128" t="s">
        <v>302</v>
      </c>
      <c r="AX128">
        <v>44961.437278935198</v>
      </c>
      <c r="BA128" t="s">
        <v>77</v>
      </c>
      <c r="BC128" t="s">
        <v>78</v>
      </c>
      <c r="BE128">
        <v>127</v>
      </c>
      <c r="BG128" t="s">
        <v>63</v>
      </c>
      <c r="BH128" t="s">
        <v>110</v>
      </c>
      <c r="BI128" t="s">
        <v>74</v>
      </c>
      <c r="BJ128" t="s">
        <v>91</v>
      </c>
      <c r="BK128" t="s">
        <v>73</v>
      </c>
      <c r="BL128" t="s">
        <v>72</v>
      </c>
      <c r="BM128" t="s">
        <v>143</v>
      </c>
      <c r="BN128">
        <v>8</v>
      </c>
      <c r="BO128">
        <v>-2</v>
      </c>
      <c r="BP128">
        <v>0</v>
      </c>
      <c r="BQ128">
        <v>3</v>
      </c>
      <c r="BR128">
        <v>0</v>
      </c>
      <c r="BT128">
        <v>9</v>
      </c>
      <c r="BU128" s="1">
        <v>7.9</v>
      </c>
      <c r="BV128" t="s">
        <v>98</v>
      </c>
    </row>
    <row r="129" spans="1:74" x14ac:dyDescent="0.3">
      <c r="A129">
        <v>44943.537146689807</v>
      </c>
      <c r="B129">
        <v>44943.537691157413</v>
      </c>
      <c r="C129">
        <v>44942</v>
      </c>
      <c r="E129">
        <v>1</v>
      </c>
      <c r="F129" t="s">
        <v>93</v>
      </c>
      <c r="G129">
        <v>51</v>
      </c>
      <c r="H129" t="s">
        <v>110</v>
      </c>
      <c r="I129">
        <v>1</v>
      </c>
      <c r="J129" t="s">
        <v>80</v>
      </c>
      <c r="K129">
        <v>2</v>
      </c>
      <c r="L129" t="s">
        <v>106</v>
      </c>
      <c r="M129">
        <v>1</v>
      </c>
      <c r="N129" t="s">
        <v>67</v>
      </c>
      <c r="O129" t="s">
        <v>68</v>
      </c>
      <c r="P129" t="s">
        <v>111</v>
      </c>
      <c r="Q129">
        <v>1</v>
      </c>
      <c r="R129" t="s">
        <v>70</v>
      </c>
      <c r="S129">
        <v>1.6</v>
      </c>
      <c r="T129">
        <v>50</v>
      </c>
      <c r="U129">
        <v>19.53</v>
      </c>
      <c r="V129" s="4" t="str">
        <f t="shared" si="3"/>
        <v>Normal</v>
      </c>
      <c r="W129">
        <v>135</v>
      </c>
      <c r="X129" t="s">
        <v>104</v>
      </c>
      <c r="Y129">
        <v>80</v>
      </c>
      <c r="Z129">
        <v>0</v>
      </c>
      <c r="AA129" t="s">
        <v>73</v>
      </c>
      <c r="AB129">
        <v>0</v>
      </c>
      <c r="AC129" t="s">
        <v>73</v>
      </c>
      <c r="AD129">
        <v>1</v>
      </c>
      <c r="AE129" t="s">
        <v>72</v>
      </c>
      <c r="AF129">
        <v>0</v>
      </c>
      <c r="AG129" t="s">
        <v>73</v>
      </c>
      <c r="AH129">
        <v>0</v>
      </c>
      <c r="AI129" t="s">
        <v>73</v>
      </c>
      <c r="AJ129">
        <v>5.3</v>
      </c>
      <c r="AK129" t="s">
        <v>131</v>
      </c>
      <c r="AL129">
        <v>2.5</v>
      </c>
      <c r="AM129">
        <v>1.9</v>
      </c>
      <c r="AN129" t="s">
        <v>91</v>
      </c>
      <c r="AO129">
        <v>2.97</v>
      </c>
      <c r="AP129">
        <v>5.2</v>
      </c>
      <c r="AQ129" t="s">
        <v>73</v>
      </c>
      <c r="AR129" s="5" t="str">
        <f t="shared" si="4"/>
        <v>1</v>
      </c>
      <c r="AS129" t="s">
        <v>73</v>
      </c>
      <c r="AT129" s="12" t="s">
        <v>72</v>
      </c>
      <c r="AU129">
        <v>1</v>
      </c>
      <c r="AV129">
        <v>390605685</v>
      </c>
      <c r="AW129" t="s">
        <v>238</v>
      </c>
      <c r="AX129">
        <v>44961.437283564897</v>
      </c>
      <c r="BA129" t="s">
        <v>77</v>
      </c>
      <c r="BC129" t="s">
        <v>78</v>
      </c>
      <c r="BE129">
        <v>128</v>
      </c>
      <c r="BG129" t="s">
        <v>93</v>
      </c>
      <c r="BH129" t="s">
        <v>110</v>
      </c>
      <c r="BI129" t="s">
        <v>131</v>
      </c>
      <c r="BJ129" t="s">
        <v>91</v>
      </c>
      <c r="BK129" t="s">
        <v>73</v>
      </c>
      <c r="BL129" t="s">
        <v>73</v>
      </c>
      <c r="BM129" t="s">
        <v>104</v>
      </c>
      <c r="BN129">
        <v>7</v>
      </c>
      <c r="BO129">
        <v>-2</v>
      </c>
      <c r="BP129">
        <v>3</v>
      </c>
      <c r="BQ129">
        <v>1</v>
      </c>
      <c r="BR129">
        <v>0</v>
      </c>
      <c r="BT129">
        <v>9</v>
      </c>
      <c r="BU129" s="1">
        <v>5.3</v>
      </c>
      <c r="BV129" t="s">
        <v>98</v>
      </c>
    </row>
    <row r="130" spans="1:74" x14ac:dyDescent="0.3">
      <c r="A130">
        <v>44944.580447349537</v>
      </c>
      <c r="B130">
        <v>44944.581883379629</v>
      </c>
      <c r="C130">
        <v>44944</v>
      </c>
      <c r="E130">
        <v>0</v>
      </c>
      <c r="F130" t="s">
        <v>63</v>
      </c>
      <c r="G130">
        <v>64</v>
      </c>
      <c r="H130" t="s">
        <v>126</v>
      </c>
      <c r="I130">
        <v>2</v>
      </c>
      <c r="J130" t="s">
        <v>65</v>
      </c>
      <c r="K130">
        <v>1</v>
      </c>
      <c r="L130" t="s">
        <v>66</v>
      </c>
      <c r="M130">
        <v>1</v>
      </c>
      <c r="N130" t="s">
        <v>67</v>
      </c>
      <c r="O130" t="s">
        <v>244</v>
      </c>
      <c r="P130" t="s">
        <v>249</v>
      </c>
      <c r="Q130">
        <v>0</v>
      </c>
      <c r="R130" t="s">
        <v>84</v>
      </c>
      <c r="S130">
        <v>1.7</v>
      </c>
      <c r="T130">
        <v>68</v>
      </c>
      <c r="U130">
        <v>23.53</v>
      </c>
      <c r="V130" s="4" t="str">
        <f t="shared" si="3"/>
        <v>Normal</v>
      </c>
      <c r="W130">
        <v>163</v>
      </c>
      <c r="X130" t="s">
        <v>143</v>
      </c>
      <c r="Y130">
        <v>95</v>
      </c>
      <c r="Z130">
        <v>1</v>
      </c>
      <c r="AA130" t="s">
        <v>72</v>
      </c>
      <c r="AB130">
        <v>1</v>
      </c>
      <c r="AC130" t="s">
        <v>72</v>
      </c>
      <c r="AD130">
        <v>1</v>
      </c>
      <c r="AE130" t="s">
        <v>72</v>
      </c>
      <c r="AF130">
        <v>1</v>
      </c>
      <c r="AG130" t="s">
        <v>72</v>
      </c>
      <c r="AH130">
        <v>0</v>
      </c>
      <c r="AI130" t="s">
        <v>73</v>
      </c>
      <c r="AJ130">
        <v>4.2</v>
      </c>
      <c r="AK130" t="s">
        <v>99</v>
      </c>
      <c r="AL130">
        <v>0.5</v>
      </c>
      <c r="AM130">
        <v>1.9</v>
      </c>
      <c r="AN130" t="s">
        <v>91</v>
      </c>
      <c r="AO130">
        <v>1.23</v>
      </c>
      <c r="AP130">
        <v>6.5</v>
      </c>
      <c r="AQ130" t="s">
        <v>73</v>
      </c>
      <c r="AR130" s="5" t="str">
        <f t="shared" si="4"/>
        <v>1</v>
      </c>
      <c r="AS130" t="s">
        <v>73</v>
      </c>
      <c r="AT130" s="12" t="s">
        <v>72</v>
      </c>
      <c r="AU130">
        <v>1</v>
      </c>
      <c r="AV130">
        <v>390605689</v>
      </c>
      <c r="AW130" t="s">
        <v>239</v>
      </c>
      <c r="AX130">
        <v>44961.437288194502</v>
      </c>
      <c r="BA130" t="s">
        <v>77</v>
      </c>
      <c r="BC130" t="s">
        <v>78</v>
      </c>
      <c r="BE130">
        <v>129</v>
      </c>
      <c r="BG130" t="s">
        <v>63</v>
      </c>
      <c r="BH130" t="s">
        <v>126</v>
      </c>
      <c r="BI130" t="s">
        <v>99</v>
      </c>
      <c r="BJ130" t="s">
        <v>91</v>
      </c>
      <c r="BK130" t="s">
        <v>72</v>
      </c>
      <c r="BL130" t="s">
        <v>72</v>
      </c>
      <c r="BM130" t="s">
        <v>143</v>
      </c>
      <c r="BN130">
        <v>11</v>
      </c>
      <c r="BO130">
        <v>-2</v>
      </c>
      <c r="BP130">
        <v>1</v>
      </c>
      <c r="BQ130">
        <v>3</v>
      </c>
      <c r="BR130">
        <v>4</v>
      </c>
      <c r="BT130">
        <v>17</v>
      </c>
      <c r="BU130">
        <v>29.4</v>
      </c>
      <c r="BV130" t="s">
        <v>145</v>
      </c>
    </row>
    <row r="131" spans="1:74" x14ac:dyDescent="0.3">
      <c r="A131">
        <v>44944.581929166663</v>
      </c>
      <c r="B131">
        <v>44944.584637129628</v>
      </c>
      <c r="C131">
        <v>44944</v>
      </c>
      <c r="E131">
        <v>0</v>
      </c>
      <c r="F131" t="s">
        <v>63</v>
      </c>
      <c r="G131">
        <v>33</v>
      </c>
      <c r="H131" t="s">
        <v>94</v>
      </c>
      <c r="I131">
        <v>0</v>
      </c>
      <c r="J131" t="s">
        <v>95</v>
      </c>
      <c r="K131">
        <v>2</v>
      </c>
      <c r="L131" t="s">
        <v>106</v>
      </c>
      <c r="M131">
        <v>1</v>
      </c>
      <c r="N131" t="s">
        <v>67</v>
      </c>
      <c r="O131" t="s">
        <v>68</v>
      </c>
      <c r="P131" t="s">
        <v>111</v>
      </c>
      <c r="Q131">
        <v>1</v>
      </c>
      <c r="R131" t="s">
        <v>70</v>
      </c>
      <c r="S131">
        <v>1.7</v>
      </c>
      <c r="T131">
        <v>62</v>
      </c>
      <c r="U131">
        <v>21.45</v>
      </c>
      <c r="V131" s="4" t="str">
        <f t="shared" ref="V131:V194" si="6">IF(U131&lt;25,"Normal", IF(U131&lt;30, "Surpoids","Obese"))</f>
        <v>Normal</v>
      </c>
      <c r="W131">
        <v>145</v>
      </c>
      <c r="X131" t="s">
        <v>165</v>
      </c>
      <c r="Y131">
        <v>100</v>
      </c>
      <c r="Z131">
        <v>1</v>
      </c>
      <c r="AA131" t="s">
        <v>72</v>
      </c>
      <c r="AB131">
        <v>0</v>
      </c>
      <c r="AC131" t="s">
        <v>73</v>
      </c>
      <c r="AD131">
        <v>0</v>
      </c>
      <c r="AE131" t="s">
        <v>73</v>
      </c>
      <c r="AF131">
        <v>0</v>
      </c>
      <c r="AG131" t="s">
        <v>73</v>
      </c>
      <c r="AH131">
        <v>0</v>
      </c>
      <c r="AI131" t="s">
        <v>73</v>
      </c>
      <c r="AJ131">
        <v>2.5</v>
      </c>
      <c r="AK131" t="s">
        <v>74</v>
      </c>
      <c r="AL131">
        <v>0.7</v>
      </c>
      <c r="AM131">
        <v>0.9</v>
      </c>
      <c r="AN131" t="s">
        <v>136</v>
      </c>
      <c r="AO131">
        <v>0.97</v>
      </c>
      <c r="AP131">
        <v>4.9000000000000004</v>
      </c>
      <c r="AQ131" t="s">
        <v>73</v>
      </c>
      <c r="AR131" s="5" t="str">
        <f t="shared" ref="AR131:AR194" si="7">IF(AT131=AT$2,"1","0")</f>
        <v>0</v>
      </c>
      <c r="AS131" t="s">
        <v>73</v>
      </c>
      <c r="AT131" s="12" t="s">
        <v>73</v>
      </c>
      <c r="AU131">
        <v>1</v>
      </c>
      <c r="AV131">
        <v>390605693</v>
      </c>
      <c r="AW131" t="s">
        <v>303</v>
      </c>
      <c r="AX131">
        <v>44961.437292824099</v>
      </c>
      <c r="BA131" t="s">
        <v>77</v>
      </c>
      <c r="BC131" t="s">
        <v>78</v>
      </c>
      <c r="BE131">
        <v>130</v>
      </c>
      <c r="BG131" t="s">
        <v>63</v>
      </c>
      <c r="BH131" t="s">
        <v>94</v>
      </c>
      <c r="BI131" t="s">
        <v>74</v>
      </c>
      <c r="BJ131" t="s">
        <v>136</v>
      </c>
      <c r="BK131" t="s">
        <v>73</v>
      </c>
      <c r="BL131" t="s">
        <v>73</v>
      </c>
      <c r="BM131" t="s">
        <v>165</v>
      </c>
      <c r="BN131">
        <v>0</v>
      </c>
      <c r="BO131">
        <v>1</v>
      </c>
      <c r="BP131">
        <v>0</v>
      </c>
      <c r="BQ131">
        <v>2</v>
      </c>
      <c r="BR131">
        <v>0</v>
      </c>
      <c r="BS131">
        <v>0</v>
      </c>
      <c r="BT131">
        <v>3</v>
      </c>
      <c r="BU131" s="1">
        <v>2.8</v>
      </c>
      <c r="BV131" t="s">
        <v>98</v>
      </c>
    </row>
    <row r="132" spans="1:74" x14ac:dyDescent="0.3">
      <c r="A132">
        <v>44944.584670393517</v>
      </c>
      <c r="B132">
        <v>44944.585135138892</v>
      </c>
      <c r="C132">
        <v>44944</v>
      </c>
      <c r="E132">
        <v>1</v>
      </c>
      <c r="F132" t="s">
        <v>93</v>
      </c>
      <c r="G132">
        <v>60</v>
      </c>
      <c r="H132" t="s">
        <v>126</v>
      </c>
      <c r="I132">
        <v>2</v>
      </c>
      <c r="J132" t="s">
        <v>65</v>
      </c>
      <c r="K132">
        <v>0</v>
      </c>
      <c r="L132" t="s">
        <v>81</v>
      </c>
      <c r="M132">
        <v>0</v>
      </c>
      <c r="N132" t="s">
        <v>96</v>
      </c>
      <c r="O132" t="s">
        <v>174</v>
      </c>
      <c r="P132" t="s">
        <v>174</v>
      </c>
      <c r="Q132">
        <v>0</v>
      </c>
      <c r="R132" t="s">
        <v>84</v>
      </c>
      <c r="S132">
        <v>1.6</v>
      </c>
      <c r="T132">
        <v>40</v>
      </c>
      <c r="U132">
        <v>15.63</v>
      </c>
      <c r="V132" s="4" t="str">
        <f t="shared" si="6"/>
        <v>Normal</v>
      </c>
      <c r="W132">
        <v>162</v>
      </c>
      <c r="X132" t="s">
        <v>143</v>
      </c>
      <c r="Y132">
        <v>100</v>
      </c>
      <c r="Z132">
        <v>0</v>
      </c>
      <c r="AA132" t="s">
        <v>73</v>
      </c>
      <c r="AB132">
        <v>0</v>
      </c>
      <c r="AC132" t="s">
        <v>73</v>
      </c>
      <c r="AD132">
        <v>1</v>
      </c>
      <c r="AE132" t="s">
        <v>72</v>
      </c>
      <c r="AF132">
        <v>0</v>
      </c>
      <c r="AG132" t="s">
        <v>73</v>
      </c>
      <c r="AH132">
        <v>0</v>
      </c>
      <c r="AI132" t="s">
        <v>73</v>
      </c>
      <c r="AJ132">
        <v>7.8</v>
      </c>
      <c r="AK132" t="s">
        <v>175</v>
      </c>
      <c r="AL132">
        <v>2.5</v>
      </c>
      <c r="AM132">
        <v>1.7</v>
      </c>
      <c r="AN132" t="s">
        <v>91</v>
      </c>
      <c r="AO132">
        <v>7.96</v>
      </c>
      <c r="AP132">
        <v>4.0999999999999996</v>
      </c>
      <c r="AQ132" t="s">
        <v>73</v>
      </c>
      <c r="AR132" s="5" t="str">
        <f t="shared" si="7"/>
        <v>1</v>
      </c>
      <c r="AS132" t="s">
        <v>73</v>
      </c>
      <c r="AT132" s="12" t="s">
        <v>72</v>
      </c>
      <c r="AU132">
        <v>1</v>
      </c>
      <c r="AV132">
        <v>390605697</v>
      </c>
      <c r="AW132" t="s">
        <v>304</v>
      </c>
      <c r="AX132">
        <v>44961.437297453696</v>
      </c>
      <c r="BA132" t="s">
        <v>77</v>
      </c>
      <c r="BC132" t="s">
        <v>78</v>
      </c>
      <c r="BE132">
        <v>131</v>
      </c>
      <c r="BG132" t="s">
        <v>93</v>
      </c>
      <c r="BH132" t="s">
        <v>126</v>
      </c>
      <c r="BI132" t="s">
        <v>175</v>
      </c>
      <c r="BJ132" t="s">
        <v>91</v>
      </c>
      <c r="BK132" t="s">
        <v>73</v>
      </c>
      <c r="BL132" t="s">
        <v>73</v>
      </c>
      <c r="BM132" t="s">
        <v>143</v>
      </c>
      <c r="BN132">
        <v>9</v>
      </c>
      <c r="BO132">
        <v>-2</v>
      </c>
      <c r="BP132">
        <v>5</v>
      </c>
      <c r="BQ132">
        <v>5</v>
      </c>
      <c r="BR132">
        <v>0</v>
      </c>
      <c r="BT132">
        <v>17</v>
      </c>
      <c r="BU132">
        <v>18.510000000000002</v>
      </c>
      <c r="BV132" t="s">
        <v>122</v>
      </c>
    </row>
    <row r="133" spans="1:74" x14ac:dyDescent="0.3">
      <c r="A133">
        <v>44944.58522458333</v>
      </c>
      <c r="B133">
        <v>44944.586648738426</v>
      </c>
      <c r="C133">
        <v>44944</v>
      </c>
      <c r="E133">
        <v>1</v>
      </c>
      <c r="F133" t="s">
        <v>93</v>
      </c>
      <c r="G133">
        <v>22</v>
      </c>
      <c r="H133" t="s">
        <v>94</v>
      </c>
      <c r="I133">
        <v>0</v>
      </c>
      <c r="J133" t="s">
        <v>95</v>
      </c>
      <c r="K133">
        <v>1</v>
      </c>
      <c r="L133" t="s">
        <v>66</v>
      </c>
      <c r="M133">
        <v>0</v>
      </c>
      <c r="N133" t="s">
        <v>96</v>
      </c>
      <c r="O133" t="s">
        <v>107</v>
      </c>
      <c r="P133" t="s">
        <v>250</v>
      </c>
      <c r="Q133">
        <v>0</v>
      </c>
      <c r="R133" t="s">
        <v>84</v>
      </c>
      <c r="S133">
        <v>1.7</v>
      </c>
      <c r="T133">
        <v>68</v>
      </c>
      <c r="U133">
        <v>23.53</v>
      </c>
      <c r="V133" s="4" t="str">
        <f t="shared" si="6"/>
        <v>Normal</v>
      </c>
      <c r="W133">
        <v>113</v>
      </c>
      <c r="X133" t="s">
        <v>85</v>
      </c>
      <c r="Y133">
        <v>60</v>
      </c>
      <c r="Z133">
        <v>1</v>
      </c>
      <c r="AA133" t="s">
        <v>72</v>
      </c>
      <c r="AB133">
        <v>0</v>
      </c>
      <c r="AC133" t="s">
        <v>73</v>
      </c>
      <c r="AD133">
        <v>1</v>
      </c>
      <c r="AE133" t="s">
        <v>72</v>
      </c>
      <c r="AF133">
        <v>0</v>
      </c>
      <c r="AG133" t="s">
        <v>73</v>
      </c>
      <c r="AH133">
        <v>0</v>
      </c>
      <c r="AI133" t="s">
        <v>73</v>
      </c>
      <c r="AJ133">
        <v>5.2</v>
      </c>
      <c r="AK133" t="s">
        <v>131</v>
      </c>
      <c r="AL133">
        <v>0.6</v>
      </c>
      <c r="AM133">
        <v>0.8</v>
      </c>
      <c r="AN133" t="s">
        <v>75</v>
      </c>
      <c r="AO133">
        <v>2.8</v>
      </c>
      <c r="AP133">
        <v>6.7</v>
      </c>
      <c r="AQ133" t="s">
        <v>73</v>
      </c>
      <c r="AR133" s="5" t="str">
        <f t="shared" si="7"/>
        <v>1</v>
      </c>
      <c r="AS133" t="s">
        <v>73</v>
      </c>
      <c r="AT133" s="12" t="s">
        <v>72</v>
      </c>
      <c r="AU133">
        <v>1</v>
      </c>
      <c r="AV133">
        <v>390605701</v>
      </c>
      <c r="AW133" t="s">
        <v>305</v>
      </c>
      <c r="AX133">
        <v>44961.437302083403</v>
      </c>
      <c r="BA133" t="s">
        <v>77</v>
      </c>
      <c r="BC133" t="s">
        <v>78</v>
      </c>
      <c r="BE133">
        <v>132</v>
      </c>
      <c r="BG133" t="s">
        <v>93</v>
      </c>
      <c r="BH133" t="s">
        <v>94</v>
      </c>
      <c r="BI133" t="s">
        <v>131</v>
      </c>
      <c r="BJ133" t="s">
        <v>75</v>
      </c>
      <c r="BK133" t="s">
        <v>73</v>
      </c>
      <c r="BL133" t="s">
        <v>73</v>
      </c>
      <c r="BM133" t="s">
        <v>85</v>
      </c>
      <c r="BN133">
        <v>0</v>
      </c>
      <c r="BO133">
        <v>2</v>
      </c>
      <c r="BP133">
        <v>3</v>
      </c>
      <c r="BQ133">
        <v>-3</v>
      </c>
      <c r="BR133">
        <v>0</v>
      </c>
      <c r="BT133">
        <v>2</v>
      </c>
      <c r="BU133" s="1">
        <v>1.7</v>
      </c>
      <c r="BV133" t="s">
        <v>98</v>
      </c>
    </row>
    <row r="134" spans="1:74" x14ac:dyDescent="0.3">
      <c r="A134">
        <v>44944.586686099537</v>
      </c>
      <c r="B134">
        <v>44944.588655069441</v>
      </c>
      <c r="C134">
        <v>44944</v>
      </c>
      <c r="E134">
        <v>1</v>
      </c>
      <c r="F134" t="s">
        <v>93</v>
      </c>
      <c r="G134">
        <v>28</v>
      </c>
      <c r="H134" t="s">
        <v>94</v>
      </c>
      <c r="I134">
        <v>0</v>
      </c>
      <c r="J134" t="s">
        <v>95</v>
      </c>
      <c r="K134">
        <v>1</v>
      </c>
      <c r="L134" t="s">
        <v>66</v>
      </c>
      <c r="M134">
        <v>1</v>
      </c>
      <c r="N134" t="s">
        <v>67</v>
      </c>
      <c r="O134" t="s">
        <v>129</v>
      </c>
      <c r="P134" t="s">
        <v>251</v>
      </c>
      <c r="Q134">
        <v>0</v>
      </c>
      <c r="R134" t="s">
        <v>84</v>
      </c>
      <c r="S134">
        <v>1.6</v>
      </c>
      <c r="T134">
        <v>52</v>
      </c>
      <c r="U134">
        <v>20.309999999999999</v>
      </c>
      <c r="V134" s="4" t="str">
        <f t="shared" si="6"/>
        <v>Normal</v>
      </c>
      <c r="W134">
        <v>135</v>
      </c>
      <c r="X134" t="s">
        <v>104</v>
      </c>
      <c r="Y134">
        <v>88</v>
      </c>
      <c r="Z134">
        <v>1</v>
      </c>
      <c r="AA134" t="s">
        <v>72</v>
      </c>
      <c r="AB134">
        <v>0</v>
      </c>
      <c r="AC134" t="s">
        <v>73</v>
      </c>
      <c r="AD134">
        <v>0</v>
      </c>
      <c r="AE134" t="s">
        <v>73</v>
      </c>
      <c r="AF134">
        <v>0</v>
      </c>
      <c r="AG134" t="s">
        <v>73</v>
      </c>
      <c r="AH134">
        <v>0</v>
      </c>
      <c r="AI134" t="s">
        <v>73</v>
      </c>
      <c r="AJ134">
        <v>5.5</v>
      </c>
      <c r="AK134" t="s">
        <v>131</v>
      </c>
      <c r="AL134">
        <v>1.6</v>
      </c>
      <c r="AM134">
        <v>2.15</v>
      </c>
      <c r="AN134" t="s">
        <v>91</v>
      </c>
      <c r="AO134">
        <v>3</v>
      </c>
      <c r="AP134">
        <v>8</v>
      </c>
      <c r="AQ134" t="s">
        <v>73</v>
      </c>
      <c r="AR134" s="5" t="str">
        <f t="shared" si="7"/>
        <v>0</v>
      </c>
      <c r="AS134" t="s">
        <v>73</v>
      </c>
      <c r="AT134" s="12" t="s">
        <v>73</v>
      </c>
      <c r="AU134">
        <v>1</v>
      </c>
      <c r="AV134">
        <v>390605705</v>
      </c>
      <c r="AW134" t="s">
        <v>306</v>
      </c>
      <c r="AX134">
        <v>44961.437306713</v>
      </c>
      <c r="BA134" t="s">
        <v>77</v>
      </c>
      <c r="BC134" t="s">
        <v>78</v>
      </c>
      <c r="BE134">
        <v>133</v>
      </c>
      <c r="BG134" t="s">
        <v>93</v>
      </c>
      <c r="BH134" t="s">
        <v>94</v>
      </c>
      <c r="BI134" t="s">
        <v>131</v>
      </c>
      <c r="BJ134" t="s">
        <v>91</v>
      </c>
      <c r="BK134" t="s">
        <v>73</v>
      </c>
      <c r="BL134" t="s">
        <v>73</v>
      </c>
      <c r="BM134" t="s">
        <v>104</v>
      </c>
      <c r="BN134">
        <v>0</v>
      </c>
      <c r="BO134">
        <v>-2</v>
      </c>
      <c r="BP134">
        <v>3</v>
      </c>
      <c r="BQ134">
        <v>1</v>
      </c>
      <c r="BR134">
        <v>0</v>
      </c>
      <c r="BT134">
        <v>2</v>
      </c>
      <c r="BU134" s="1">
        <v>1.7</v>
      </c>
      <c r="BV134" t="s">
        <v>98</v>
      </c>
    </row>
    <row r="135" spans="1:74" x14ac:dyDescent="0.3">
      <c r="A135">
        <v>44944.588685034723</v>
      </c>
      <c r="B135">
        <v>44944.589339699072</v>
      </c>
      <c r="C135">
        <v>44944</v>
      </c>
      <c r="E135">
        <v>1</v>
      </c>
      <c r="F135" t="s">
        <v>93</v>
      </c>
      <c r="G135">
        <v>35</v>
      </c>
      <c r="H135" t="s">
        <v>94</v>
      </c>
      <c r="I135">
        <v>0</v>
      </c>
      <c r="J135" t="s">
        <v>95</v>
      </c>
      <c r="K135">
        <v>0</v>
      </c>
      <c r="L135" t="s">
        <v>81</v>
      </c>
      <c r="M135">
        <v>1</v>
      </c>
      <c r="N135" t="s">
        <v>67</v>
      </c>
      <c r="O135" t="s">
        <v>82</v>
      </c>
      <c r="P135" t="s">
        <v>83</v>
      </c>
      <c r="Q135">
        <v>0</v>
      </c>
      <c r="R135" t="s">
        <v>84</v>
      </c>
      <c r="S135">
        <v>1.75</v>
      </c>
      <c r="T135">
        <v>72</v>
      </c>
      <c r="U135">
        <v>23.51</v>
      </c>
      <c r="V135" s="4" t="str">
        <f t="shared" si="6"/>
        <v>Normal</v>
      </c>
      <c r="W135">
        <v>155</v>
      </c>
      <c r="X135" t="s">
        <v>120</v>
      </c>
      <c r="Y135">
        <v>64</v>
      </c>
      <c r="Z135">
        <v>1</v>
      </c>
      <c r="AA135" t="s">
        <v>72</v>
      </c>
      <c r="AB135">
        <v>0</v>
      </c>
      <c r="AC135" t="s">
        <v>73</v>
      </c>
      <c r="AD135">
        <v>0</v>
      </c>
      <c r="AE135" t="s">
        <v>73</v>
      </c>
      <c r="AF135">
        <v>0</v>
      </c>
      <c r="AG135" t="s">
        <v>73</v>
      </c>
      <c r="AH135">
        <v>0</v>
      </c>
      <c r="AI135" t="s">
        <v>73</v>
      </c>
      <c r="AJ135">
        <v>5.5</v>
      </c>
      <c r="AK135" t="s">
        <v>131</v>
      </c>
      <c r="AL135">
        <v>1.07</v>
      </c>
      <c r="AM135">
        <v>2.1800000000000002</v>
      </c>
      <c r="AN135" t="s">
        <v>91</v>
      </c>
      <c r="AO135">
        <v>3</v>
      </c>
      <c r="AP135">
        <v>5.7</v>
      </c>
      <c r="AQ135" t="s">
        <v>73</v>
      </c>
      <c r="AR135" s="5" t="str">
        <f t="shared" si="7"/>
        <v>0</v>
      </c>
      <c r="AS135" t="s">
        <v>73</v>
      </c>
      <c r="AT135" s="12" t="s">
        <v>73</v>
      </c>
      <c r="AU135">
        <v>1</v>
      </c>
      <c r="AV135">
        <v>390605709</v>
      </c>
      <c r="AW135" t="s">
        <v>238</v>
      </c>
      <c r="AX135">
        <v>44961.437311342597</v>
      </c>
      <c r="BA135" t="s">
        <v>77</v>
      </c>
      <c r="BC135" t="s">
        <v>78</v>
      </c>
      <c r="BE135">
        <v>134</v>
      </c>
      <c r="BG135" t="s">
        <v>93</v>
      </c>
      <c r="BH135" t="s">
        <v>94</v>
      </c>
      <c r="BI135" t="s">
        <v>131</v>
      </c>
      <c r="BJ135" t="s">
        <v>91</v>
      </c>
      <c r="BK135" t="s">
        <v>73</v>
      </c>
      <c r="BL135" t="s">
        <v>73</v>
      </c>
      <c r="BM135" t="s">
        <v>120</v>
      </c>
      <c r="BN135">
        <v>0</v>
      </c>
      <c r="BO135">
        <v>-2</v>
      </c>
      <c r="BP135">
        <v>3</v>
      </c>
      <c r="BQ135">
        <v>4</v>
      </c>
      <c r="BR135">
        <v>0</v>
      </c>
      <c r="BT135">
        <v>5</v>
      </c>
      <c r="BU135" s="1">
        <v>2.8</v>
      </c>
      <c r="BV135" t="s">
        <v>98</v>
      </c>
    </row>
    <row r="136" spans="1:74" x14ac:dyDescent="0.3">
      <c r="A136">
        <v>44944.615683032411</v>
      </c>
      <c r="B136">
        <v>44944.632225104157</v>
      </c>
      <c r="C136">
        <v>44944</v>
      </c>
      <c r="E136">
        <v>1</v>
      </c>
      <c r="F136" t="s">
        <v>93</v>
      </c>
      <c r="G136">
        <v>32</v>
      </c>
      <c r="H136" t="s">
        <v>94</v>
      </c>
      <c r="I136">
        <v>0</v>
      </c>
      <c r="J136" t="s">
        <v>95</v>
      </c>
      <c r="K136">
        <v>0</v>
      </c>
      <c r="L136" t="s">
        <v>81</v>
      </c>
      <c r="M136">
        <v>1</v>
      </c>
      <c r="N136" t="s">
        <v>67</v>
      </c>
      <c r="O136" t="s">
        <v>68</v>
      </c>
      <c r="P136" t="s">
        <v>88</v>
      </c>
      <c r="Q136">
        <v>1</v>
      </c>
      <c r="R136" t="s">
        <v>70</v>
      </c>
      <c r="S136">
        <v>1.65</v>
      </c>
      <c r="T136">
        <v>70</v>
      </c>
      <c r="U136">
        <v>25.71</v>
      </c>
      <c r="V136" s="4" t="str">
        <f t="shared" si="6"/>
        <v>Surpoids</v>
      </c>
      <c r="W136">
        <v>152</v>
      </c>
      <c r="X136" t="s">
        <v>120</v>
      </c>
      <c r="Y136">
        <v>100</v>
      </c>
      <c r="Z136">
        <v>0</v>
      </c>
      <c r="AA136" t="s">
        <v>73</v>
      </c>
      <c r="AB136">
        <v>0</v>
      </c>
      <c r="AC136" t="s">
        <v>73</v>
      </c>
      <c r="AD136">
        <v>1</v>
      </c>
      <c r="AE136" t="s">
        <v>72</v>
      </c>
      <c r="AF136">
        <v>0</v>
      </c>
      <c r="AG136" t="s">
        <v>73</v>
      </c>
      <c r="AH136">
        <v>0</v>
      </c>
      <c r="AI136" t="s">
        <v>73</v>
      </c>
      <c r="AJ136">
        <v>5.6</v>
      </c>
      <c r="AK136" t="s">
        <v>131</v>
      </c>
      <c r="AL136">
        <v>1.6</v>
      </c>
      <c r="AM136">
        <v>1.5</v>
      </c>
      <c r="AN136" t="s">
        <v>100</v>
      </c>
      <c r="AO136">
        <v>3.6</v>
      </c>
      <c r="AP136">
        <v>6.7</v>
      </c>
      <c r="AQ136" t="s">
        <v>73</v>
      </c>
      <c r="AR136" s="5" t="str">
        <f t="shared" si="7"/>
        <v>1</v>
      </c>
      <c r="AS136" t="s">
        <v>73</v>
      </c>
      <c r="AT136" s="12" t="s">
        <v>72</v>
      </c>
      <c r="AU136">
        <v>1</v>
      </c>
      <c r="AV136">
        <v>390605713</v>
      </c>
      <c r="AW136" t="s">
        <v>239</v>
      </c>
      <c r="AX136">
        <v>44961.437315972304</v>
      </c>
      <c r="BA136" t="s">
        <v>77</v>
      </c>
      <c r="BC136" t="s">
        <v>78</v>
      </c>
      <c r="BE136">
        <v>135</v>
      </c>
      <c r="BG136" t="s">
        <v>93</v>
      </c>
      <c r="BH136" t="s">
        <v>94</v>
      </c>
      <c r="BI136" t="s">
        <v>131</v>
      </c>
      <c r="BJ136" t="s">
        <v>100</v>
      </c>
      <c r="BK136" t="s">
        <v>73</v>
      </c>
      <c r="BL136" t="s">
        <v>73</v>
      </c>
      <c r="BM136" t="s">
        <v>120</v>
      </c>
      <c r="BN136">
        <v>0</v>
      </c>
      <c r="BO136">
        <v>-1</v>
      </c>
      <c r="BP136">
        <v>3</v>
      </c>
      <c r="BQ136">
        <v>4</v>
      </c>
      <c r="BR136">
        <v>0</v>
      </c>
      <c r="BT136">
        <v>6</v>
      </c>
      <c r="BU136" s="1">
        <v>3.3</v>
      </c>
      <c r="BV136" t="s">
        <v>98</v>
      </c>
    </row>
    <row r="137" spans="1:74" x14ac:dyDescent="0.3">
      <c r="A137">
        <v>44944.632272314811</v>
      </c>
      <c r="B137">
        <v>44944.636472210637</v>
      </c>
      <c r="C137">
        <v>44944</v>
      </c>
      <c r="E137">
        <v>0</v>
      </c>
      <c r="F137" t="s">
        <v>63</v>
      </c>
      <c r="G137">
        <v>26</v>
      </c>
      <c r="H137" t="s">
        <v>94</v>
      </c>
      <c r="I137">
        <v>0</v>
      </c>
      <c r="J137" t="s">
        <v>95</v>
      </c>
      <c r="K137">
        <v>1</v>
      </c>
      <c r="L137" t="s">
        <v>66</v>
      </c>
      <c r="M137">
        <v>1</v>
      </c>
      <c r="N137" t="s">
        <v>67</v>
      </c>
      <c r="O137" t="s">
        <v>68</v>
      </c>
      <c r="P137" t="s">
        <v>69</v>
      </c>
      <c r="Q137">
        <v>1</v>
      </c>
      <c r="R137" t="s">
        <v>70</v>
      </c>
      <c r="S137">
        <v>1.65</v>
      </c>
      <c r="T137">
        <v>65</v>
      </c>
      <c r="U137">
        <v>23.88</v>
      </c>
      <c r="V137" s="4" t="str">
        <f t="shared" si="6"/>
        <v>Normal</v>
      </c>
      <c r="W137">
        <v>138</v>
      </c>
      <c r="X137" t="s">
        <v>104</v>
      </c>
      <c r="Y137">
        <v>72</v>
      </c>
      <c r="Z137">
        <v>1</v>
      </c>
      <c r="AA137" t="s">
        <v>72</v>
      </c>
      <c r="AB137">
        <v>0</v>
      </c>
      <c r="AC137" t="s">
        <v>73</v>
      </c>
      <c r="AD137">
        <v>1</v>
      </c>
      <c r="AE137" t="s">
        <v>72</v>
      </c>
      <c r="AF137">
        <v>0</v>
      </c>
      <c r="AG137" t="s">
        <v>73</v>
      </c>
      <c r="AH137">
        <v>0</v>
      </c>
      <c r="AI137" t="s">
        <v>73</v>
      </c>
      <c r="AJ137">
        <v>5.7</v>
      </c>
      <c r="AK137" t="s">
        <v>131</v>
      </c>
      <c r="AL137">
        <v>2.5</v>
      </c>
      <c r="AM137">
        <v>0.8</v>
      </c>
      <c r="AN137" t="s">
        <v>75</v>
      </c>
      <c r="AO137">
        <v>4.2</v>
      </c>
      <c r="AP137">
        <v>4.8</v>
      </c>
      <c r="AQ137" t="s">
        <v>73</v>
      </c>
      <c r="AR137" s="5" t="str">
        <f t="shared" si="7"/>
        <v>1</v>
      </c>
      <c r="AS137" t="s">
        <v>73</v>
      </c>
      <c r="AT137" s="12" t="s">
        <v>72</v>
      </c>
      <c r="AU137">
        <v>1</v>
      </c>
      <c r="AV137">
        <v>390605717</v>
      </c>
      <c r="AW137" t="s">
        <v>307</v>
      </c>
      <c r="AX137">
        <v>44961.437320601901</v>
      </c>
      <c r="BA137" t="s">
        <v>77</v>
      </c>
      <c r="BC137" t="s">
        <v>78</v>
      </c>
      <c r="BE137">
        <v>136</v>
      </c>
      <c r="BG137" t="s">
        <v>63</v>
      </c>
      <c r="BH137" t="s">
        <v>94</v>
      </c>
      <c r="BI137" t="s">
        <v>131</v>
      </c>
      <c r="BJ137" t="s">
        <v>75</v>
      </c>
      <c r="BK137" t="s">
        <v>73</v>
      </c>
      <c r="BL137" t="s">
        <v>73</v>
      </c>
      <c r="BM137" t="s">
        <v>104</v>
      </c>
      <c r="BN137">
        <v>0</v>
      </c>
      <c r="BO137">
        <v>2</v>
      </c>
      <c r="BP137">
        <v>2</v>
      </c>
      <c r="BQ137">
        <v>1</v>
      </c>
      <c r="BR137">
        <v>0</v>
      </c>
      <c r="BS137">
        <v>0</v>
      </c>
      <c r="BT137">
        <v>5</v>
      </c>
      <c r="BU137" s="1">
        <v>3.9</v>
      </c>
      <c r="BV137" t="s">
        <v>98</v>
      </c>
    </row>
    <row r="138" spans="1:74" x14ac:dyDescent="0.3">
      <c r="A138">
        <v>44944.6365071412</v>
      </c>
      <c r="B138">
        <v>44944.637320902781</v>
      </c>
      <c r="C138">
        <v>44944</v>
      </c>
      <c r="E138">
        <v>1</v>
      </c>
      <c r="F138" t="s">
        <v>93</v>
      </c>
      <c r="G138">
        <v>31</v>
      </c>
      <c r="H138" t="s">
        <v>94</v>
      </c>
      <c r="I138">
        <v>0</v>
      </c>
      <c r="J138" t="s">
        <v>95</v>
      </c>
      <c r="K138">
        <v>1</v>
      </c>
      <c r="L138" t="s">
        <v>66</v>
      </c>
      <c r="M138">
        <v>1</v>
      </c>
      <c r="N138" t="s">
        <v>67</v>
      </c>
      <c r="O138" t="s">
        <v>68</v>
      </c>
      <c r="P138" t="s">
        <v>69</v>
      </c>
      <c r="Q138">
        <v>1</v>
      </c>
      <c r="R138" t="s">
        <v>70</v>
      </c>
      <c r="S138">
        <v>1.7</v>
      </c>
      <c r="T138">
        <v>76</v>
      </c>
      <c r="U138">
        <v>26.3</v>
      </c>
      <c r="V138" s="4" t="str">
        <f t="shared" si="6"/>
        <v>Surpoids</v>
      </c>
      <c r="W138">
        <v>137</v>
      </c>
      <c r="X138" t="s">
        <v>104</v>
      </c>
      <c r="Y138">
        <v>82</v>
      </c>
      <c r="Z138">
        <v>0</v>
      </c>
      <c r="AA138" t="s">
        <v>73</v>
      </c>
      <c r="AB138">
        <v>0</v>
      </c>
      <c r="AC138" t="s">
        <v>73</v>
      </c>
      <c r="AD138">
        <v>1</v>
      </c>
      <c r="AE138" t="s">
        <v>72</v>
      </c>
      <c r="AF138">
        <v>0</v>
      </c>
      <c r="AG138" t="s">
        <v>73</v>
      </c>
      <c r="AH138">
        <v>0</v>
      </c>
      <c r="AI138" t="s">
        <v>73</v>
      </c>
      <c r="AJ138">
        <v>2.96</v>
      </c>
      <c r="AK138" t="s">
        <v>74</v>
      </c>
      <c r="AL138">
        <v>0.39</v>
      </c>
      <c r="AM138">
        <v>1.2</v>
      </c>
      <c r="AN138" t="s">
        <v>117</v>
      </c>
      <c r="AO138">
        <v>2.9</v>
      </c>
      <c r="AP138">
        <v>7.2</v>
      </c>
      <c r="AQ138" t="s">
        <v>73</v>
      </c>
      <c r="AR138" s="5" t="str">
        <f t="shared" si="7"/>
        <v>1</v>
      </c>
      <c r="AS138" t="s">
        <v>73</v>
      </c>
      <c r="AT138" s="12" t="s">
        <v>72</v>
      </c>
      <c r="AU138">
        <v>1</v>
      </c>
      <c r="AV138">
        <v>390605721</v>
      </c>
      <c r="AW138" t="s">
        <v>308</v>
      </c>
      <c r="AX138">
        <v>44961.437325231498</v>
      </c>
      <c r="BA138" t="s">
        <v>77</v>
      </c>
      <c r="BC138" t="s">
        <v>78</v>
      </c>
      <c r="BE138">
        <v>137</v>
      </c>
      <c r="BG138" t="s">
        <v>93</v>
      </c>
      <c r="BH138" t="s">
        <v>94</v>
      </c>
      <c r="BI138" t="s">
        <v>74</v>
      </c>
      <c r="BJ138" t="s">
        <v>117</v>
      </c>
      <c r="BK138" t="s">
        <v>73</v>
      </c>
      <c r="BL138" t="s">
        <v>73</v>
      </c>
      <c r="BM138" t="s">
        <v>104</v>
      </c>
      <c r="BN138">
        <v>0</v>
      </c>
      <c r="BO138">
        <v>0</v>
      </c>
      <c r="BP138">
        <v>0</v>
      </c>
      <c r="BQ138">
        <v>1</v>
      </c>
      <c r="BR138">
        <v>0</v>
      </c>
      <c r="BT138">
        <v>1</v>
      </c>
      <c r="BU138" s="1">
        <v>1.5</v>
      </c>
      <c r="BV138" t="s">
        <v>98</v>
      </c>
    </row>
    <row r="139" spans="1:74" x14ac:dyDescent="0.3">
      <c r="A139">
        <v>44945.336807673608</v>
      </c>
      <c r="B139">
        <v>44945.340440335647</v>
      </c>
      <c r="C139">
        <v>44945</v>
      </c>
      <c r="E139">
        <v>0</v>
      </c>
      <c r="F139" t="s">
        <v>63</v>
      </c>
      <c r="G139">
        <v>42</v>
      </c>
      <c r="H139" t="s">
        <v>90</v>
      </c>
      <c r="I139">
        <v>1</v>
      </c>
      <c r="J139" t="s">
        <v>80</v>
      </c>
      <c r="K139">
        <v>0</v>
      </c>
      <c r="L139" t="s">
        <v>81</v>
      </c>
      <c r="M139">
        <v>1</v>
      </c>
      <c r="N139" t="s">
        <v>67</v>
      </c>
      <c r="O139" t="s">
        <v>134</v>
      </c>
      <c r="P139" t="s">
        <v>252</v>
      </c>
      <c r="Q139">
        <v>0</v>
      </c>
      <c r="R139" t="s">
        <v>84</v>
      </c>
      <c r="S139">
        <v>1.6</v>
      </c>
      <c r="T139">
        <v>60</v>
      </c>
      <c r="U139">
        <v>23.44</v>
      </c>
      <c r="V139" s="4" t="str">
        <f t="shared" si="6"/>
        <v>Normal</v>
      </c>
      <c r="W139">
        <v>121</v>
      </c>
      <c r="X139" t="s">
        <v>71</v>
      </c>
      <c r="Y139">
        <v>65</v>
      </c>
      <c r="Z139">
        <v>0</v>
      </c>
      <c r="AA139" t="s">
        <v>73</v>
      </c>
      <c r="AB139">
        <v>0</v>
      </c>
      <c r="AC139" t="s">
        <v>73</v>
      </c>
      <c r="AD139">
        <v>0</v>
      </c>
      <c r="AE139" t="s">
        <v>73</v>
      </c>
      <c r="AF139">
        <v>0</v>
      </c>
      <c r="AG139" t="s">
        <v>73</v>
      </c>
      <c r="AH139">
        <v>0</v>
      </c>
      <c r="AI139" t="s">
        <v>73</v>
      </c>
      <c r="AJ139">
        <v>4.2</v>
      </c>
      <c r="AK139" t="s">
        <v>99</v>
      </c>
      <c r="AL139">
        <v>1.6</v>
      </c>
      <c r="AM139">
        <v>1.1000000000000001</v>
      </c>
      <c r="AN139" t="s">
        <v>136</v>
      </c>
      <c r="AO139">
        <v>1.97</v>
      </c>
      <c r="AP139">
        <v>4.26</v>
      </c>
      <c r="AQ139" t="s">
        <v>73</v>
      </c>
      <c r="AR139" s="5" t="str">
        <f t="shared" si="7"/>
        <v>0</v>
      </c>
      <c r="AS139" t="s">
        <v>73</v>
      </c>
      <c r="AT139" s="12" t="s">
        <v>73</v>
      </c>
      <c r="AU139">
        <v>1</v>
      </c>
      <c r="AV139">
        <v>390605725</v>
      </c>
      <c r="AW139" t="s">
        <v>309</v>
      </c>
      <c r="AX139">
        <v>44961.437329861197</v>
      </c>
      <c r="BA139" t="s">
        <v>77</v>
      </c>
      <c r="BC139" t="s">
        <v>78</v>
      </c>
      <c r="BE139">
        <v>138</v>
      </c>
      <c r="BG139" t="s">
        <v>63</v>
      </c>
      <c r="BH139" t="s">
        <v>90</v>
      </c>
      <c r="BI139" t="s">
        <v>99</v>
      </c>
      <c r="BJ139" t="s">
        <v>136</v>
      </c>
      <c r="BK139" t="s">
        <v>73</v>
      </c>
      <c r="BL139" t="s">
        <v>73</v>
      </c>
      <c r="BM139" t="s">
        <v>71</v>
      </c>
      <c r="BN139">
        <v>5</v>
      </c>
      <c r="BO139">
        <v>1</v>
      </c>
      <c r="BP139">
        <v>1</v>
      </c>
      <c r="BQ139">
        <v>0</v>
      </c>
      <c r="BR139">
        <v>0</v>
      </c>
      <c r="BS139">
        <v>0</v>
      </c>
      <c r="BT139">
        <v>7</v>
      </c>
      <c r="BU139" s="1">
        <v>5.6</v>
      </c>
      <c r="BV139" t="s">
        <v>98</v>
      </c>
    </row>
    <row r="140" spans="1:74" x14ac:dyDescent="0.3">
      <c r="A140">
        <v>44945.340485578701</v>
      </c>
      <c r="B140">
        <v>44945.346535706019</v>
      </c>
      <c r="C140">
        <v>44945</v>
      </c>
      <c r="E140">
        <v>1</v>
      </c>
      <c r="F140" t="s">
        <v>93</v>
      </c>
      <c r="G140">
        <v>56</v>
      </c>
      <c r="H140" t="s">
        <v>87</v>
      </c>
      <c r="I140">
        <v>1</v>
      </c>
      <c r="J140" t="s">
        <v>80</v>
      </c>
      <c r="K140">
        <v>2</v>
      </c>
      <c r="L140" t="s">
        <v>106</v>
      </c>
      <c r="M140">
        <v>1</v>
      </c>
      <c r="N140" t="s">
        <v>67</v>
      </c>
      <c r="O140" t="s">
        <v>68</v>
      </c>
      <c r="P140" t="s">
        <v>69</v>
      </c>
      <c r="Q140">
        <v>1</v>
      </c>
      <c r="R140" t="s">
        <v>70</v>
      </c>
      <c r="S140">
        <v>1.6</v>
      </c>
      <c r="T140">
        <v>70</v>
      </c>
      <c r="U140">
        <v>27.34</v>
      </c>
      <c r="V140" s="4" t="str">
        <f t="shared" si="6"/>
        <v>Surpoids</v>
      </c>
      <c r="W140">
        <v>121</v>
      </c>
      <c r="X140" t="s">
        <v>71</v>
      </c>
      <c r="Y140">
        <v>84</v>
      </c>
      <c r="Z140">
        <v>1</v>
      </c>
      <c r="AA140" t="s">
        <v>72</v>
      </c>
      <c r="AB140">
        <v>0</v>
      </c>
      <c r="AC140" t="s">
        <v>73</v>
      </c>
      <c r="AD140">
        <v>1</v>
      </c>
      <c r="AE140" t="s">
        <v>72</v>
      </c>
      <c r="AF140">
        <v>1</v>
      </c>
      <c r="AG140" t="s">
        <v>72</v>
      </c>
      <c r="AH140">
        <v>1</v>
      </c>
      <c r="AI140" t="s">
        <v>72</v>
      </c>
      <c r="AJ140">
        <v>5.5</v>
      </c>
      <c r="AK140" t="s">
        <v>131</v>
      </c>
      <c r="AL140">
        <v>1.5</v>
      </c>
      <c r="AM140">
        <v>0.8</v>
      </c>
      <c r="AN140" t="s">
        <v>75</v>
      </c>
      <c r="AO140">
        <v>1.5</v>
      </c>
      <c r="AP140">
        <v>5.4</v>
      </c>
      <c r="AQ140" t="s">
        <v>72</v>
      </c>
      <c r="AR140" s="5" t="str">
        <f t="shared" si="7"/>
        <v>1</v>
      </c>
      <c r="AS140" t="s">
        <v>73</v>
      </c>
      <c r="AT140" s="12" t="s">
        <v>72</v>
      </c>
      <c r="AU140">
        <v>1</v>
      </c>
      <c r="AV140">
        <v>390605729</v>
      </c>
      <c r="AW140" t="s">
        <v>310</v>
      </c>
      <c r="AX140">
        <v>44961.437334490802</v>
      </c>
      <c r="BA140" t="s">
        <v>77</v>
      </c>
      <c r="BC140" t="s">
        <v>78</v>
      </c>
      <c r="BE140">
        <v>139</v>
      </c>
      <c r="BG140" t="s">
        <v>93</v>
      </c>
      <c r="BH140" t="s">
        <v>87</v>
      </c>
      <c r="BI140" t="s">
        <v>131</v>
      </c>
      <c r="BJ140" t="s">
        <v>75</v>
      </c>
      <c r="BK140" t="s">
        <v>73</v>
      </c>
      <c r="BL140" t="s">
        <v>72</v>
      </c>
      <c r="BM140" t="s">
        <v>71</v>
      </c>
      <c r="BN140">
        <v>8</v>
      </c>
      <c r="BO140">
        <v>2</v>
      </c>
      <c r="BP140">
        <v>3</v>
      </c>
      <c r="BQ140">
        <v>0</v>
      </c>
      <c r="BR140">
        <v>0</v>
      </c>
      <c r="BT140">
        <v>13</v>
      </c>
      <c r="BU140">
        <v>10</v>
      </c>
      <c r="BV140" t="s">
        <v>122</v>
      </c>
    </row>
    <row r="141" spans="1:74" x14ac:dyDescent="0.3">
      <c r="A141">
        <v>44945.346574270843</v>
      </c>
      <c r="B141">
        <v>44945.347121736108</v>
      </c>
      <c r="C141">
        <v>44945</v>
      </c>
      <c r="E141">
        <v>0</v>
      </c>
      <c r="F141" t="s">
        <v>63</v>
      </c>
      <c r="G141">
        <v>64</v>
      </c>
      <c r="H141" t="s">
        <v>126</v>
      </c>
      <c r="I141">
        <v>2</v>
      </c>
      <c r="J141" t="s">
        <v>65</v>
      </c>
      <c r="K141">
        <v>1</v>
      </c>
      <c r="L141" t="s">
        <v>66</v>
      </c>
      <c r="M141">
        <v>0</v>
      </c>
      <c r="N141" t="s">
        <v>96</v>
      </c>
      <c r="O141" t="s">
        <v>68</v>
      </c>
      <c r="P141" t="s">
        <v>88</v>
      </c>
      <c r="Q141">
        <v>1</v>
      </c>
      <c r="R141" t="s">
        <v>70</v>
      </c>
      <c r="S141">
        <v>1.7</v>
      </c>
      <c r="T141">
        <v>65</v>
      </c>
      <c r="U141">
        <v>22.49</v>
      </c>
      <c r="V141" s="4" t="str">
        <f t="shared" si="6"/>
        <v>Normal</v>
      </c>
      <c r="W141">
        <v>113</v>
      </c>
      <c r="X141" t="s">
        <v>85</v>
      </c>
      <c r="Y141">
        <v>81</v>
      </c>
      <c r="Z141">
        <v>1</v>
      </c>
      <c r="AA141" t="s">
        <v>72</v>
      </c>
      <c r="AB141">
        <v>0</v>
      </c>
      <c r="AC141" t="s">
        <v>73</v>
      </c>
      <c r="AD141">
        <v>1</v>
      </c>
      <c r="AE141" t="s">
        <v>72</v>
      </c>
      <c r="AF141">
        <v>0</v>
      </c>
      <c r="AG141" t="s">
        <v>73</v>
      </c>
      <c r="AH141">
        <v>0</v>
      </c>
      <c r="AI141" t="s">
        <v>73</v>
      </c>
      <c r="AJ141">
        <v>5.0999999999999996</v>
      </c>
      <c r="AK141" t="s">
        <v>99</v>
      </c>
      <c r="AL141">
        <v>0.9</v>
      </c>
      <c r="AM141">
        <v>1.2</v>
      </c>
      <c r="AN141" t="s">
        <v>117</v>
      </c>
      <c r="AO141">
        <v>2.8</v>
      </c>
      <c r="AP141">
        <v>5.0999999999999996</v>
      </c>
      <c r="AQ141" t="s">
        <v>73</v>
      </c>
      <c r="AR141" s="5" t="str">
        <f t="shared" si="7"/>
        <v>1</v>
      </c>
      <c r="AS141" t="s">
        <v>73</v>
      </c>
      <c r="AT141" s="12" t="s">
        <v>72</v>
      </c>
      <c r="AU141">
        <v>1</v>
      </c>
      <c r="AV141">
        <v>390605733</v>
      </c>
      <c r="AW141" t="s">
        <v>238</v>
      </c>
      <c r="AX141">
        <v>44961.437339120399</v>
      </c>
      <c r="BA141" t="s">
        <v>77</v>
      </c>
      <c r="BC141" t="s">
        <v>78</v>
      </c>
      <c r="BE141">
        <v>140</v>
      </c>
      <c r="BG141" t="s">
        <v>63</v>
      </c>
      <c r="BH141" t="s">
        <v>126</v>
      </c>
      <c r="BI141" t="s">
        <v>99</v>
      </c>
      <c r="BJ141" t="s">
        <v>117</v>
      </c>
      <c r="BK141" t="s">
        <v>73</v>
      </c>
      <c r="BL141" t="s">
        <v>73</v>
      </c>
      <c r="BM141" t="s">
        <v>85</v>
      </c>
      <c r="BN141">
        <v>11</v>
      </c>
      <c r="BO141">
        <v>0</v>
      </c>
      <c r="BP141">
        <v>1</v>
      </c>
      <c r="BQ141">
        <v>-2</v>
      </c>
      <c r="BR141">
        <v>0</v>
      </c>
      <c r="BS141">
        <v>0</v>
      </c>
      <c r="BT141">
        <v>10</v>
      </c>
      <c r="BU141" s="1">
        <v>9.4</v>
      </c>
      <c r="BV141" t="s">
        <v>98</v>
      </c>
    </row>
    <row r="142" spans="1:74" x14ac:dyDescent="0.3">
      <c r="A142">
        <v>44945.34872076389</v>
      </c>
      <c r="B142">
        <v>44945.351984212961</v>
      </c>
      <c r="C142">
        <v>44945</v>
      </c>
      <c r="E142">
        <v>0</v>
      </c>
      <c r="F142" t="s">
        <v>63</v>
      </c>
      <c r="G142">
        <v>59</v>
      </c>
      <c r="H142" t="s">
        <v>87</v>
      </c>
      <c r="I142">
        <v>1</v>
      </c>
      <c r="J142" t="s">
        <v>80</v>
      </c>
      <c r="K142">
        <v>1</v>
      </c>
      <c r="L142" t="s">
        <v>66</v>
      </c>
      <c r="M142">
        <v>1</v>
      </c>
      <c r="N142" t="s">
        <v>67</v>
      </c>
      <c r="O142" t="s">
        <v>244</v>
      </c>
      <c r="P142" t="s">
        <v>253</v>
      </c>
      <c r="Q142">
        <v>0</v>
      </c>
      <c r="R142" t="s">
        <v>84</v>
      </c>
      <c r="S142">
        <v>1.6</v>
      </c>
      <c r="T142">
        <v>69</v>
      </c>
      <c r="U142">
        <v>26.95</v>
      </c>
      <c r="V142" s="4" t="str">
        <f t="shared" si="6"/>
        <v>Surpoids</v>
      </c>
      <c r="W142">
        <v>124</v>
      </c>
      <c r="X142" t="s">
        <v>71</v>
      </c>
      <c r="Y142">
        <v>67</v>
      </c>
      <c r="Z142">
        <v>1</v>
      </c>
      <c r="AA142" t="s">
        <v>72</v>
      </c>
      <c r="AB142">
        <v>0</v>
      </c>
      <c r="AC142" t="s">
        <v>73</v>
      </c>
      <c r="AD142">
        <v>1</v>
      </c>
      <c r="AE142" t="s">
        <v>72</v>
      </c>
      <c r="AF142">
        <v>1</v>
      </c>
      <c r="AG142" t="s">
        <v>72</v>
      </c>
      <c r="AH142">
        <v>1</v>
      </c>
      <c r="AI142" t="s">
        <v>72</v>
      </c>
      <c r="AJ142">
        <v>3.4</v>
      </c>
      <c r="AK142" t="s">
        <v>74</v>
      </c>
      <c r="AL142">
        <v>1.4</v>
      </c>
      <c r="AM142">
        <v>0.6</v>
      </c>
      <c r="AN142" t="s">
        <v>75</v>
      </c>
      <c r="AO142">
        <v>1.18</v>
      </c>
      <c r="AP142">
        <v>4</v>
      </c>
      <c r="AQ142" t="s">
        <v>72</v>
      </c>
      <c r="AR142" s="5" t="str">
        <f t="shared" si="7"/>
        <v>1</v>
      </c>
      <c r="AS142" t="s">
        <v>73</v>
      </c>
      <c r="AT142" s="12" t="s">
        <v>72</v>
      </c>
      <c r="AU142">
        <v>1</v>
      </c>
      <c r="AV142">
        <v>390605737</v>
      </c>
      <c r="AW142" t="s">
        <v>239</v>
      </c>
      <c r="AX142">
        <v>44961.437343750003</v>
      </c>
      <c r="BA142" t="s">
        <v>77</v>
      </c>
      <c r="BC142" t="s">
        <v>78</v>
      </c>
      <c r="BE142">
        <v>141</v>
      </c>
      <c r="BG142" t="s">
        <v>63</v>
      </c>
      <c r="BH142" t="s">
        <v>87</v>
      </c>
      <c r="BI142" t="s">
        <v>74</v>
      </c>
      <c r="BJ142" t="s">
        <v>75</v>
      </c>
      <c r="BK142" t="s">
        <v>73</v>
      </c>
      <c r="BL142" t="s">
        <v>72</v>
      </c>
      <c r="BM142" t="s">
        <v>71</v>
      </c>
      <c r="BN142">
        <v>10</v>
      </c>
      <c r="BO142">
        <v>2</v>
      </c>
      <c r="BP142">
        <v>0</v>
      </c>
      <c r="BQ142">
        <v>0</v>
      </c>
      <c r="BR142">
        <v>0</v>
      </c>
      <c r="BT142">
        <v>12</v>
      </c>
      <c r="BU142">
        <v>13.3</v>
      </c>
      <c r="BV142" t="s">
        <v>122</v>
      </c>
    </row>
    <row r="143" spans="1:74" x14ac:dyDescent="0.3">
      <c r="A143">
        <v>44945.352019953702</v>
      </c>
      <c r="B143">
        <v>44945.353973090278</v>
      </c>
      <c r="C143">
        <v>44945</v>
      </c>
      <c r="E143">
        <v>0</v>
      </c>
      <c r="F143" t="s">
        <v>63</v>
      </c>
      <c r="G143">
        <v>47</v>
      </c>
      <c r="H143" t="s">
        <v>79</v>
      </c>
      <c r="I143">
        <v>1</v>
      </c>
      <c r="J143" t="s">
        <v>80</v>
      </c>
      <c r="K143">
        <v>2</v>
      </c>
      <c r="L143" t="s">
        <v>106</v>
      </c>
      <c r="M143">
        <v>1</v>
      </c>
      <c r="N143" t="s">
        <v>67</v>
      </c>
      <c r="O143" t="s">
        <v>68</v>
      </c>
      <c r="P143" t="s">
        <v>69</v>
      </c>
      <c r="Q143">
        <v>1</v>
      </c>
      <c r="R143" t="s">
        <v>70</v>
      </c>
      <c r="S143">
        <v>1.6</v>
      </c>
      <c r="T143">
        <v>80</v>
      </c>
      <c r="U143">
        <v>31.25</v>
      </c>
      <c r="V143" s="4" t="str">
        <f t="shared" si="6"/>
        <v>Obese</v>
      </c>
      <c r="W143">
        <v>80</v>
      </c>
      <c r="X143" t="s">
        <v>85</v>
      </c>
      <c r="Y143">
        <v>50</v>
      </c>
      <c r="Z143">
        <v>1</v>
      </c>
      <c r="AA143" t="s">
        <v>72</v>
      </c>
      <c r="AB143">
        <v>0</v>
      </c>
      <c r="AC143" t="s">
        <v>73</v>
      </c>
      <c r="AD143">
        <v>1</v>
      </c>
      <c r="AE143" t="s">
        <v>72</v>
      </c>
      <c r="AF143">
        <v>1</v>
      </c>
      <c r="AG143" t="s">
        <v>72</v>
      </c>
      <c r="AH143">
        <v>0</v>
      </c>
      <c r="AI143" t="s">
        <v>73</v>
      </c>
      <c r="AJ143">
        <v>5.6</v>
      </c>
      <c r="AK143" t="s">
        <v>131</v>
      </c>
      <c r="AL143">
        <v>2.4</v>
      </c>
      <c r="AM143">
        <v>1.2</v>
      </c>
      <c r="AN143" t="s">
        <v>117</v>
      </c>
      <c r="AO143">
        <v>4.1500000000000004</v>
      </c>
      <c r="AP143">
        <v>18</v>
      </c>
      <c r="AQ143" t="s">
        <v>73</v>
      </c>
      <c r="AR143" s="5" t="str">
        <f t="shared" si="7"/>
        <v>1</v>
      </c>
      <c r="AS143" t="s">
        <v>73</v>
      </c>
      <c r="AT143" s="12" t="s">
        <v>72</v>
      </c>
      <c r="AU143">
        <v>1</v>
      </c>
      <c r="AV143">
        <v>390605741</v>
      </c>
      <c r="AW143" t="s">
        <v>311</v>
      </c>
      <c r="AX143">
        <v>44961.437348379703</v>
      </c>
      <c r="BA143" t="s">
        <v>77</v>
      </c>
      <c r="BC143" t="s">
        <v>78</v>
      </c>
      <c r="BE143">
        <v>142</v>
      </c>
      <c r="BG143" t="s">
        <v>63</v>
      </c>
      <c r="BH143" t="s">
        <v>79</v>
      </c>
      <c r="BI143" t="s">
        <v>131</v>
      </c>
      <c r="BJ143" t="s">
        <v>117</v>
      </c>
      <c r="BK143" t="s">
        <v>73</v>
      </c>
      <c r="BL143" t="s">
        <v>72</v>
      </c>
      <c r="BM143" t="s">
        <v>85</v>
      </c>
      <c r="BN143">
        <v>7</v>
      </c>
      <c r="BO143">
        <v>0</v>
      </c>
      <c r="BP143">
        <v>2</v>
      </c>
      <c r="BQ143">
        <v>-2</v>
      </c>
      <c r="BR143">
        <v>0</v>
      </c>
      <c r="BT143">
        <v>7</v>
      </c>
      <c r="BU143" s="1">
        <v>5.6</v>
      </c>
      <c r="BV143" t="s">
        <v>98</v>
      </c>
    </row>
    <row r="144" spans="1:74" x14ac:dyDescent="0.3">
      <c r="A144">
        <v>44945.354001493048</v>
      </c>
      <c r="B144">
        <v>44945.354814085651</v>
      </c>
      <c r="C144">
        <v>44945</v>
      </c>
      <c r="E144">
        <v>1</v>
      </c>
      <c r="F144" t="s">
        <v>93</v>
      </c>
      <c r="G144">
        <v>30</v>
      </c>
      <c r="H144" t="s">
        <v>94</v>
      </c>
      <c r="I144">
        <v>0</v>
      </c>
      <c r="J144" t="s">
        <v>95</v>
      </c>
      <c r="K144">
        <v>0</v>
      </c>
      <c r="L144" t="s">
        <v>81</v>
      </c>
      <c r="M144">
        <v>1</v>
      </c>
      <c r="N144" t="s">
        <v>67</v>
      </c>
      <c r="O144" t="s">
        <v>68</v>
      </c>
      <c r="P144" t="s">
        <v>69</v>
      </c>
      <c r="Q144">
        <v>1</v>
      </c>
      <c r="R144" t="s">
        <v>70</v>
      </c>
      <c r="S144">
        <v>1.7</v>
      </c>
      <c r="T144">
        <v>70</v>
      </c>
      <c r="U144">
        <v>24.22</v>
      </c>
      <c r="V144" s="4" t="str">
        <f t="shared" si="6"/>
        <v>Normal</v>
      </c>
      <c r="W144">
        <v>130</v>
      </c>
      <c r="X144" t="s">
        <v>104</v>
      </c>
      <c r="Y144">
        <v>70</v>
      </c>
      <c r="Z144">
        <v>1</v>
      </c>
      <c r="AA144" t="s">
        <v>72</v>
      </c>
      <c r="AB144">
        <v>0</v>
      </c>
      <c r="AC144" t="s">
        <v>73</v>
      </c>
      <c r="AD144">
        <v>1</v>
      </c>
      <c r="AE144" t="s">
        <v>72</v>
      </c>
      <c r="AF144">
        <v>0</v>
      </c>
      <c r="AG144" t="s">
        <v>73</v>
      </c>
      <c r="AH144">
        <v>0</v>
      </c>
      <c r="AI144" t="s">
        <v>73</v>
      </c>
      <c r="AJ144">
        <v>4.5999999999999996</v>
      </c>
      <c r="AK144" t="s">
        <v>99</v>
      </c>
      <c r="AL144">
        <v>2.5</v>
      </c>
      <c r="AM144">
        <v>1.2</v>
      </c>
      <c r="AN144" t="s">
        <v>117</v>
      </c>
      <c r="AO144">
        <v>3</v>
      </c>
      <c r="AP144">
        <v>6.8</v>
      </c>
      <c r="AQ144" t="s">
        <v>73</v>
      </c>
      <c r="AR144" s="5" t="str">
        <f t="shared" si="7"/>
        <v>1</v>
      </c>
      <c r="AS144" t="s">
        <v>73</v>
      </c>
      <c r="AT144" s="12" t="s">
        <v>72</v>
      </c>
      <c r="AU144">
        <v>1</v>
      </c>
      <c r="AV144">
        <v>390605745</v>
      </c>
      <c r="AW144" t="s">
        <v>312</v>
      </c>
      <c r="AX144">
        <v>44961.4373530093</v>
      </c>
      <c r="BA144" t="s">
        <v>77</v>
      </c>
      <c r="BC144" t="s">
        <v>78</v>
      </c>
      <c r="BE144">
        <v>143</v>
      </c>
      <c r="BG144" t="s">
        <v>93</v>
      </c>
      <c r="BH144" t="s">
        <v>94</v>
      </c>
      <c r="BI144" t="s">
        <v>99</v>
      </c>
      <c r="BJ144" t="s">
        <v>117</v>
      </c>
      <c r="BK144" t="s">
        <v>73</v>
      </c>
      <c r="BL144" t="s">
        <v>73</v>
      </c>
      <c r="BM144" t="s">
        <v>104</v>
      </c>
      <c r="BN144">
        <v>0</v>
      </c>
      <c r="BO144">
        <v>0</v>
      </c>
      <c r="BP144">
        <v>1</v>
      </c>
      <c r="BQ144">
        <v>1</v>
      </c>
      <c r="BR144">
        <v>0</v>
      </c>
      <c r="BT144">
        <v>2</v>
      </c>
      <c r="BU144" s="1">
        <v>1.7</v>
      </c>
      <c r="BV144" t="s">
        <v>98</v>
      </c>
    </row>
    <row r="145" spans="1:74" x14ac:dyDescent="0.3">
      <c r="A145">
        <v>44945.358132754627</v>
      </c>
      <c r="B145">
        <v>44945.359681759262</v>
      </c>
      <c r="C145">
        <v>44945</v>
      </c>
      <c r="E145">
        <v>0</v>
      </c>
      <c r="F145" t="s">
        <v>63</v>
      </c>
      <c r="G145">
        <v>28</v>
      </c>
      <c r="H145" t="s">
        <v>94</v>
      </c>
      <c r="I145">
        <v>0</v>
      </c>
      <c r="J145" t="s">
        <v>95</v>
      </c>
      <c r="K145">
        <v>0</v>
      </c>
      <c r="L145" t="s">
        <v>81</v>
      </c>
      <c r="M145">
        <v>0</v>
      </c>
      <c r="N145" t="s">
        <v>96</v>
      </c>
      <c r="O145" t="s">
        <v>68</v>
      </c>
      <c r="P145" t="s">
        <v>88</v>
      </c>
      <c r="Q145">
        <v>1</v>
      </c>
      <c r="R145" t="s">
        <v>70</v>
      </c>
      <c r="S145">
        <v>1.6</v>
      </c>
      <c r="T145">
        <v>65</v>
      </c>
      <c r="U145">
        <v>25.39</v>
      </c>
      <c r="V145" s="4" t="str">
        <f t="shared" si="6"/>
        <v>Surpoids</v>
      </c>
      <c r="W145">
        <v>120</v>
      </c>
      <c r="X145" t="s">
        <v>71</v>
      </c>
      <c r="Y145">
        <v>76</v>
      </c>
      <c r="Z145">
        <v>1</v>
      </c>
      <c r="AA145" t="s">
        <v>72</v>
      </c>
      <c r="AB145">
        <v>0</v>
      </c>
      <c r="AC145" t="s">
        <v>73</v>
      </c>
      <c r="AD145">
        <v>0</v>
      </c>
      <c r="AE145" t="s">
        <v>73</v>
      </c>
      <c r="AF145">
        <v>0</v>
      </c>
      <c r="AG145" t="s">
        <v>73</v>
      </c>
      <c r="AH145">
        <v>0</v>
      </c>
      <c r="AI145" t="s">
        <v>73</v>
      </c>
      <c r="AJ145">
        <v>4.5999999999999996</v>
      </c>
      <c r="AK145" t="s">
        <v>99</v>
      </c>
      <c r="AL145">
        <v>1.02</v>
      </c>
      <c r="AM145">
        <v>2</v>
      </c>
      <c r="AN145" t="s">
        <v>91</v>
      </c>
      <c r="AO145">
        <v>2.4</v>
      </c>
      <c r="AP145">
        <v>4.7</v>
      </c>
      <c r="AQ145" t="s">
        <v>73</v>
      </c>
      <c r="AR145" s="5" t="str">
        <f t="shared" si="7"/>
        <v>0</v>
      </c>
      <c r="AS145" t="s">
        <v>73</v>
      </c>
      <c r="AT145" s="12" t="s">
        <v>73</v>
      </c>
      <c r="AU145">
        <v>1</v>
      </c>
      <c r="AV145">
        <v>390605749</v>
      </c>
      <c r="AW145" t="s">
        <v>313</v>
      </c>
      <c r="AX145">
        <v>44961.437357638897</v>
      </c>
      <c r="BA145" t="s">
        <v>77</v>
      </c>
      <c r="BC145" t="s">
        <v>78</v>
      </c>
      <c r="BE145">
        <v>144</v>
      </c>
      <c r="BG145" t="s">
        <v>63</v>
      </c>
      <c r="BH145" t="s">
        <v>94</v>
      </c>
      <c r="BI145" t="s">
        <v>99</v>
      </c>
      <c r="BJ145" t="s">
        <v>91</v>
      </c>
      <c r="BK145" t="s">
        <v>73</v>
      </c>
      <c r="BL145" t="s">
        <v>73</v>
      </c>
      <c r="BM145" t="s">
        <v>71</v>
      </c>
      <c r="BN145">
        <v>0</v>
      </c>
      <c r="BO145">
        <v>-2</v>
      </c>
      <c r="BP145">
        <v>1</v>
      </c>
      <c r="BQ145">
        <v>0</v>
      </c>
      <c r="BR145">
        <v>0</v>
      </c>
      <c r="BS145">
        <v>0</v>
      </c>
      <c r="BT145">
        <v>-1</v>
      </c>
      <c r="BU145" s="1">
        <v>1.4</v>
      </c>
      <c r="BV145" t="s">
        <v>98</v>
      </c>
    </row>
    <row r="146" spans="1:74" x14ac:dyDescent="0.3">
      <c r="A146">
        <v>44945.359713773149</v>
      </c>
      <c r="B146">
        <v>44945.361055717593</v>
      </c>
      <c r="C146">
        <v>44945</v>
      </c>
      <c r="E146">
        <v>1</v>
      </c>
      <c r="F146" t="s">
        <v>93</v>
      </c>
      <c r="G146">
        <v>61</v>
      </c>
      <c r="H146" t="s">
        <v>126</v>
      </c>
      <c r="I146">
        <v>2</v>
      </c>
      <c r="J146" t="s">
        <v>65</v>
      </c>
      <c r="K146">
        <v>1</v>
      </c>
      <c r="L146" t="s">
        <v>66</v>
      </c>
      <c r="M146">
        <v>0</v>
      </c>
      <c r="N146" t="s">
        <v>96</v>
      </c>
      <c r="O146" t="s">
        <v>162</v>
      </c>
      <c r="P146" t="s">
        <v>254</v>
      </c>
      <c r="Q146">
        <v>0</v>
      </c>
      <c r="R146" t="s">
        <v>84</v>
      </c>
      <c r="S146">
        <v>1.62</v>
      </c>
      <c r="T146">
        <v>71</v>
      </c>
      <c r="U146">
        <v>27.05</v>
      </c>
      <c r="V146" s="4" t="str">
        <f t="shared" si="6"/>
        <v>Surpoids</v>
      </c>
      <c r="W146">
        <v>94</v>
      </c>
      <c r="X146" t="s">
        <v>85</v>
      </c>
      <c r="Y146">
        <v>54</v>
      </c>
      <c r="Z146">
        <v>0</v>
      </c>
      <c r="AA146" t="s">
        <v>73</v>
      </c>
      <c r="AB146">
        <v>0</v>
      </c>
      <c r="AC146" t="s">
        <v>73</v>
      </c>
      <c r="AD146">
        <v>0</v>
      </c>
      <c r="AE146" t="s">
        <v>73</v>
      </c>
      <c r="AF146">
        <v>0</v>
      </c>
      <c r="AG146" t="s">
        <v>73</v>
      </c>
      <c r="AH146">
        <v>0</v>
      </c>
      <c r="AI146" t="s">
        <v>73</v>
      </c>
      <c r="AJ146">
        <v>4.5999999999999996</v>
      </c>
      <c r="AK146" t="s">
        <v>99</v>
      </c>
      <c r="AL146">
        <v>1.5</v>
      </c>
      <c r="AM146">
        <v>2.1</v>
      </c>
      <c r="AN146" t="s">
        <v>91</v>
      </c>
      <c r="AO146">
        <v>3</v>
      </c>
      <c r="AP146">
        <v>6.3</v>
      </c>
      <c r="AQ146" t="s">
        <v>73</v>
      </c>
      <c r="AR146" s="5" t="str">
        <f t="shared" si="7"/>
        <v>0</v>
      </c>
      <c r="AS146" t="s">
        <v>73</v>
      </c>
      <c r="AT146" s="12" t="s">
        <v>73</v>
      </c>
      <c r="AU146">
        <v>0</v>
      </c>
      <c r="AV146">
        <v>390605753</v>
      </c>
      <c r="AW146" t="s">
        <v>314</v>
      </c>
      <c r="AX146">
        <v>44961.437362268603</v>
      </c>
      <c r="BA146" t="s">
        <v>77</v>
      </c>
      <c r="BC146" t="s">
        <v>78</v>
      </c>
      <c r="BE146">
        <v>145</v>
      </c>
      <c r="BG146" t="s">
        <v>93</v>
      </c>
      <c r="BH146" t="s">
        <v>126</v>
      </c>
      <c r="BI146" t="s">
        <v>99</v>
      </c>
      <c r="BJ146" t="s">
        <v>91</v>
      </c>
      <c r="BK146" t="s">
        <v>73</v>
      </c>
      <c r="BL146" t="s">
        <v>73</v>
      </c>
      <c r="BM146" t="s">
        <v>85</v>
      </c>
      <c r="BN146">
        <v>9</v>
      </c>
      <c r="BO146">
        <v>-2</v>
      </c>
      <c r="BP146">
        <v>1</v>
      </c>
      <c r="BQ146">
        <v>-3</v>
      </c>
      <c r="BR146">
        <v>0</v>
      </c>
      <c r="BT146">
        <v>5</v>
      </c>
      <c r="BU146" s="1">
        <v>2.8</v>
      </c>
      <c r="BV146" t="s">
        <v>98</v>
      </c>
    </row>
    <row r="147" spans="1:74" x14ac:dyDescent="0.3">
      <c r="A147">
        <v>44945.361085173608</v>
      </c>
      <c r="B147">
        <v>44945.36511525463</v>
      </c>
      <c r="C147">
        <v>44945</v>
      </c>
      <c r="E147">
        <v>1</v>
      </c>
      <c r="F147" t="s">
        <v>93</v>
      </c>
      <c r="G147">
        <v>89</v>
      </c>
      <c r="H147" t="s">
        <v>138</v>
      </c>
      <c r="I147">
        <v>2</v>
      </c>
      <c r="J147" t="s">
        <v>65</v>
      </c>
      <c r="K147">
        <v>0</v>
      </c>
      <c r="L147" t="s">
        <v>81</v>
      </c>
      <c r="M147">
        <v>0</v>
      </c>
      <c r="N147" t="s">
        <v>96</v>
      </c>
      <c r="O147" t="s">
        <v>68</v>
      </c>
      <c r="P147" t="s">
        <v>69</v>
      </c>
      <c r="Q147">
        <v>1</v>
      </c>
      <c r="R147" t="s">
        <v>70</v>
      </c>
      <c r="S147">
        <v>1.7</v>
      </c>
      <c r="T147">
        <v>65</v>
      </c>
      <c r="U147">
        <v>22.49</v>
      </c>
      <c r="V147" s="4" t="str">
        <f t="shared" si="6"/>
        <v>Normal</v>
      </c>
      <c r="W147">
        <v>109</v>
      </c>
      <c r="X147" t="s">
        <v>85</v>
      </c>
      <c r="Y147">
        <v>70</v>
      </c>
      <c r="Z147">
        <v>0</v>
      </c>
      <c r="AA147" t="s">
        <v>73</v>
      </c>
      <c r="AB147">
        <v>0</v>
      </c>
      <c r="AC147" t="s">
        <v>73</v>
      </c>
      <c r="AD147">
        <v>0</v>
      </c>
      <c r="AE147" t="s">
        <v>73</v>
      </c>
      <c r="AF147">
        <v>0</v>
      </c>
      <c r="AG147" t="s">
        <v>73</v>
      </c>
      <c r="AH147">
        <v>0</v>
      </c>
      <c r="AI147" t="s">
        <v>73</v>
      </c>
      <c r="AJ147">
        <v>5.0199999999999996</v>
      </c>
      <c r="AK147" t="s">
        <v>99</v>
      </c>
      <c r="AL147">
        <v>2.6</v>
      </c>
      <c r="AM147">
        <v>2</v>
      </c>
      <c r="AN147" t="s">
        <v>91</v>
      </c>
      <c r="AO147">
        <v>3.2</v>
      </c>
      <c r="AP147">
        <v>3.1</v>
      </c>
      <c r="AQ147" t="s">
        <v>73</v>
      </c>
      <c r="AR147" s="5" t="str">
        <f t="shared" si="7"/>
        <v>0</v>
      </c>
      <c r="AS147" t="s">
        <v>73</v>
      </c>
      <c r="AT147" s="12" t="s">
        <v>73</v>
      </c>
      <c r="AU147">
        <v>1</v>
      </c>
      <c r="AV147">
        <v>390605757</v>
      </c>
      <c r="AW147" t="s">
        <v>238</v>
      </c>
      <c r="AX147">
        <v>44961.437366898201</v>
      </c>
      <c r="BA147" t="s">
        <v>77</v>
      </c>
      <c r="BC147" t="s">
        <v>78</v>
      </c>
      <c r="BE147">
        <v>146</v>
      </c>
      <c r="BG147" t="s">
        <v>93</v>
      </c>
      <c r="BH147" t="s">
        <v>138</v>
      </c>
      <c r="BI147" t="s">
        <v>99</v>
      </c>
      <c r="BJ147" t="s">
        <v>91</v>
      </c>
      <c r="BK147" t="s">
        <v>73</v>
      </c>
      <c r="BL147" t="s">
        <v>73</v>
      </c>
      <c r="BM147" t="s">
        <v>85</v>
      </c>
      <c r="BN147">
        <v>12</v>
      </c>
      <c r="BO147">
        <v>-2</v>
      </c>
      <c r="BP147">
        <v>1</v>
      </c>
      <c r="BQ147">
        <v>-3</v>
      </c>
      <c r="BR147">
        <v>0</v>
      </c>
      <c r="BT147">
        <v>8</v>
      </c>
      <c r="BU147" s="1">
        <v>4.5</v>
      </c>
      <c r="BV147" t="s">
        <v>98</v>
      </c>
    </row>
    <row r="148" spans="1:74" x14ac:dyDescent="0.3">
      <c r="A148">
        <v>44945.553747824073</v>
      </c>
      <c r="B148">
        <v>44945.554774791657</v>
      </c>
      <c r="C148">
        <v>44945</v>
      </c>
      <c r="E148">
        <v>0</v>
      </c>
      <c r="F148" t="s">
        <v>63</v>
      </c>
      <c r="G148">
        <v>43</v>
      </c>
      <c r="H148" t="s">
        <v>90</v>
      </c>
      <c r="I148">
        <v>1</v>
      </c>
      <c r="J148" t="s">
        <v>80</v>
      </c>
      <c r="K148">
        <v>2</v>
      </c>
      <c r="L148" t="s">
        <v>106</v>
      </c>
      <c r="M148">
        <v>1</v>
      </c>
      <c r="N148" t="s">
        <v>67</v>
      </c>
      <c r="O148" t="s">
        <v>68</v>
      </c>
      <c r="P148" t="s">
        <v>69</v>
      </c>
      <c r="Q148">
        <v>1</v>
      </c>
      <c r="R148" t="s">
        <v>70</v>
      </c>
      <c r="S148">
        <v>1.7</v>
      </c>
      <c r="T148">
        <v>70</v>
      </c>
      <c r="U148">
        <v>24.22</v>
      </c>
      <c r="V148" s="4" t="str">
        <f t="shared" si="6"/>
        <v>Normal</v>
      </c>
      <c r="W148">
        <v>153</v>
      </c>
      <c r="X148" t="s">
        <v>120</v>
      </c>
      <c r="Y148">
        <v>100</v>
      </c>
      <c r="Z148">
        <v>1</v>
      </c>
      <c r="AA148" t="s">
        <v>72</v>
      </c>
      <c r="AB148">
        <v>0</v>
      </c>
      <c r="AC148" t="s">
        <v>73</v>
      </c>
      <c r="AD148">
        <v>1</v>
      </c>
      <c r="AE148" t="s">
        <v>72</v>
      </c>
      <c r="AF148">
        <v>1</v>
      </c>
      <c r="AG148" t="s">
        <v>72</v>
      </c>
      <c r="AH148">
        <v>1</v>
      </c>
      <c r="AI148" t="s">
        <v>72</v>
      </c>
      <c r="AJ148">
        <v>4.8</v>
      </c>
      <c r="AK148" t="s">
        <v>99</v>
      </c>
      <c r="AL148">
        <v>0.95</v>
      </c>
      <c r="AM148">
        <v>1.6</v>
      </c>
      <c r="AN148" t="s">
        <v>91</v>
      </c>
      <c r="AO148">
        <v>2.8</v>
      </c>
      <c r="AP148">
        <v>4.5999999999999996</v>
      </c>
      <c r="AQ148" t="s">
        <v>72</v>
      </c>
      <c r="AR148" s="5" t="str">
        <f t="shared" si="7"/>
        <v>1</v>
      </c>
      <c r="AS148" t="s">
        <v>72</v>
      </c>
      <c r="AT148" s="12" t="s">
        <v>72</v>
      </c>
      <c r="AU148">
        <v>1</v>
      </c>
      <c r="AV148">
        <v>390605761</v>
      </c>
      <c r="AW148" t="s">
        <v>239</v>
      </c>
      <c r="AX148">
        <v>44961.437371527798</v>
      </c>
      <c r="BA148" t="s">
        <v>77</v>
      </c>
      <c r="BC148" t="s">
        <v>78</v>
      </c>
      <c r="BE148">
        <v>147</v>
      </c>
      <c r="BG148" t="s">
        <v>63</v>
      </c>
      <c r="BH148" t="s">
        <v>90</v>
      </c>
      <c r="BI148" t="s">
        <v>99</v>
      </c>
      <c r="BJ148" t="s">
        <v>91</v>
      </c>
      <c r="BK148" t="s">
        <v>73</v>
      </c>
      <c r="BL148" t="s">
        <v>72</v>
      </c>
      <c r="BM148" t="s">
        <v>120</v>
      </c>
      <c r="BN148">
        <v>5</v>
      </c>
      <c r="BO148">
        <v>-2</v>
      </c>
      <c r="BP148">
        <v>1</v>
      </c>
      <c r="BQ148">
        <v>2</v>
      </c>
      <c r="BR148">
        <v>0</v>
      </c>
      <c r="BT148">
        <v>6</v>
      </c>
      <c r="BU148" s="1">
        <v>4.7</v>
      </c>
      <c r="BV148" t="s">
        <v>98</v>
      </c>
    </row>
    <row r="149" spans="1:74" x14ac:dyDescent="0.3">
      <c r="A149">
        <v>44945.554811226852</v>
      </c>
      <c r="B149">
        <v>44945.557860810193</v>
      </c>
      <c r="C149">
        <v>44945</v>
      </c>
      <c r="E149">
        <v>1</v>
      </c>
      <c r="F149" t="s">
        <v>93</v>
      </c>
      <c r="G149">
        <v>35</v>
      </c>
      <c r="H149" t="s">
        <v>94</v>
      </c>
      <c r="I149">
        <v>0</v>
      </c>
      <c r="J149" t="s">
        <v>95</v>
      </c>
      <c r="K149">
        <v>1</v>
      </c>
      <c r="L149" t="s">
        <v>66</v>
      </c>
      <c r="M149">
        <v>1</v>
      </c>
      <c r="N149" t="s">
        <v>67</v>
      </c>
      <c r="O149" t="s">
        <v>68</v>
      </c>
      <c r="P149" t="s">
        <v>69</v>
      </c>
      <c r="Q149">
        <v>1</v>
      </c>
      <c r="R149" t="s">
        <v>70</v>
      </c>
      <c r="S149">
        <v>1.75</v>
      </c>
      <c r="T149">
        <v>70</v>
      </c>
      <c r="U149">
        <v>22.86</v>
      </c>
      <c r="V149" s="4" t="str">
        <f t="shared" si="6"/>
        <v>Normal</v>
      </c>
      <c r="W149">
        <v>117</v>
      </c>
      <c r="X149" t="s">
        <v>85</v>
      </c>
      <c r="Y149">
        <v>76</v>
      </c>
      <c r="Z149">
        <v>1</v>
      </c>
      <c r="AA149" t="s">
        <v>72</v>
      </c>
      <c r="AB149">
        <v>0</v>
      </c>
      <c r="AC149" t="s">
        <v>73</v>
      </c>
      <c r="AD149">
        <v>0</v>
      </c>
      <c r="AE149" t="s">
        <v>73</v>
      </c>
      <c r="AF149">
        <v>0</v>
      </c>
      <c r="AG149" t="s">
        <v>73</v>
      </c>
      <c r="AH149">
        <v>0</v>
      </c>
      <c r="AI149" t="s">
        <v>73</v>
      </c>
      <c r="AJ149">
        <v>4.0999999999999996</v>
      </c>
      <c r="AK149" t="s">
        <v>99</v>
      </c>
      <c r="AL149">
        <v>1.2</v>
      </c>
      <c r="AM149">
        <v>2</v>
      </c>
      <c r="AN149" t="s">
        <v>91</v>
      </c>
      <c r="AO149">
        <v>2.8</v>
      </c>
      <c r="AP149">
        <v>9.3000000000000007</v>
      </c>
      <c r="AQ149" t="s">
        <v>73</v>
      </c>
      <c r="AR149" s="5" t="str">
        <f t="shared" si="7"/>
        <v>0</v>
      </c>
      <c r="AS149" t="s">
        <v>73</v>
      </c>
      <c r="AT149" s="12" t="s">
        <v>73</v>
      </c>
      <c r="AU149">
        <v>1</v>
      </c>
      <c r="AV149">
        <v>390605765</v>
      </c>
      <c r="AW149" t="s">
        <v>315</v>
      </c>
      <c r="AX149">
        <v>44961.437376157497</v>
      </c>
      <c r="BA149" t="s">
        <v>77</v>
      </c>
      <c r="BC149" t="s">
        <v>78</v>
      </c>
      <c r="BE149">
        <v>148</v>
      </c>
      <c r="BG149" t="s">
        <v>93</v>
      </c>
      <c r="BH149" t="s">
        <v>94</v>
      </c>
      <c r="BI149" t="s">
        <v>99</v>
      </c>
      <c r="BJ149" t="s">
        <v>91</v>
      </c>
      <c r="BK149" t="s">
        <v>73</v>
      </c>
      <c r="BL149" t="s">
        <v>73</v>
      </c>
      <c r="BM149" t="s">
        <v>85</v>
      </c>
      <c r="BN149">
        <v>0</v>
      </c>
      <c r="BO149">
        <v>-2</v>
      </c>
      <c r="BP149">
        <v>1</v>
      </c>
      <c r="BQ149">
        <v>-3</v>
      </c>
      <c r="BR149">
        <v>0</v>
      </c>
      <c r="BT149">
        <v>-4</v>
      </c>
      <c r="BU149" s="1" t="s">
        <v>133</v>
      </c>
      <c r="BV149" t="s">
        <v>98</v>
      </c>
    </row>
    <row r="150" spans="1:74" x14ac:dyDescent="0.3">
      <c r="A150">
        <v>44945.557896863429</v>
      </c>
      <c r="B150">
        <v>44945.559960960651</v>
      </c>
      <c r="C150">
        <v>44945</v>
      </c>
      <c r="E150">
        <v>0</v>
      </c>
      <c r="F150" t="s">
        <v>63</v>
      </c>
      <c r="G150">
        <v>43</v>
      </c>
      <c r="H150" t="s">
        <v>90</v>
      </c>
      <c r="I150">
        <v>1</v>
      </c>
      <c r="J150" t="s">
        <v>80</v>
      </c>
      <c r="K150">
        <v>2</v>
      </c>
      <c r="L150" t="s">
        <v>106</v>
      </c>
      <c r="M150">
        <v>1</v>
      </c>
      <c r="N150" t="s">
        <v>67</v>
      </c>
      <c r="O150" t="s">
        <v>68</v>
      </c>
      <c r="P150" t="s">
        <v>111</v>
      </c>
      <c r="Q150">
        <v>1</v>
      </c>
      <c r="R150" t="s">
        <v>70</v>
      </c>
      <c r="S150">
        <v>1.8</v>
      </c>
      <c r="T150">
        <v>75</v>
      </c>
      <c r="U150">
        <v>23.15</v>
      </c>
      <c r="V150" s="4" t="str">
        <f t="shared" si="6"/>
        <v>Normal</v>
      </c>
      <c r="W150">
        <v>100</v>
      </c>
      <c r="X150" t="s">
        <v>85</v>
      </c>
      <c r="Y150">
        <v>70</v>
      </c>
      <c r="Z150">
        <v>1</v>
      </c>
      <c r="AA150" t="s">
        <v>72</v>
      </c>
      <c r="AB150">
        <v>0</v>
      </c>
      <c r="AC150" t="s">
        <v>73</v>
      </c>
      <c r="AD150">
        <v>0</v>
      </c>
      <c r="AE150" t="s">
        <v>73</v>
      </c>
      <c r="AF150">
        <v>0</v>
      </c>
      <c r="AG150" t="s">
        <v>73</v>
      </c>
      <c r="AH150">
        <v>0</v>
      </c>
      <c r="AI150" t="s">
        <v>73</v>
      </c>
      <c r="AJ150">
        <v>4.3</v>
      </c>
      <c r="AK150" t="s">
        <v>99</v>
      </c>
      <c r="AL150">
        <v>1.5</v>
      </c>
      <c r="AM150">
        <v>2.2000000000000002</v>
      </c>
      <c r="AN150" t="s">
        <v>91</v>
      </c>
      <c r="AO150">
        <v>2.8</v>
      </c>
      <c r="AP150">
        <v>4.9000000000000004</v>
      </c>
      <c r="AQ150" t="s">
        <v>73</v>
      </c>
      <c r="AR150" s="5" t="str">
        <f t="shared" si="7"/>
        <v>0</v>
      </c>
      <c r="AS150" t="s">
        <v>73</v>
      </c>
      <c r="AT150" s="12" t="s">
        <v>73</v>
      </c>
      <c r="AU150">
        <v>1</v>
      </c>
      <c r="AV150">
        <v>390605769</v>
      </c>
      <c r="AW150" t="s">
        <v>316</v>
      </c>
      <c r="AX150">
        <v>44961.437380787102</v>
      </c>
      <c r="BA150" t="s">
        <v>77</v>
      </c>
      <c r="BC150" t="s">
        <v>78</v>
      </c>
      <c r="BE150">
        <v>149</v>
      </c>
      <c r="BG150" t="s">
        <v>63</v>
      </c>
      <c r="BH150" t="s">
        <v>90</v>
      </c>
      <c r="BI150" t="s">
        <v>99</v>
      </c>
      <c r="BJ150" t="s">
        <v>91</v>
      </c>
      <c r="BK150" t="s">
        <v>73</v>
      </c>
      <c r="BL150" t="s">
        <v>73</v>
      </c>
      <c r="BM150" t="s">
        <v>85</v>
      </c>
      <c r="BN150">
        <v>5</v>
      </c>
      <c r="BO150">
        <v>-2</v>
      </c>
      <c r="BP150">
        <v>1</v>
      </c>
      <c r="BQ150">
        <v>-2</v>
      </c>
      <c r="BR150">
        <v>0</v>
      </c>
      <c r="BS150">
        <v>0</v>
      </c>
      <c r="BT150">
        <v>2</v>
      </c>
      <c r="BU150" s="1">
        <v>2.2999999999999998</v>
      </c>
      <c r="BV150" t="s">
        <v>98</v>
      </c>
    </row>
    <row r="151" spans="1:74" x14ac:dyDescent="0.3">
      <c r="A151">
        <v>44945.560316782408</v>
      </c>
      <c r="B151">
        <v>44945.564228611111</v>
      </c>
      <c r="C151">
        <v>44945</v>
      </c>
      <c r="E151">
        <v>1</v>
      </c>
      <c r="F151" t="s">
        <v>93</v>
      </c>
      <c r="G151">
        <v>35</v>
      </c>
      <c r="H151" t="s">
        <v>94</v>
      </c>
      <c r="I151">
        <v>0</v>
      </c>
      <c r="J151" t="s">
        <v>95</v>
      </c>
      <c r="K151">
        <v>1</v>
      </c>
      <c r="L151" t="s">
        <v>66</v>
      </c>
      <c r="M151">
        <v>1</v>
      </c>
      <c r="N151" t="s">
        <v>67</v>
      </c>
      <c r="O151" t="s">
        <v>68</v>
      </c>
      <c r="P151" t="s">
        <v>69</v>
      </c>
      <c r="Q151">
        <v>1</v>
      </c>
      <c r="R151" t="s">
        <v>70</v>
      </c>
      <c r="S151">
        <v>1.66</v>
      </c>
      <c r="T151">
        <v>61</v>
      </c>
      <c r="U151">
        <v>22.14</v>
      </c>
      <c r="V151" s="4" t="str">
        <f t="shared" si="6"/>
        <v>Normal</v>
      </c>
      <c r="W151">
        <v>111</v>
      </c>
      <c r="X151" t="s">
        <v>85</v>
      </c>
      <c r="Y151">
        <v>61</v>
      </c>
      <c r="Z151">
        <v>0</v>
      </c>
      <c r="AA151" t="s">
        <v>73</v>
      </c>
      <c r="AB151">
        <v>0</v>
      </c>
      <c r="AC151" t="s">
        <v>73</v>
      </c>
      <c r="AD151">
        <v>0</v>
      </c>
      <c r="AE151" t="s">
        <v>73</v>
      </c>
      <c r="AF151">
        <v>0</v>
      </c>
      <c r="AG151" t="s">
        <v>73</v>
      </c>
      <c r="AH151">
        <v>0</v>
      </c>
      <c r="AI151" t="s">
        <v>73</v>
      </c>
      <c r="AJ151">
        <v>5.5</v>
      </c>
      <c r="AK151" t="s">
        <v>131</v>
      </c>
      <c r="AL151">
        <v>0.75</v>
      </c>
      <c r="AM151">
        <v>1.29</v>
      </c>
      <c r="AN151" t="s">
        <v>117</v>
      </c>
      <c r="AO151">
        <v>3.87</v>
      </c>
      <c r="AP151">
        <v>7.47</v>
      </c>
      <c r="AQ151" t="s">
        <v>73</v>
      </c>
      <c r="AR151" s="5" t="str">
        <f t="shared" si="7"/>
        <v>0</v>
      </c>
      <c r="AS151" t="s">
        <v>73</v>
      </c>
      <c r="AT151" s="12" t="s">
        <v>73</v>
      </c>
      <c r="AU151">
        <v>1</v>
      </c>
      <c r="AV151">
        <v>390605773</v>
      </c>
      <c r="AW151" t="s">
        <v>317</v>
      </c>
      <c r="AX151">
        <v>44961.437385416699</v>
      </c>
      <c r="BA151" t="s">
        <v>77</v>
      </c>
      <c r="BC151" t="s">
        <v>78</v>
      </c>
      <c r="BE151">
        <v>150</v>
      </c>
      <c r="BG151" t="s">
        <v>93</v>
      </c>
      <c r="BH151" t="s">
        <v>94</v>
      </c>
      <c r="BI151" t="s">
        <v>131</v>
      </c>
      <c r="BJ151" t="s">
        <v>117</v>
      </c>
      <c r="BK151" t="s">
        <v>73</v>
      </c>
      <c r="BL151" t="s">
        <v>73</v>
      </c>
      <c r="BM151" t="s">
        <v>85</v>
      </c>
      <c r="BN151">
        <v>0</v>
      </c>
      <c r="BO151">
        <v>0</v>
      </c>
      <c r="BP151">
        <v>3</v>
      </c>
      <c r="BQ151">
        <v>-3</v>
      </c>
      <c r="BR151">
        <v>0</v>
      </c>
      <c r="BT151">
        <v>0</v>
      </c>
      <c r="BU151" s="1">
        <v>1.2</v>
      </c>
      <c r="BV151" t="s">
        <v>98</v>
      </c>
    </row>
    <row r="152" spans="1:74" x14ac:dyDescent="0.3">
      <c r="A152">
        <v>44945.564283564818</v>
      </c>
      <c r="B152">
        <v>44945.567255601847</v>
      </c>
      <c r="C152">
        <v>44945</v>
      </c>
      <c r="E152">
        <v>0</v>
      </c>
      <c r="F152" t="s">
        <v>63</v>
      </c>
      <c r="G152">
        <v>37</v>
      </c>
      <c r="H152" t="s">
        <v>161</v>
      </c>
      <c r="I152">
        <v>0</v>
      </c>
      <c r="J152" t="s">
        <v>95</v>
      </c>
      <c r="K152">
        <v>1</v>
      </c>
      <c r="L152" t="s">
        <v>66</v>
      </c>
      <c r="M152">
        <v>1</v>
      </c>
      <c r="N152" t="s">
        <v>67</v>
      </c>
      <c r="O152" t="s">
        <v>196</v>
      </c>
      <c r="P152" t="s">
        <v>196</v>
      </c>
      <c r="Q152">
        <v>0</v>
      </c>
      <c r="R152" t="s">
        <v>84</v>
      </c>
      <c r="S152">
        <v>1.8</v>
      </c>
      <c r="T152">
        <v>81</v>
      </c>
      <c r="U152">
        <v>25</v>
      </c>
      <c r="V152" s="4" t="str">
        <f t="shared" si="6"/>
        <v>Surpoids</v>
      </c>
      <c r="W152">
        <v>120</v>
      </c>
      <c r="X152" t="s">
        <v>71</v>
      </c>
      <c r="Y152">
        <v>65</v>
      </c>
      <c r="Z152">
        <v>0</v>
      </c>
      <c r="AA152" t="s">
        <v>73</v>
      </c>
      <c r="AB152">
        <v>0</v>
      </c>
      <c r="AC152" t="s">
        <v>73</v>
      </c>
      <c r="AD152">
        <v>0</v>
      </c>
      <c r="AE152" t="s">
        <v>73</v>
      </c>
      <c r="AF152">
        <v>0</v>
      </c>
      <c r="AG152" t="s">
        <v>73</v>
      </c>
      <c r="AH152">
        <v>0</v>
      </c>
      <c r="AI152" t="s">
        <v>73</v>
      </c>
      <c r="AJ152">
        <v>2.9</v>
      </c>
      <c r="AK152" t="s">
        <v>74</v>
      </c>
      <c r="AL152">
        <v>2.1</v>
      </c>
      <c r="AM152">
        <v>0.8</v>
      </c>
      <c r="AN152" t="s">
        <v>75</v>
      </c>
      <c r="AO152">
        <v>2.8</v>
      </c>
      <c r="AP152">
        <v>6.9</v>
      </c>
      <c r="AQ152" t="s">
        <v>73</v>
      </c>
      <c r="AR152" s="5" t="str">
        <f t="shared" si="7"/>
        <v>0</v>
      </c>
      <c r="AS152" t="s">
        <v>73</v>
      </c>
      <c r="AT152" s="12" t="s">
        <v>73</v>
      </c>
      <c r="AU152">
        <v>1</v>
      </c>
      <c r="AV152">
        <v>390605777</v>
      </c>
      <c r="AW152" t="s">
        <v>318</v>
      </c>
      <c r="AX152">
        <v>44961.437390046398</v>
      </c>
      <c r="BA152" t="s">
        <v>77</v>
      </c>
      <c r="BC152" t="s">
        <v>78</v>
      </c>
      <c r="BE152">
        <v>151</v>
      </c>
      <c r="BG152" t="s">
        <v>63</v>
      </c>
      <c r="BH152" t="s">
        <v>161</v>
      </c>
      <c r="BI152" t="s">
        <v>74</v>
      </c>
      <c r="BJ152" t="s">
        <v>75</v>
      </c>
      <c r="BK152" t="s">
        <v>73</v>
      </c>
      <c r="BL152" t="s">
        <v>73</v>
      </c>
      <c r="BM152" t="s">
        <v>71</v>
      </c>
      <c r="BN152">
        <v>2</v>
      </c>
      <c r="BO152">
        <v>2</v>
      </c>
      <c r="BP152">
        <v>0</v>
      </c>
      <c r="BQ152">
        <v>0</v>
      </c>
      <c r="BR152">
        <v>0</v>
      </c>
      <c r="BS152">
        <v>0</v>
      </c>
      <c r="BT152">
        <v>4</v>
      </c>
      <c r="BU152" s="1">
        <v>3.3</v>
      </c>
      <c r="BV152" t="s">
        <v>98</v>
      </c>
    </row>
    <row r="153" spans="1:74" x14ac:dyDescent="0.3">
      <c r="A153">
        <v>44945.56729097222</v>
      </c>
      <c r="B153">
        <v>44945.567798888893</v>
      </c>
      <c r="C153">
        <v>44945</v>
      </c>
      <c r="E153">
        <v>0</v>
      </c>
      <c r="F153" t="s">
        <v>63</v>
      </c>
      <c r="G153">
        <v>41</v>
      </c>
      <c r="H153" t="s">
        <v>90</v>
      </c>
      <c r="I153">
        <v>1</v>
      </c>
      <c r="J153" t="s">
        <v>80</v>
      </c>
      <c r="K153">
        <v>2</v>
      </c>
      <c r="L153" t="s">
        <v>106</v>
      </c>
      <c r="M153">
        <v>1</v>
      </c>
      <c r="N153" t="s">
        <v>67</v>
      </c>
      <c r="O153" t="s">
        <v>68</v>
      </c>
      <c r="P153" t="s">
        <v>69</v>
      </c>
      <c r="Q153">
        <v>1</v>
      </c>
      <c r="R153" t="s">
        <v>70</v>
      </c>
      <c r="S153">
        <v>1.8</v>
      </c>
      <c r="T153">
        <v>72</v>
      </c>
      <c r="U153">
        <v>22.22</v>
      </c>
      <c r="V153" s="4" t="str">
        <f t="shared" si="6"/>
        <v>Normal</v>
      </c>
      <c r="W153">
        <v>140</v>
      </c>
      <c r="X153" t="s">
        <v>165</v>
      </c>
      <c r="Y153">
        <v>80</v>
      </c>
      <c r="Z153">
        <v>1</v>
      </c>
      <c r="AA153" t="s">
        <v>72</v>
      </c>
      <c r="AB153">
        <v>0</v>
      </c>
      <c r="AC153" t="s">
        <v>73</v>
      </c>
      <c r="AD153">
        <v>0</v>
      </c>
      <c r="AE153" t="s">
        <v>73</v>
      </c>
      <c r="AF153">
        <v>0</v>
      </c>
      <c r="AG153" t="s">
        <v>73</v>
      </c>
      <c r="AH153">
        <v>0</v>
      </c>
      <c r="AI153" t="s">
        <v>73</v>
      </c>
      <c r="AJ153">
        <v>2.4</v>
      </c>
      <c r="AK153" t="s">
        <v>74</v>
      </c>
      <c r="AL153">
        <v>0.5</v>
      </c>
      <c r="AM153">
        <v>0.6</v>
      </c>
      <c r="AN153" t="s">
        <v>75</v>
      </c>
      <c r="AO153">
        <v>0.9</v>
      </c>
      <c r="AP153">
        <v>4.7</v>
      </c>
      <c r="AQ153" t="s">
        <v>73</v>
      </c>
      <c r="AR153" s="5" t="str">
        <f t="shared" si="7"/>
        <v>0</v>
      </c>
      <c r="AS153" t="s">
        <v>73</v>
      </c>
      <c r="AT153" s="12" t="s">
        <v>73</v>
      </c>
      <c r="AU153">
        <v>1</v>
      </c>
      <c r="AV153">
        <v>390605781</v>
      </c>
      <c r="AW153" t="s">
        <v>238</v>
      </c>
      <c r="AX153">
        <v>44961.437394676002</v>
      </c>
      <c r="BA153" t="s">
        <v>77</v>
      </c>
      <c r="BC153" t="s">
        <v>78</v>
      </c>
      <c r="BE153">
        <v>152</v>
      </c>
      <c r="BG153" t="s">
        <v>63</v>
      </c>
      <c r="BH153" t="s">
        <v>90</v>
      </c>
      <c r="BI153" t="s">
        <v>74</v>
      </c>
      <c r="BJ153" t="s">
        <v>75</v>
      </c>
      <c r="BK153" t="s">
        <v>73</v>
      </c>
      <c r="BL153" t="s">
        <v>73</v>
      </c>
      <c r="BM153" t="s">
        <v>165</v>
      </c>
      <c r="BN153">
        <v>5</v>
      </c>
      <c r="BO153">
        <v>2</v>
      </c>
      <c r="BP153">
        <v>0</v>
      </c>
      <c r="BQ153">
        <v>2</v>
      </c>
      <c r="BR153">
        <v>0</v>
      </c>
      <c r="BS153">
        <v>0</v>
      </c>
      <c r="BT153">
        <v>9</v>
      </c>
      <c r="BU153" s="1">
        <v>7.9</v>
      </c>
      <c r="BV153" t="s">
        <v>98</v>
      </c>
    </row>
    <row r="154" spans="1:74" x14ac:dyDescent="0.3">
      <c r="A154">
        <v>44946.582136921294</v>
      </c>
      <c r="B154">
        <v>44946.584988680559</v>
      </c>
      <c r="C154">
        <v>44946</v>
      </c>
      <c r="E154">
        <v>1</v>
      </c>
      <c r="F154" t="s">
        <v>93</v>
      </c>
      <c r="G154">
        <v>53</v>
      </c>
      <c r="H154" t="s">
        <v>110</v>
      </c>
      <c r="I154">
        <v>1</v>
      </c>
      <c r="J154" t="s">
        <v>80</v>
      </c>
      <c r="K154">
        <v>1</v>
      </c>
      <c r="L154" t="s">
        <v>66</v>
      </c>
      <c r="M154">
        <v>0</v>
      </c>
      <c r="N154" t="s">
        <v>96</v>
      </c>
      <c r="O154" t="s">
        <v>68</v>
      </c>
      <c r="P154" t="s">
        <v>69</v>
      </c>
      <c r="Q154">
        <v>1</v>
      </c>
      <c r="R154" t="s">
        <v>70</v>
      </c>
      <c r="S154">
        <v>1.65</v>
      </c>
      <c r="T154">
        <v>43</v>
      </c>
      <c r="U154">
        <v>15.79</v>
      </c>
      <c r="V154" s="4" t="str">
        <f t="shared" si="6"/>
        <v>Normal</v>
      </c>
      <c r="W154">
        <v>70</v>
      </c>
      <c r="X154" t="s">
        <v>85</v>
      </c>
      <c r="Y154">
        <v>40</v>
      </c>
      <c r="Z154">
        <v>0</v>
      </c>
      <c r="AA154" t="s">
        <v>73</v>
      </c>
      <c r="AB154">
        <v>0</v>
      </c>
      <c r="AC154" t="s">
        <v>73</v>
      </c>
      <c r="AD154">
        <v>1</v>
      </c>
      <c r="AE154" t="s">
        <v>72</v>
      </c>
      <c r="AF154">
        <v>0</v>
      </c>
      <c r="AG154" t="s">
        <v>73</v>
      </c>
      <c r="AH154">
        <v>0</v>
      </c>
      <c r="AI154" t="s">
        <v>73</v>
      </c>
      <c r="AJ154">
        <v>2.2000000000000002</v>
      </c>
      <c r="AK154" t="s">
        <v>74</v>
      </c>
      <c r="AL154">
        <v>1.4</v>
      </c>
      <c r="AM154">
        <v>2.5</v>
      </c>
      <c r="AN154" t="s">
        <v>91</v>
      </c>
      <c r="AO154">
        <v>0.95</v>
      </c>
      <c r="AP154">
        <v>4.9000000000000004</v>
      </c>
      <c r="AQ154" t="s">
        <v>73</v>
      </c>
      <c r="AR154" s="5" t="str">
        <f t="shared" si="7"/>
        <v>1</v>
      </c>
      <c r="AS154" t="s">
        <v>73</v>
      </c>
      <c r="AT154" s="12" t="s">
        <v>72</v>
      </c>
      <c r="AU154">
        <v>1</v>
      </c>
      <c r="AV154">
        <v>390605785</v>
      </c>
      <c r="AW154" t="s">
        <v>239</v>
      </c>
      <c r="AX154">
        <v>44961.4373993056</v>
      </c>
      <c r="BA154" t="s">
        <v>77</v>
      </c>
      <c r="BC154" t="s">
        <v>78</v>
      </c>
      <c r="BE154">
        <v>153</v>
      </c>
      <c r="BG154" t="s">
        <v>93</v>
      </c>
      <c r="BH154" t="s">
        <v>110</v>
      </c>
      <c r="BI154" t="s">
        <v>74</v>
      </c>
      <c r="BJ154" t="s">
        <v>91</v>
      </c>
      <c r="BK154" t="s">
        <v>73</v>
      </c>
      <c r="BL154" t="s">
        <v>73</v>
      </c>
      <c r="BM154" t="s">
        <v>85</v>
      </c>
      <c r="BN154">
        <v>7</v>
      </c>
      <c r="BO154">
        <v>-2</v>
      </c>
      <c r="BP154">
        <v>0</v>
      </c>
      <c r="BQ154">
        <v>-3</v>
      </c>
      <c r="BR154">
        <v>0</v>
      </c>
      <c r="BT154">
        <v>2</v>
      </c>
      <c r="BU154" s="1">
        <v>1.7</v>
      </c>
      <c r="BV154" t="s">
        <v>98</v>
      </c>
    </row>
    <row r="155" spans="1:74" x14ac:dyDescent="0.3">
      <c r="A155">
        <v>44946.585024189822</v>
      </c>
      <c r="B155">
        <v>44946.586978657397</v>
      </c>
      <c r="C155">
        <v>44946</v>
      </c>
      <c r="E155">
        <v>0</v>
      </c>
      <c r="F155" t="s">
        <v>63</v>
      </c>
      <c r="G155">
        <v>36</v>
      </c>
      <c r="H155" t="s">
        <v>161</v>
      </c>
      <c r="I155">
        <v>0</v>
      </c>
      <c r="J155" t="s">
        <v>95</v>
      </c>
      <c r="K155">
        <v>0</v>
      </c>
      <c r="L155" t="s">
        <v>81</v>
      </c>
      <c r="M155">
        <v>1</v>
      </c>
      <c r="N155" t="s">
        <v>67</v>
      </c>
      <c r="O155" t="s">
        <v>123</v>
      </c>
      <c r="P155" t="s">
        <v>123</v>
      </c>
      <c r="Q155">
        <v>0</v>
      </c>
      <c r="R155" t="s">
        <v>84</v>
      </c>
      <c r="S155">
        <v>1.6</v>
      </c>
      <c r="T155">
        <v>52</v>
      </c>
      <c r="U155">
        <v>20.309999999999999</v>
      </c>
      <c r="V155" s="4" t="str">
        <f t="shared" si="6"/>
        <v>Normal</v>
      </c>
      <c r="W155">
        <v>70</v>
      </c>
      <c r="X155" t="s">
        <v>85</v>
      </c>
      <c r="Y155">
        <v>50</v>
      </c>
      <c r="Z155">
        <v>1</v>
      </c>
      <c r="AA155" t="s">
        <v>72</v>
      </c>
      <c r="AB155">
        <v>0</v>
      </c>
      <c r="AC155" t="s">
        <v>73</v>
      </c>
      <c r="AD155">
        <v>0</v>
      </c>
      <c r="AE155" t="s">
        <v>73</v>
      </c>
      <c r="AF155">
        <v>0</v>
      </c>
      <c r="AG155" t="s">
        <v>73</v>
      </c>
      <c r="AH155">
        <v>0</v>
      </c>
      <c r="AI155" t="s">
        <v>73</v>
      </c>
      <c r="AJ155">
        <v>2.6</v>
      </c>
      <c r="AK155" t="s">
        <v>74</v>
      </c>
      <c r="AL155">
        <v>1.3</v>
      </c>
      <c r="AM155">
        <v>1.1000000000000001</v>
      </c>
      <c r="AN155" t="s">
        <v>136</v>
      </c>
      <c r="AO155">
        <v>0.97</v>
      </c>
      <c r="AP155">
        <v>7.1</v>
      </c>
      <c r="AQ155" t="s">
        <v>73</v>
      </c>
      <c r="AR155" s="5" t="str">
        <f t="shared" si="7"/>
        <v>0</v>
      </c>
      <c r="AS155" t="s">
        <v>73</v>
      </c>
      <c r="AT155" s="12" t="s">
        <v>73</v>
      </c>
      <c r="AU155">
        <v>1</v>
      </c>
      <c r="AV155">
        <v>390605789</v>
      </c>
      <c r="AW155" t="s">
        <v>319</v>
      </c>
      <c r="AX155">
        <v>44961.437403935197</v>
      </c>
      <c r="BA155" t="s">
        <v>77</v>
      </c>
      <c r="BC155" t="s">
        <v>78</v>
      </c>
      <c r="BE155">
        <v>154</v>
      </c>
      <c r="BG155" t="s">
        <v>63</v>
      </c>
      <c r="BH155" t="s">
        <v>161</v>
      </c>
      <c r="BI155" t="s">
        <v>74</v>
      </c>
      <c r="BJ155" t="s">
        <v>136</v>
      </c>
      <c r="BK155" t="s">
        <v>73</v>
      </c>
      <c r="BL155" t="s">
        <v>73</v>
      </c>
      <c r="BM155" t="s">
        <v>85</v>
      </c>
      <c r="BN155">
        <v>2</v>
      </c>
      <c r="BO155">
        <v>1</v>
      </c>
      <c r="BP155">
        <v>0</v>
      </c>
      <c r="BQ155">
        <v>-2</v>
      </c>
      <c r="BR155">
        <v>0</v>
      </c>
      <c r="BS155">
        <v>0</v>
      </c>
      <c r="BT155">
        <v>1</v>
      </c>
      <c r="BU155" s="1">
        <v>1.9</v>
      </c>
      <c r="BV155" t="s">
        <v>98</v>
      </c>
    </row>
    <row r="156" spans="1:74" x14ac:dyDescent="0.3">
      <c r="A156">
        <v>44946.587012326389</v>
      </c>
      <c r="B156">
        <v>44946.58753853009</v>
      </c>
      <c r="C156">
        <v>44946</v>
      </c>
      <c r="E156">
        <v>0</v>
      </c>
      <c r="F156" t="s">
        <v>63</v>
      </c>
      <c r="G156">
        <v>68</v>
      </c>
      <c r="H156" t="s">
        <v>64</v>
      </c>
      <c r="I156">
        <v>2</v>
      </c>
      <c r="J156" t="s">
        <v>65</v>
      </c>
      <c r="K156">
        <v>0</v>
      </c>
      <c r="L156" t="s">
        <v>81</v>
      </c>
      <c r="M156">
        <v>1</v>
      </c>
      <c r="N156" t="s">
        <v>67</v>
      </c>
      <c r="O156" t="s">
        <v>82</v>
      </c>
      <c r="P156" t="s">
        <v>255</v>
      </c>
      <c r="Q156">
        <v>0</v>
      </c>
      <c r="R156" t="s">
        <v>84</v>
      </c>
      <c r="S156">
        <v>1.65</v>
      </c>
      <c r="T156">
        <v>60</v>
      </c>
      <c r="U156">
        <v>22.04</v>
      </c>
      <c r="V156" s="4" t="str">
        <f t="shared" si="6"/>
        <v>Normal</v>
      </c>
      <c r="W156">
        <v>130</v>
      </c>
      <c r="X156" t="s">
        <v>104</v>
      </c>
      <c r="Y156">
        <v>82</v>
      </c>
      <c r="Z156">
        <v>1</v>
      </c>
      <c r="AA156" t="s">
        <v>72</v>
      </c>
      <c r="AB156">
        <v>0</v>
      </c>
      <c r="AC156" t="s">
        <v>73</v>
      </c>
      <c r="AD156">
        <v>1</v>
      </c>
      <c r="AE156" t="s">
        <v>72</v>
      </c>
      <c r="AF156">
        <v>0</v>
      </c>
      <c r="AG156" t="s">
        <v>73</v>
      </c>
      <c r="AH156">
        <v>0</v>
      </c>
      <c r="AI156" t="s">
        <v>73</v>
      </c>
      <c r="AJ156">
        <v>3.1</v>
      </c>
      <c r="AK156" t="s">
        <v>74</v>
      </c>
      <c r="AL156">
        <v>1</v>
      </c>
      <c r="AM156">
        <v>0.8</v>
      </c>
      <c r="AN156" t="s">
        <v>75</v>
      </c>
      <c r="AO156">
        <v>3.98</v>
      </c>
      <c r="AP156">
        <v>4.8</v>
      </c>
      <c r="AQ156" t="s">
        <v>73</v>
      </c>
      <c r="AR156" s="5" t="str">
        <f t="shared" si="7"/>
        <v>1</v>
      </c>
      <c r="AS156" t="s">
        <v>73</v>
      </c>
      <c r="AT156" s="12" t="s">
        <v>72</v>
      </c>
      <c r="AU156">
        <v>1</v>
      </c>
      <c r="AV156">
        <v>390605793</v>
      </c>
      <c r="AW156" t="s">
        <v>320</v>
      </c>
      <c r="AX156">
        <v>44961.437408564903</v>
      </c>
      <c r="BA156" t="s">
        <v>77</v>
      </c>
      <c r="BC156" t="s">
        <v>78</v>
      </c>
      <c r="BE156">
        <v>155</v>
      </c>
      <c r="BG156" t="s">
        <v>63</v>
      </c>
      <c r="BH156" t="s">
        <v>64</v>
      </c>
      <c r="BI156" t="s">
        <v>74</v>
      </c>
      <c r="BJ156" t="s">
        <v>75</v>
      </c>
      <c r="BK156" t="s">
        <v>73</v>
      </c>
      <c r="BL156" t="s">
        <v>73</v>
      </c>
      <c r="BM156" t="s">
        <v>104</v>
      </c>
      <c r="BN156">
        <v>12</v>
      </c>
      <c r="BO156">
        <v>2</v>
      </c>
      <c r="BP156">
        <v>0</v>
      </c>
      <c r="BQ156">
        <v>1</v>
      </c>
      <c r="BR156">
        <v>0</v>
      </c>
      <c r="BS156">
        <v>0</v>
      </c>
      <c r="BT156">
        <v>15</v>
      </c>
      <c r="BU156">
        <v>21.6</v>
      </c>
      <c r="BV156" t="s">
        <v>145</v>
      </c>
    </row>
    <row r="157" spans="1:74" x14ac:dyDescent="0.3">
      <c r="A157">
        <v>44947.402329745368</v>
      </c>
      <c r="B157">
        <v>44947.404306909717</v>
      </c>
      <c r="C157">
        <v>44947</v>
      </c>
      <c r="E157">
        <v>0</v>
      </c>
      <c r="F157" t="s">
        <v>63</v>
      </c>
      <c r="G157">
        <v>54</v>
      </c>
      <c r="H157" t="s">
        <v>110</v>
      </c>
      <c r="I157">
        <v>1</v>
      </c>
      <c r="J157" t="s">
        <v>80</v>
      </c>
      <c r="K157">
        <v>2</v>
      </c>
      <c r="L157" t="s">
        <v>106</v>
      </c>
      <c r="M157">
        <v>1</v>
      </c>
      <c r="N157" t="s">
        <v>67</v>
      </c>
      <c r="O157" t="s">
        <v>68</v>
      </c>
      <c r="P157" t="s">
        <v>69</v>
      </c>
      <c r="Q157">
        <v>1</v>
      </c>
      <c r="R157" t="s">
        <v>70</v>
      </c>
      <c r="S157">
        <v>1.6</v>
      </c>
      <c r="T157">
        <v>69</v>
      </c>
      <c r="U157">
        <v>26.95</v>
      </c>
      <c r="V157" s="4" t="str">
        <f t="shared" si="6"/>
        <v>Surpoids</v>
      </c>
      <c r="W157">
        <v>153</v>
      </c>
      <c r="X157" t="s">
        <v>120</v>
      </c>
      <c r="Y157">
        <v>107</v>
      </c>
      <c r="Z157">
        <v>0</v>
      </c>
      <c r="AA157" t="s">
        <v>73</v>
      </c>
      <c r="AB157">
        <v>0</v>
      </c>
      <c r="AC157" t="s">
        <v>73</v>
      </c>
      <c r="AD157">
        <v>1</v>
      </c>
      <c r="AE157" t="s">
        <v>72</v>
      </c>
      <c r="AF157">
        <v>1</v>
      </c>
      <c r="AG157" t="s">
        <v>72</v>
      </c>
      <c r="AH157">
        <v>1</v>
      </c>
      <c r="AI157" t="s">
        <v>72</v>
      </c>
      <c r="AJ157">
        <v>6</v>
      </c>
      <c r="AK157" t="s">
        <v>131</v>
      </c>
      <c r="AL157">
        <v>1.6</v>
      </c>
      <c r="AM157">
        <v>0.75</v>
      </c>
      <c r="AN157" t="s">
        <v>75</v>
      </c>
      <c r="AO157">
        <v>3.5</v>
      </c>
      <c r="AP157">
        <v>4.9000000000000004</v>
      </c>
      <c r="AQ157" t="s">
        <v>72</v>
      </c>
      <c r="AR157" s="5" t="str">
        <f t="shared" si="7"/>
        <v>1</v>
      </c>
      <c r="AS157" t="s">
        <v>73</v>
      </c>
      <c r="AT157" s="12" t="s">
        <v>72</v>
      </c>
      <c r="AU157">
        <v>1</v>
      </c>
      <c r="AV157">
        <v>390605797</v>
      </c>
      <c r="AW157" t="s">
        <v>321</v>
      </c>
      <c r="AX157">
        <v>44961.437413194501</v>
      </c>
      <c r="BA157" t="s">
        <v>77</v>
      </c>
      <c r="BC157" t="s">
        <v>78</v>
      </c>
      <c r="BE157">
        <v>156</v>
      </c>
      <c r="BG157" t="s">
        <v>63</v>
      </c>
      <c r="BH157" t="s">
        <v>110</v>
      </c>
      <c r="BI157" t="s">
        <v>131</v>
      </c>
      <c r="BJ157" t="s">
        <v>75</v>
      </c>
      <c r="BK157" t="s">
        <v>73</v>
      </c>
      <c r="BL157" t="s">
        <v>72</v>
      </c>
      <c r="BM157" t="s">
        <v>120</v>
      </c>
      <c r="BN157">
        <v>8</v>
      </c>
      <c r="BO157">
        <v>2</v>
      </c>
      <c r="BP157">
        <v>2</v>
      </c>
      <c r="BQ157">
        <v>2</v>
      </c>
      <c r="BR157">
        <v>0</v>
      </c>
      <c r="BT157">
        <v>14</v>
      </c>
      <c r="BU157">
        <v>18.399999999999999</v>
      </c>
      <c r="BV157" t="s">
        <v>122</v>
      </c>
    </row>
    <row r="158" spans="1:74" x14ac:dyDescent="0.3">
      <c r="A158">
        <v>44947.404419155093</v>
      </c>
      <c r="B158">
        <v>44947.405466203702</v>
      </c>
      <c r="C158">
        <v>44947</v>
      </c>
      <c r="E158">
        <v>0</v>
      </c>
      <c r="F158" t="s">
        <v>63</v>
      </c>
      <c r="G158">
        <v>63</v>
      </c>
      <c r="H158" t="s">
        <v>126</v>
      </c>
      <c r="I158">
        <v>2</v>
      </c>
      <c r="J158" t="s">
        <v>65</v>
      </c>
      <c r="K158">
        <v>2</v>
      </c>
      <c r="L158" t="s">
        <v>106</v>
      </c>
      <c r="M158">
        <v>1</v>
      </c>
      <c r="N158" t="s">
        <v>67</v>
      </c>
      <c r="O158" t="s">
        <v>68</v>
      </c>
      <c r="P158" t="s">
        <v>111</v>
      </c>
      <c r="Q158">
        <v>1</v>
      </c>
      <c r="R158" t="s">
        <v>70</v>
      </c>
      <c r="S158">
        <v>1.62</v>
      </c>
      <c r="T158">
        <v>63</v>
      </c>
      <c r="U158">
        <v>24.01</v>
      </c>
      <c r="V158" s="4" t="str">
        <f t="shared" si="6"/>
        <v>Normal</v>
      </c>
      <c r="W158">
        <v>147</v>
      </c>
      <c r="X158" t="s">
        <v>165</v>
      </c>
      <c r="Y158">
        <v>106</v>
      </c>
      <c r="Z158">
        <v>0</v>
      </c>
      <c r="AA158" t="s">
        <v>73</v>
      </c>
      <c r="AB158">
        <v>0</v>
      </c>
      <c r="AC158" t="s">
        <v>73</v>
      </c>
      <c r="AD158">
        <v>1</v>
      </c>
      <c r="AE158" t="s">
        <v>72</v>
      </c>
      <c r="AF158">
        <v>0</v>
      </c>
      <c r="AG158" t="s">
        <v>73</v>
      </c>
      <c r="AH158">
        <v>1</v>
      </c>
      <c r="AI158" t="s">
        <v>72</v>
      </c>
      <c r="AJ158">
        <v>2.2000000000000002</v>
      </c>
      <c r="AK158" t="s">
        <v>74</v>
      </c>
      <c r="AL158">
        <v>0.91</v>
      </c>
      <c r="AM158">
        <v>1.5</v>
      </c>
      <c r="AN158" t="s">
        <v>100</v>
      </c>
      <c r="AO158">
        <v>2.7</v>
      </c>
      <c r="AP158">
        <v>4.7</v>
      </c>
      <c r="AQ158" t="s">
        <v>72</v>
      </c>
      <c r="AR158" s="5" t="str">
        <f t="shared" si="7"/>
        <v>1</v>
      </c>
      <c r="AS158" t="s">
        <v>73</v>
      </c>
      <c r="AT158" s="12" t="s">
        <v>72</v>
      </c>
      <c r="AU158">
        <v>1</v>
      </c>
      <c r="AV158">
        <v>390605801</v>
      </c>
      <c r="AW158" t="s">
        <v>322</v>
      </c>
      <c r="AX158">
        <v>44961.437417824098</v>
      </c>
      <c r="BA158" t="s">
        <v>77</v>
      </c>
      <c r="BC158" t="s">
        <v>78</v>
      </c>
      <c r="BE158">
        <v>157</v>
      </c>
      <c r="BG158" t="s">
        <v>63</v>
      </c>
      <c r="BH158" t="s">
        <v>126</v>
      </c>
      <c r="BI158" t="s">
        <v>74</v>
      </c>
      <c r="BJ158" t="s">
        <v>100</v>
      </c>
      <c r="BK158" t="s">
        <v>73</v>
      </c>
      <c r="BL158" t="s">
        <v>73</v>
      </c>
      <c r="BM158" t="s">
        <v>165</v>
      </c>
      <c r="BN158">
        <v>11</v>
      </c>
      <c r="BO158">
        <v>-1</v>
      </c>
      <c r="BP158">
        <v>0</v>
      </c>
      <c r="BQ158">
        <v>2</v>
      </c>
      <c r="BR158">
        <v>0</v>
      </c>
      <c r="BS158">
        <v>0</v>
      </c>
      <c r="BT158">
        <v>12</v>
      </c>
      <c r="BU158">
        <v>13.3</v>
      </c>
      <c r="BV158" t="s">
        <v>122</v>
      </c>
    </row>
    <row r="159" spans="1:74" x14ac:dyDescent="0.3">
      <c r="A159">
        <v>44947.405497094907</v>
      </c>
      <c r="B159">
        <v>44947.405914340277</v>
      </c>
      <c r="C159">
        <v>44947</v>
      </c>
      <c r="E159">
        <v>0</v>
      </c>
      <c r="F159" t="s">
        <v>63</v>
      </c>
      <c r="G159">
        <v>63</v>
      </c>
      <c r="H159" t="s">
        <v>126</v>
      </c>
      <c r="I159">
        <v>2</v>
      </c>
      <c r="J159" t="s">
        <v>65</v>
      </c>
      <c r="K159">
        <v>2</v>
      </c>
      <c r="L159" t="s">
        <v>106</v>
      </c>
      <c r="M159">
        <v>1</v>
      </c>
      <c r="N159" t="s">
        <v>67</v>
      </c>
      <c r="O159" t="s">
        <v>68</v>
      </c>
      <c r="P159" t="s">
        <v>88</v>
      </c>
      <c r="Q159">
        <v>1</v>
      </c>
      <c r="R159" t="s">
        <v>70</v>
      </c>
      <c r="S159">
        <v>1.81</v>
      </c>
      <c r="T159">
        <v>78</v>
      </c>
      <c r="U159">
        <v>23.81</v>
      </c>
      <c r="V159" s="4" t="str">
        <f t="shared" si="6"/>
        <v>Normal</v>
      </c>
      <c r="W159">
        <v>130</v>
      </c>
      <c r="X159" t="s">
        <v>104</v>
      </c>
      <c r="Y159">
        <v>80</v>
      </c>
      <c r="Z159">
        <v>1</v>
      </c>
      <c r="AA159" t="s">
        <v>72</v>
      </c>
      <c r="AB159">
        <v>0</v>
      </c>
      <c r="AC159" t="s">
        <v>73</v>
      </c>
      <c r="AD159">
        <v>1</v>
      </c>
      <c r="AE159" t="s">
        <v>72</v>
      </c>
      <c r="AF159">
        <v>1</v>
      </c>
      <c r="AG159" t="s">
        <v>72</v>
      </c>
      <c r="AH159">
        <v>0</v>
      </c>
      <c r="AI159" t="s">
        <v>73</v>
      </c>
      <c r="AJ159">
        <v>4.4000000000000004</v>
      </c>
      <c r="AK159" t="s">
        <v>99</v>
      </c>
      <c r="AL159">
        <v>0.9</v>
      </c>
      <c r="AM159">
        <v>1.2</v>
      </c>
      <c r="AN159" t="s">
        <v>117</v>
      </c>
      <c r="AO159">
        <v>4.9000000000000004</v>
      </c>
      <c r="AP159">
        <v>7.4</v>
      </c>
      <c r="AQ159" t="s">
        <v>73</v>
      </c>
      <c r="AR159" s="5" t="str">
        <f t="shared" si="7"/>
        <v>1</v>
      </c>
      <c r="AS159" t="s">
        <v>73</v>
      </c>
      <c r="AT159" s="12" t="s">
        <v>72</v>
      </c>
      <c r="AU159">
        <v>1</v>
      </c>
      <c r="AV159">
        <v>390605805</v>
      </c>
      <c r="AW159" t="s">
        <v>238</v>
      </c>
      <c r="AX159">
        <v>44961.437422453797</v>
      </c>
      <c r="BA159" t="s">
        <v>77</v>
      </c>
      <c r="BC159" t="s">
        <v>78</v>
      </c>
      <c r="BE159">
        <v>158</v>
      </c>
      <c r="BG159" t="s">
        <v>63</v>
      </c>
      <c r="BH159" t="s">
        <v>126</v>
      </c>
      <c r="BI159" t="s">
        <v>99</v>
      </c>
      <c r="BJ159" t="s">
        <v>117</v>
      </c>
      <c r="BK159" t="s">
        <v>73</v>
      </c>
      <c r="BL159" t="s">
        <v>72</v>
      </c>
      <c r="BM159" t="s">
        <v>104</v>
      </c>
      <c r="BN159">
        <v>11</v>
      </c>
      <c r="BO159">
        <v>0</v>
      </c>
      <c r="BP159">
        <v>1</v>
      </c>
      <c r="BQ159">
        <v>1</v>
      </c>
      <c r="BR159">
        <v>0</v>
      </c>
      <c r="BT159">
        <v>13</v>
      </c>
      <c r="BU159">
        <v>15.6</v>
      </c>
      <c r="BV159" t="s">
        <v>122</v>
      </c>
    </row>
    <row r="160" spans="1:74" x14ac:dyDescent="0.3">
      <c r="A160">
        <v>44947.638174884261</v>
      </c>
      <c r="B160">
        <v>44947.640425648147</v>
      </c>
      <c r="C160">
        <v>44947</v>
      </c>
      <c r="E160">
        <v>1</v>
      </c>
      <c r="F160" t="s">
        <v>93</v>
      </c>
      <c r="G160">
        <v>75</v>
      </c>
      <c r="H160" t="s">
        <v>138</v>
      </c>
      <c r="I160">
        <v>2</v>
      </c>
      <c r="J160" t="s">
        <v>65</v>
      </c>
      <c r="K160">
        <v>1</v>
      </c>
      <c r="L160" t="s">
        <v>66</v>
      </c>
      <c r="M160">
        <v>0</v>
      </c>
      <c r="N160" t="s">
        <v>96</v>
      </c>
      <c r="O160" t="s">
        <v>196</v>
      </c>
      <c r="P160" t="s">
        <v>196</v>
      </c>
      <c r="Q160">
        <v>0</v>
      </c>
      <c r="R160" t="s">
        <v>84</v>
      </c>
      <c r="S160">
        <v>1.69</v>
      </c>
      <c r="T160">
        <v>64</v>
      </c>
      <c r="U160">
        <v>22.41</v>
      </c>
      <c r="V160" s="4" t="str">
        <f t="shared" si="6"/>
        <v>Normal</v>
      </c>
      <c r="W160">
        <v>106</v>
      </c>
      <c r="X160" t="s">
        <v>85</v>
      </c>
      <c r="Y160">
        <v>66</v>
      </c>
      <c r="Z160">
        <v>1</v>
      </c>
      <c r="AA160" t="s">
        <v>72</v>
      </c>
      <c r="AB160">
        <v>0</v>
      </c>
      <c r="AC160" t="s">
        <v>73</v>
      </c>
      <c r="AD160">
        <v>0</v>
      </c>
      <c r="AE160" t="s">
        <v>73</v>
      </c>
      <c r="AF160">
        <v>0</v>
      </c>
      <c r="AG160" t="s">
        <v>73</v>
      </c>
      <c r="AH160">
        <v>0</v>
      </c>
      <c r="AI160" t="s">
        <v>73</v>
      </c>
      <c r="AJ160">
        <v>4</v>
      </c>
      <c r="AK160" t="s">
        <v>74</v>
      </c>
      <c r="AL160">
        <v>1</v>
      </c>
      <c r="AM160">
        <v>1.4</v>
      </c>
      <c r="AN160" t="s">
        <v>100</v>
      </c>
      <c r="AO160">
        <v>2.9</v>
      </c>
      <c r="AP160">
        <v>7.8</v>
      </c>
      <c r="AQ160" t="s">
        <v>73</v>
      </c>
      <c r="AR160" s="5" t="str">
        <f t="shared" si="7"/>
        <v>0</v>
      </c>
      <c r="AS160" t="s">
        <v>73</v>
      </c>
      <c r="AT160" s="12" t="s">
        <v>73</v>
      </c>
      <c r="AU160">
        <v>1</v>
      </c>
      <c r="AV160">
        <v>390605809</v>
      </c>
      <c r="AW160" t="s">
        <v>239</v>
      </c>
      <c r="AX160">
        <v>44961.437427083401</v>
      </c>
      <c r="BA160" t="s">
        <v>77</v>
      </c>
      <c r="BC160" t="s">
        <v>78</v>
      </c>
      <c r="BE160">
        <v>159</v>
      </c>
      <c r="BG160" t="s">
        <v>93</v>
      </c>
      <c r="BH160" t="s">
        <v>138</v>
      </c>
      <c r="BI160" t="s">
        <v>74</v>
      </c>
      <c r="BJ160" t="s">
        <v>100</v>
      </c>
      <c r="BK160" t="s">
        <v>73</v>
      </c>
      <c r="BL160" t="s">
        <v>73</v>
      </c>
      <c r="BM160" t="s">
        <v>85</v>
      </c>
      <c r="BN160">
        <v>12</v>
      </c>
      <c r="BO160">
        <v>-1</v>
      </c>
      <c r="BP160">
        <v>0</v>
      </c>
      <c r="BQ160">
        <v>-3</v>
      </c>
      <c r="BR160">
        <v>0</v>
      </c>
      <c r="BT160">
        <v>8</v>
      </c>
      <c r="BU160" s="1">
        <v>4.5</v>
      </c>
      <c r="BV160" t="s">
        <v>98</v>
      </c>
    </row>
    <row r="161" spans="1:74" x14ac:dyDescent="0.3">
      <c r="A161">
        <v>44947.640462060182</v>
      </c>
      <c r="B161">
        <v>44947.642730555563</v>
      </c>
      <c r="C161">
        <v>44947</v>
      </c>
      <c r="E161">
        <v>0</v>
      </c>
      <c r="F161" t="s">
        <v>63</v>
      </c>
      <c r="G161">
        <v>18</v>
      </c>
      <c r="H161" t="s">
        <v>94</v>
      </c>
      <c r="I161">
        <v>0</v>
      </c>
      <c r="J161" t="s">
        <v>95</v>
      </c>
      <c r="K161">
        <v>1</v>
      </c>
      <c r="L161" t="s">
        <v>66</v>
      </c>
      <c r="M161">
        <v>0</v>
      </c>
      <c r="N161" t="s">
        <v>96</v>
      </c>
      <c r="O161" t="s">
        <v>68</v>
      </c>
      <c r="P161" t="s">
        <v>69</v>
      </c>
      <c r="Q161">
        <v>1</v>
      </c>
      <c r="R161" t="s">
        <v>70</v>
      </c>
      <c r="S161">
        <v>1.7</v>
      </c>
      <c r="T161">
        <v>80</v>
      </c>
      <c r="U161">
        <v>27.68</v>
      </c>
      <c r="V161" s="4" t="str">
        <f t="shared" si="6"/>
        <v>Surpoids</v>
      </c>
      <c r="W161">
        <v>135</v>
      </c>
      <c r="X161" t="s">
        <v>104</v>
      </c>
      <c r="Y161">
        <v>88</v>
      </c>
      <c r="Z161">
        <v>0</v>
      </c>
      <c r="AA161" t="s">
        <v>73</v>
      </c>
      <c r="AB161">
        <v>0</v>
      </c>
      <c r="AC161" t="s">
        <v>73</v>
      </c>
      <c r="AD161">
        <v>1</v>
      </c>
      <c r="AE161" t="s">
        <v>72</v>
      </c>
      <c r="AF161">
        <v>0</v>
      </c>
      <c r="AG161" t="s">
        <v>73</v>
      </c>
      <c r="AH161">
        <v>0</v>
      </c>
      <c r="AI161" t="s">
        <v>73</v>
      </c>
      <c r="AJ161">
        <v>5.0999999999999996</v>
      </c>
      <c r="AK161" t="s">
        <v>99</v>
      </c>
      <c r="AL161">
        <v>1</v>
      </c>
      <c r="AM161">
        <v>1.7</v>
      </c>
      <c r="AN161" t="s">
        <v>91</v>
      </c>
      <c r="AO161">
        <v>3.2</v>
      </c>
      <c r="AP161">
        <v>7.2</v>
      </c>
      <c r="AQ161" t="s">
        <v>73</v>
      </c>
      <c r="AR161" s="5" t="str">
        <f t="shared" si="7"/>
        <v>1</v>
      </c>
      <c r="AS161" t="s">
        <v>73</v>
      </c>
      <c r="AT161" s="12" t="s">
        <v>72</v>
      </c>
      <c r="AU161">
        <v>1</v>
      </c>
      <c r="AV161">
        <v>390605813</v>
      </c>
      <c r="AW161" t="s">
        <v>323</v>
      </c>
      <c r="AX161">
        <v>44961.437431712999</v>
      </c>
      <c r="BA161" t="s">
        <v>77</v>
      </c>
      <c r="BC161" t="s">
        <v>78</v>
      </c>
      <c r="BE161">
        <v>160</v>
      </c>
      <c r="BG161" t="s">
        <v>63</v>
      </c>
      <c r="BH161" t="s">
        <v>94</v>
      </c>
      <c r="BI161" t="s">
        <v>99</v>
      </c>
      <c r="BJ161" t="s">
        <v>91</v>
      </c>
      <c r="BK161" t="s">
        <v>73</v>
      </c>
      <c r="BL161" t="s">
        <v>73</v>
      </c>
      <c r="BM161" t="s">
        <v>104</v>
      </c>
      <c r="BN161">
        <v>0</v>
      </c>
      <c r="BO161">
        <v>-2</v>
      </c>
      <c r="BP161">
        <v>1</v>
      </c>
      <c r="BQ161">
        <v>1</v>
      </c>
      <c r="BR161">
        <v>0</v>
      </c>
      <c r="BS161">
        <v>0</v>
      </c>
      <c r="BT161">
        <v>0</v>
      </c>
      <c r="BU161" s="1">
        <v>1.6</v>
      </c>
      <c r="BV161" t="s">
        <v>98</v>
      </c>
    </row>
    <row r="162" spans="1:74" x14ac:dyDescent="0.3">
      <c r="A162">
        <v>44947.64276466435</v>
      </c>
      <c r="B162">
        <v>44947.643858263888</v>
      </c>
      <c r="C162">
        <v>44947</v>
      </c>
      <c r="E162">
        <v>0</v>
      </c>
      <c r="F162" t="s">
        <v>63</v>
      </c>
      <c r="G162">
        <v>25</v>
      </c>
      <c r="H162" t="s">
        <v>94</v>
      </c>
      <c r="I162">
        <v>0</v>
      </c>
      <c r="J162" t="s">
        <v>95</v>
      </c>
      <c r="K162">
        <v>2</v>
      </c>
      <c r="L162" t="s">
        <v>106</v>
      </c>
      <c r="M162">
        <v>0</v>
      </c>
      <c r="N162" t="s">
        <v>96</v>
      </c>
      <c r="O162" t="s">
        <v>68</v>
      </c>
      <c r="P162" t="s">
        <v>69</v>
      </c>
      <c r="Q162">
        <v>1</v>
      </c>
      <c r="R162" t="s">
        <v>70</v>
      </c>
      <c r="S162">
        <v>1.7</v>
      </c>
      <c r="T162">
        <v>62</v>
      </c>
      <c r="U162">
        <v>21.45</v>
      </c>
      <c r="V162" s="4" t="str">
        <f t="shared" si="6"/>
        <v>Normal</v>
      </c>
      <c r="W162">
        <v>98</v>
      </c>
      <c r="X162" t="s">
        <v>85</v>
      </c>
      <c r="Y162">
        <v>66</v>
      </c>
      <c r="Z162">
        <v>1</v>
      </c>
      <c r="AA162" t="s">
        <v>72</v>
      </c>
      <c r="AB162">
        <v>0</v>
      </c>
      <c r="AC162" t="s">
        <v>73</v>
      </c>
      <c r="AD162">
        <v>0</v>
      </c>
      <c r="AE162" t="s">
        <v>73</v>
      </c>
      <c r="AF162">
        <v>0</v>
      </c>
      <c r="AG162" t="s">
        <v>73</v>
      </c>
      <c r="AH162">
        <v>0</v>
      </c>
      <c r="AI162" t="s">
        <v>73</v>
      </c>
      <c r="AJ162">
        <v>5.2</v>
      </c>
      <c r="AK162" t="s">
        <v>131</v>
      </c>
      <c r="AL162">
        <v>1</v>
      </c>
      <c r="AM162">
        <v>1.8</v>
      </c>
      <c r="AN162" t="s">
        <v>91</v>
      </c>
      <c r="AO162">
        <v>2.9</v>
      </c>
      <c r="AP162">
        <v>5.2</v>
      </c>
      <c r="AQ162" t="s">
        <v>73</v>
      </c>
      <c r="AR162" s="5" t="str">
        <f t="shared" si="7"/>
        <v>0</v>
      </c>
      <c r="AS162" t="s">
        <v>73</v>
      </c>
      <c r="AT162" s="12" t="s">
        <v>73</v>
      </c>
      <c r="AU162">
        <v>1</v>
      </c>
      <c r="AV162">
        <v>390605817</v>
      </c>
      <c r="AW162" t="s">
        <v>324</v>
      </c>
      <c r="AX162">
        <v>44961.437436342698</v>
      </c>
      <c r="BA162" t="s">
        <v>77</v>
      </c>
      <c r="BC162" t="s">
        <v>78</v>
      </c>
      <c r="BE162">
        <v>161</v>
      </c>
      <c r="BG162" t="s">
        <v>63</v>
      </c>
      <c r="BH162" t="s">
        <v>94</v>
      </c>
      <c r="BI162" t="s">
        <v>131</v>
      </c>
      <c r="BJ162" t="s">
        <v>91</v>
      </c>
      <c r="BK162" t="s">
        <v>73</v>
      </c>
      <c r="BL162" t="s">
        <v>73</v>
      </c>
      <c r="BM162" t="s">
        <v>85</v>
      </c>
      <c r="BN162">
        <v>0</v>
      </c>
      <c r="BO162">
        <v>-2</v>
      </c>
      <c r="BP162">
        <v>2</v>
      </c>
      <c r="BQ162">
        <v>-2</v>
      </c>
      <c r="BR162">
        <v>0</v>
      </c>
      <c r="BS162">
        <v>0</v>
      </c>
      <c r="BT162">
        <v>-2</v>
      </c>
      <c r="BU162" s="1">
        <v>1.1000000000000001</v>
      </c>
      <c r="BV162" t="s">
        <v>98</v>
      </c>
    </row>
    <row r="163" spans="1:74" x14ac:dyDescent="0.3">
      <c r="A163">
        <v>44949.725233576391</v>
      </c>
      <c r="B163">
        <v>44949.7270784375</v>
      </c>
      <c r="C163">
        <v>44948</v>
      </c>
      <c r="E163">
        <v>1</v>
      </c>
      <c r="F163" t="s">
        <v>93</v>
      </c>
      <c r="G163">
        <v>39</v>
      </c>
      <c r="H163" t="s">
        <v>161</v>
      </c>
      <c r="I163">
        <v>0</v>
      </c>
      <c r="J163" t="s">
        <v>95</v>
      </c>
      <c r="K163">
        <v>0</v>
      </c>
      <c r="L163" t="s">
        <v>81</v>
      </c>
      <c r="M163">
        <v>1</v>
      </c>
      <c r="N163" t="s">
        <v>67</v>
      </c>
      <c r="O163" t="s">
        <v>256</v>
      </c>
      <c r="P163" t="s">
        <v>257</v>
      </c>
      <c r="Q163">
        <v>0</v>
      </c>
      <c r="R163" t="s">
        <v>84</v>
      </c>
      <c r="S163">
        <v>1.65</v>
      </c>
      <c r="T163">
        <v>60</v>
      </c>
      <c r="U163">
        <v>22.04</v>
      </c>
      <c r="V163" s="4" t="str">
        <f t="shared" si="6"/>
        <v>Normal</v>
      </c>
      <c r="W163">
        <v>84</v>
      </c>
      <c r="X163" t="s">
        <v>85</v>
      </c>
      <c r="Y163">
        <v>54</v>
      </c>
      <c r="Z163">
        <v>0</v>
      </c>
      <c r="AA163" t="s">
        <v>73</v>
      </c>
      <c r="AB163">
        <v>0</v>
      </c>
      <c r="AC163" t="s">
        <v>73</v>
      </c>
      <c r="AD163">
        <v>0</v>
      </c>
      <c r="AE163" t="s">
        <v>73</v>
      </c>
      <c r="AF163">
        <v>0</v>
      </c>
      <c r="AG163" t="s">
        <v>73</v>
      </c>
      <c r="AH163">
        <v>0</v>
      </c>
      <c r="AI163" t="s">
        <v>73</v>
      </c>
      <c r="AJ163">
        <v>4.9000000000000004</v>
      </c>
      <c r="AK163" t="s">
        <v>99</v>
      </c>
      <c r="AL163">
        <v>2.2000000000000002</v>
      </c>
      <c r="AM163">
        <v>1.5</v>
      </c>
      <c r="AN163" t="s">
        <v>100</v>
      </c>
      <c r="AO163">
        <v>2.6</v>
      </c>
      <c r="AP163">
        <v>14</v>
      </c>
      <c r="AQ163" t="s">
        <v>73</v>
      </c>
      <c r="AR163" s="5" t="str">
        <f t="shared" si="7"/>
        <v>0</v>
      </c>
      <c r="AS163" t="s">
        <v>73</v>
      </c>
      <c r="AT163" s="12" t="s">
        <v>73</v>
      </c>
      <c r="AU163">
        <v>1</v>
      </c>
      <c r="AV163">
        <v>390605821</v>
      </c>
      <c r="AW163" t="s">
        <v>325</v>
      </c>
      <c r="AX163">
        <v>44961.437440972302</v>
      </c>
      <c r="BA163" t="s">
        <v>77</v>
      </c>
      <c r="BC163" t="s">
        <v>78</v>
      </c>
      <c r="BE163">
        <v>162</v>
      </c>
      <c r="BG163" t="s">
        <v>93</v>
      </c>
      <c r="BH163" t="s">
        <v>161</v>
      </c>
      <c r="BI163" t="s">
        <v>99</v>
      </c>
      <c r="BJ163" t="s">
        <v>100</v>
      </c>
      <c r="BK163" t="s">
        <v>73</v>
      </c>
      <c r="BL163" t="s">
        <v>73</v>
      </c>
      <c r="BM163" t="s">
        <v>85</v>
      </c>
      <c r="BN163">
        <v>2</v>
      </c>
      <c r="BO163">
        <v>-1</v>
      </c>
      <c r="BP163">
        <v>1</v>
      </c>
      <c r="BQ163">
        <v>-3</v>
      </c>
      <c r="BR163">
        <v>0</v>
      </c>
      <c r="BT163">
        <v>-1</v>
      </c>
      <c r="BU163" s="1">
        <v>1</v>
      </c>
      <c r="BV163" t="s">
        <v>98</v>
      </c>
    </row>
    <row r="164" spans="1:74" x14ac:dyDescent="0.3">
      <c r="A164">
        <v>44949.727118796298</v>
      </c>
      <c r="B164">
        <v>44949.728293425927</v>
      </c>
      <c r="C164">
        <v>44948</v>
      </c>
      <c r="E164">
        <v>0</v>
      </c>
      <c r="F164" t="s">
        <v>63</v>
      </c>
      <c r="G164">
        <v>33</v>
      </c>
      <c r="H164" t="s">
        <v>94</v>
      </c>
      <c r="I164">
        <v>0</v>
      </c>
      <c r="J164" t="s">
        <v>95</v>
      </c>
      <c r="K164">
        <v>2</v>
      </c>
      <c r="L164" t="s">
        <v>106</v>
      </c>
      <c r="M164">
        <v>0</v>
      </c>
      <c r="N164" t="s">
        <v>96</v>
      </c>
      <c r="O164" t="s">
        <v>129</v>
      </c>
      <c r="P164" t="s">
        <v>258</v>
      </c>
      <c r="Q164">
        <v>0</v>
      </c>
      <c r="R164" t="s">
        <v>84</v>
      </c>
      <c r="S164">
        <v>1.72</v>
      </c>
      <c r="T164">
        <v>75</v>
      </c>
      <c r="U164">
        <v>25.35</v>
      </c>
      <c r="V164" s="4" t="str">
        <f t="shared" si="6"/>
        <v>Surpoids</v>
      </c>
      <c r="W164">
        <v>114</v>
      </c>
      <c r="X164" t="s">
        <v>85</v>
      </c>
      <c r="Y164">
        <v>68</v>
      </c>
      <c r="Z164">
        <v>1</v>
      </c>
      <c r="AA164" t="s">
        <v>72</v>
      </c>
      <c r="AB164">
        <v>0</v>
      </c>
      <c r="AC164" t="s">
        <v>73</v>
      </c>
      <c r="AD164">
        <v>0</v>
      </c>
      <c r="AE164" t="s">
        <v>73</v>
      </c>
      <c r="AF164">
        <v>0</v>
      </c>
      <c r="AG164" t="s">
        <v>73</v>
      </c>
      <c r="AH164">
        <v>0</v>
      </c>
      <c r="AI164" t="s">
        <v>73</v>
      </c>
      <c r="AJ164">
        <v>4.2</v>
      </c>
      <c r="AK164" t="s">
        <v>99</v>
      </c>
      <c r="AL164">
        <v>1.1000000000000001</v>
      </c>
      <c r="AM164">
        <v>1.3</v>
      </c>
      <c r="AN164" t="s">
        <v>100</v>
      </c>
      <c r="AO164">
        <v>2.2999999999999998</v>
      </c>
      <c r="AP164">
        <v>4.5999999999999996</v>
      </c>
      <c r="AQ164" t="s">
        <v>73</v>
      </c>
      <c r="AR164" s="5" t="str">
        <f t="shared" si="7"/>
        <v>0</v>
      </c>
      <c r="AS164" t="s">
        <v>73</v>
      </c>
      <c r="AT164" s="12" t="s">
        <v>73</v>
      </c>
      <c r="AU164">
        <v>0</v>
      </c>
      <c r="AV164">
        <v>390605825</v>
      </c>
      <c r="AW164" t="s">
        <v>326</v>
      </c>
      <c r="AX164">
        <v>44961.4374456019</v>
      </c>
      <c r="BA164" t="s">
        <v>77</v>
      </c>
      <c r="BC164" t="s">
        <v>78</v>
      </c>
      <c r="BE164">
        <v>163</v>
      </c>
      <c r="BG164" t="s">
        <v>63</v>
      </c>
      <c r="BH164" t="s">
        <v>94</v>
      </c>
      <c r="BI164" t="s">
        <v>99</v>
      </c>
      <c r="BJ164" t="s">
        <v>100</v>
      </c>
      <c r="BK164" t="s">
        <v>73</v>
      </c>
      <c r="BL164" t="s">
        <v>73</v>
      </c>
      <c r="BM164" t="s">
        <v>85</v>
      </c>
      <c r="BN164">
        <v>0</v>
      </c>
      <c r="BO164">
        <v>-1</v>
      </c>
      <c r="BP164">
        <v>1</v>
      </c>
      <c r="BQ164">
        <v>-2</v>
      </c>
      <c r="BR164">
        <v>0</v>
      </c>
      <c r="BS164">
        <v>0</v>
      </c>
      <c r="BT164">
        <v>-2</v>
      </c>
      <c r="BU164" s="1">
        <v>1.1000000000000001</v>
      </c>
      <c r="BV164" t="s">
        <v>98</v>
      </c>
    </row>
    <row r="165" spans="1:74" x14ac:dyDescent="0.3">
      <c r="A165">
        <v>44949.728329560188</v>
      </c>
      <c r="B165">
        <v>44949.728753981479</v>
      </c>
      <c r="C165">
        <v>44948</v>
      </c>
      <c r="E165">
        <v>1</v>
      </c>
      <c r="F165" t="s">
        <v>93</v>
      </c>
      <c r="G165">
        <v>48</v>
      </c>
      <c r="H165" t="s">
        <v>79</v>
      </c>
      <c r="I165">
        <v>1</v>
      </c>
      <c r="J165" t="s">
        <v>80</v>
      </c>
      <c r="K165">
        <v>0</v>
      </c>
      <c r="L165" t="s">
        <v>81</v>
      </c>
      <c r="M165">
        <v>1</v>
      </c>
      <c r="N165" t="s">
        <v>67</v>
      </c>
      <c r="O165" t="s">
        <v>129</v>
      </c>
      <c r="P165" t="s">
        <v>192</v>
      </c>
      <c r="Q165">
        <v>0</v>
      </c>
      <c r="R165" t="s">
        <v>84</v>
      </c>
      <c r="S165">
        <v>1.42</v>
      </c>
      <c r="T165">
        <v>39</v>
      </c>
      <c r="U165">
        <v>19.34</v>
      </c>
      <c r="V165" s="4" t="str">
        <f t="shared" si="6"/>
        <v>Normal</v>
      </c>
      <c r="W165">
        <v>110</v>
      </c>
      <c r="X165" t="s">
        <v>85</v>
      </c>
      <c r="Y165">
        <v>73</v>
      </c>
      <c r="Z165">
        <v>1</v>
      </c>
      <c r="AA165" t="s">
        <v>72</v>
      </c>
      <c r="AB165">
        <v>1</v>
      </c>
      <c r="AC165" t="s">
        <v>72</v>
      </c>
      <c r="AD165">
        <v>0</v>
      </c>
      <c r="AE165" t="s">
        <v>73</v>
      </c>
      <c r="AF165">
        <v>0</v>
      </c>
      <c r="AG165" t="s">
        <v>73</v>
      </c>
      <c r="AH165">
        <v>0</v>
      </c>
      <c r="AI165" t="s">
        <v>73</v>
      </c>
      <c r="AJ165">
        <v>5.2</v>
      </c>
      <c r="AK165" t="s">
        <v>131</v>
      </c>
      <c r="AL165">
        <v>2.4</v>
      </c>
      <c r="AM165">
        <v>1.2</v>
      </c>
      <c r="AN165" t="s">
        <v>117</v>
      </c>
      <c r="AO165">
        <v>2.9</v>
      </c>
      <c r="AP165">
        <v>4.3</v>
      </c>
      <c r="AQ165" t="s">
        <v>73</v>
      </c>
      <c r="AR165" s="5" t="str">
        <f t="shared" si="7"/>
        <v>0</v>
      </c>
      <c r="AS165" t="s">
        <v>72</v>
      </c>
      <c r="AT165" s="12" t="s">
        <v>73</v>
      </c>
      <c r="AU165">
        <v>1</v>
      </c>
      <c r="AV165">
        <v>390605829</v>
      </c>
      <c r="AW165" t="s">
        <v>238</v>
      </c>
      <c r="AX165">
        <v>44961.437450231599</v>
      </c>
      <c r="BA165" t="s">
        <v>77</v>
      </c>
      <c r="BC165" t="s">
        <v>78</v>
      </c>
      <c r="BE165">
        <v>164</v>
      </c>
      <c r="BG165" t="s">
        <v>93</v>
      </c>
      <c r="BH165" t="s">
        <v>79</v>
      </c>
      <c r="BI165" t="s">
        <v>131</v>
      </c>
      <c r="BJ165" t="s">
        <v>117</v>
      </c>
      <c r="BK165" t="s">
        <v>72</v>
      </c>
      <c r="BL165" t="s">
        <v>73</v>
      </c>
      <c r="BM165" t="s">
        <v>85</v>
      </c>
      <c r="BN165">
        <v>5</v>
      </c>
      <c r="BO165">
        <v>0</v>
      </c>
      <c r="BP165">
        <v>3</v>
      </c>
      <c r="BQ165">
        <v>-3</v>
      </c>
      <c r="BR165">
        <v>3</v>
      </c>
      <c r="BT165">
        <v>8</v>
      </c>
      <c r="BU165" s="1">
        <v>4.5</v>
      </c>
      <c r="BV165" t="s">
        <v>98</v>
      </c>
    </row>
    <row r="166" spans="1:74" x14ac:dyDescent="0.3">
      <c r="A166">
        <v>44949.72886625</v>
      </c>
      <c r="B166">
        <v>44949.729757199071</v>
      </c>
      <c r="C166">
        <v>44948</v>
      </c>
      <c r="E166">
        <v>0</v>
      </c>
      <c r="F166" t="s">
        <v>63</v>
      </c>
      <c r="G166">
        <v>42</v>
      </c>
      <c r="H166" t="s">
        <v>90</v>
      </c>
      <c r="I166">
        <v>1</v>
      </c>
      <c r="J166" t="s">
        <v>80</v>
      </c>
      <c r="K166">
        <v>0</v>
      </c>
      <c r="L166" t="s">
        <v>81</v>
      </c>
      <c r="M166">
        <v>1</v>
      </c>
      <c r="N166" t="s">
        <v>67</v>
      </c>
      <c r="O166" t="s">
        <v>68</v>
      </c>
      <c r="P166" t="s">
        <v>88</v>
      </c>
      <c r="Q166">
        <v>1</v>
      </c>
      <c r="R166" t="s">
        <v>70</v>
      </c>
      <c r="S166">
        <v>1.75</v>
      </c>
      <c r="T166">
        <v>74</v>
      </c>
      <c r="U166">
        <v>24.16</v>
      </c>
      <c r="V166" s="4" t="str">
        <f t="shared" si="6"/>
        <v>Normal</v>
      </c>
      <c r="W166">
        <v>124</v>
      </c>
      <c r="X166" t="s">
        <v>71</v>
      </c>
      <c r="Y166">
        <v>85</v>
      </c>
      <c r="Z166">
        <v>1</v>
      </c>
      <c r="AA166" t="s">
        <v>72</v>
      </c>
      <c r="AB166">
        <v>0</v>
      </c>
      <c r="AC166" t="s">
        <v>73</v>
      </c>
      <c r="AD166">
        <v>0</v>
      </c>
      <c r="AE166" t="s">
        <v>73</v>
      </c>
      <c r="AF166">
        <v>0</v>
      </c>
      <c r="AG166" t="s">
        <v>73</v>
      </c>
      <c r="AH166">
        <v>0</v>
      </c>
      <c r="AI166" t="s">
        <v>73</v>
      </c>
      <c r="AJ166">
        <v>2.9</v>
      </c>
      <c r="AK166" t="s">
        <v>74</v>
      </c>
      <c r="AL166">
        <v>1.1000000000000001</v>
      </c>
      <c r="AM166">
        <v>1.5</v>
      </c>
      <c r="AN166" t="s">
        <v>100</v>
      </c>
      <c r="AP166">
        <v>4.5</v>
      </c>
      <c r="AQ166" t="s">
        <v>73</v>
      </c>
      <c r="AR166" s="5" t="str">
        <f t="shared" si="7"/>
        <v>0</v>
      </c>
      <c r="AS166" t="s">
        <v>73</v>
      </c>
      <c r="AT166" s="12" t="s">
        <v>73</v>
      </c>
      <c r="AU166">
        <v>1</v>
      </c>
      <c r="AV166">
        <v>390605833</v>
      </c>
      <c r="AW166" t="s">
        <v>239</v>
      </c>
      <c r="AX166">
        <v>44961.437454861203</v>
      </c>
      <c r="BA166" t="s">
        <v>77</v>
      </c>
      <c r="BC166" t="s">
        <v>78</v>
      </c>
      <c r="BE166">
        <v>165</v>
      </c>
      <c r="BG166" t="s">
        <v>63</v>
      </c>
      <c r="BH166" t="s">
        <v>90</v>
      </c>
      <c r="BI166" t="s">
        <v>74</v>
      </c>
      <c r="BJ166" t="s">
        <v>100</v>
      </c>
      <c r="BK166" t="s">
        <v>73</v>
      </c>
      <c r="BL166" t="s">
        <v>73</v>
      </c>
      <c r="BM166" t="s">
        <v>71</v>
      </c>
      <c r="BN166">
        <v>5</v>
      </c>
      <c r="BO166">
        <v>-1</v>
      </c>
      <c r="BP166">
        <v>0</v>
      </c>
      <c r="BQ166">
        <v>0</v>
      </c>
      <c r="BR166">
        <v>0</v>
      </c>
      <c r="BS166">
        <v>0</v>
      </c>
      <c r="BT166">
        <v>4</v>
      </c>
      <c r="BU166" s="1">
        <v>3.3</v>
      </c>
      <c r="BV166" t="s">
        <v>98</v>
      </c>
    </row>
    <row r="167" spans="1:74" x14ac:dyDescent="0.3">
      <c r="A167">
        <v>44949.729786585653</v>
      </c>
      <c r="B167">
        <v>44949.730700243053</v>
      </c>
      <c r="C167">
        <v>44948</v>
      </c>
      <c r="E167">
        <v>1</v>
      </c>
      <c r="F167" t="s">
        <v>93</v>
      </c>
      <c r="G167">
        <v>33</v>
      </c>
      <c r="H167" t="s">
        <v>94</v>
      </c>
      <c r="I167">
        <v>0</v>
      </c>
      <c r="J167" t="s">
        <v>95</v>
      </c>
      <c r="K167">
        <v>1</v>
      </c>
      <c r="L167" t="s">
        <v>66</v>
      </c>
      <c r="M167">
        <v>1</v>
      </c>
      <c r="N167" t="s">
        <v>67</v>
      </c>
      <c r="O167" t="s">
        <v>68</v>
      </c>
      <c r="P167" t="s">
        <v>69</v>
      </c>
      <c r="Q167">
        <v>1</v>
      </c>
      <c r="R167" t="s">
        <v>70</v>
      </c>
      <c r="S167">
        <v>1.7</v>
      </c>
      <c r="T167">
        <v>118</v>
      </c>
      <c r="U167">
        <v>40.83</v>
      </c>
      <c r="V167" s="4" t="str">
        <f t="shared" si="6"/>
        <v>Obese</v>
      </c>
      <c r="W167">
        <v>95</v>
      </c>
      <c r="X167" t="s">
        <v>85</v>
      </c>
      <c r="Y167">
        <v>66</v>
      </c>
      <c r="Z167">
        <v>0</v>
      </c>
      <c r="AA167" t="s">
        <v>73</v>
      </c>
      <c r="AB167">
        <v>0</v>
      </c>
      <c r="AC167" t="s">
        <v>73</v>
      </c>
      <c r="AD167">
        <v>0</v>
      </c>
      <c r="AE167" t="s">
        <v>73</v>
      </c>
      <c r="AF167">
        <v>0</v>
      </c>
      <c r="AG167" t="s">
        <v>73</v>
      </c>
      <c r="AH167">
        <v>0</v>
      </c>
      <c r="AI167" t="s">
        <v>73</v>
      </c>
      <c r="AJ167">
        <v>2.7</v>
      </c>
      <c r="AK167" t="s">
        <v>74</v>
      </c>
      <c r="AL167">
        <v>1.1000000000000001</v>
      </c>
      <c r="AM167">
        <v>0.9</v>
      </c>
      <c r="AN167" t="s">
        <v>136</v>
      </c>
      <c r="AO167">
        <v>2.2000000000000002</v>
      </c>
      <c r="AP167">
        <v>4.9000000000000004</v>
      </c>
      <c r="AQ167" t="s">
        <v>73</v>
      </c>
      <c r="AR167" s="5" t="str">
        <f t="shared" si="7"/>
        <v>0</v>
      </c>
      <c r="AS167" t="s">
        <v>73</v>
      </c>
      <c r="AT167" s="12" t="s">
        <v>73</v>
      </c>
      <c r="AU167">
        <v>0</v>
      </c>
      <c r="AV167">
        <v>390605837</v>
      </c>
      <c r="AW167" t="s">
        <v>327</v>
      </c>
      <c r="AX167">
        <v>44961.4374594908</v>
      </c>
      <c r="BA167" t="s">
        <v>77</v>
      </c>
      <c r="BC167" t="s">
        <v>78</v>
      </c>
      <c r="BE167">
        <v>166</v>
      </c>
      <c r="BG167" t="s">
        <v>93</v>
      </c>
      <c r="BH167" t="s">
        <v>94</v>
      </c>
      <c r="BI167" t="s">
        <v>74</v>
      </c>
      <c r="BJ167" t="s">
        <v>136</v>
      </c>
      <c r="BK167" t="s">
        <v>73</v>
      </c>
      <c r="BL167" t="s">
        <v>73</v>
      </c>
      <c r="BM167" t="s">
        <v>85</v>
      </c>
      <c r="BN167">
        <v>0</v>
      </c>
      <c r="BO167">
        <v>1</v>
      </c>
      <c r="BP167">
        <v>0</v>
      </c>
      <c r="BQ167">
        <v>-3</v>
      </c>
      <c r="BR167">
        <v>0</v>
      </c>
      <c r="BT167">
        <v>-2</v>
      </c>
      <c r="BU167" s="1" t="s">
        <v>133</v>
      </c>
      <c r="BV167" t="s">
        <v>98</v>
      </c>
    </row>
    <row r="168" spans="1:74" x14ac:dyDescent="0.3">
      <c r="A168">
        <v>44949.730732638891</v>
      </c>
      <c r="B168">
        <v>44949.731247511583</v>
      </c>
      <c r="C168">
        <v>44948</v>
      </c>
      <c r="E168">
        <v>0</v>
      </c>
      <c r="F168" t="s">
        <v>63</v>
      </c>
      <c r="G168">
        <v>25</v>
      </c>
      <c r="H168" t="s">
        <v>94</v>
      </c>
      <c r="I168">
        <v>0</v>
      </c>
      <c r="J168" t="s">
        <v>95</v>
      </c>
      <c r="K168">
        <v>1</v>
      </c>
      <c r="L168" t="s">
        <v>66</v>
      </c>
      <c r="M168">
        <v>0</v>
      </c>
      <c r="N168" t="s">
        <v>96</v>
      </c>
      <c r="O168" t="s">
        <v>123</v>
      </c>
      <c r="P168" t="s">
        <v>123</v>
      </c>
      <c r="Q168">
        <v>0</v>
      </c>
      <c r="R168" t="s">
        <v>84</v>
      </c>
      <c r="S168">
        <v>1.75</v>
      </c>
      <c r="T168">
        <v>68</v>
      </c>
      <c r="U168">
        <v>22.2</v>
      </c>
      <c r="V168" s="4" t="str">
        <f t="shared" si="6"/>
        <v>Normal</v>
      </c>
      <c r="W168">
        <v>78</v>
      </c>
      <c r="X168" t="s">
        <v>85</v>
      </c>
      <c r="Y168">
        <v>51</v>
      </c>
      <c r="Z168">
        <v>0</v>
      </c>
      <c r="AA168" t="s">
        <v>73</v>
      </c>
      <c r="AB168">
        <v>0</v>
      </c>
      <c r="AC168" t="s">
        <v>73</v>
      </c>
      <c r="AD168">
        <v>0</v>
      </c>
      <c r="AE168" t="s">
        <v>73</v>
      </c>
      <c r="AF168">
        <v>0</v>
      </c>
      <c r="AG168" t="s">
        <v>73</v>
      </c>
      <c r="AH168">
        <v>0</v>
      </c>
      <c r="AI168" t="s">
        <v>73</v>
      </c>
      <c r="AJ168">
        <v>5.0999999999999996</v>
      </c>
      <c r="AK168" t="s">
        <v>99</v>
      </c>
      <c r="AL168">
        <v>2.4</v>
      </c>
      <c r="AM168">
        <v>0.9</v>
      </c>
      <c r="AN168" t="s">
        <v>136</v>
      </c>
      <c r="AO168">
        <v>2.2999999999999998</v>
      </c>
      <c r="AP168">
        <v>5.6</v>
      </c>
      <c r="AQ168" t="s">
        <v>73</v>
      </c>
      <c r="AR168" s="5" t="str">
        <f t="shared" si="7"/>
        <v>0</v>
      </c>
      <c r="AS168" t="s">
        <v>73</v>
      </c>
      <c r="AT168" s="12" t="s">
        <v>73</v>
      </c>
      <c r="AU168">
        <v>1</v>
      </c>
      <c r="AV168">
        <v>390605841</v>
      </c>
      <c r="AW168" t="s">
        <v>328</v>
      </c>
      <c r="AX168">
        <v>44961.437464120398</v>
      </c>
      <c r="BA168" t="s">
        <v>77</v>
      </c>
      <c r="BC168" t="s">
        <v>78</v>
      </c>
      <c r="BE168">
        <v>167</v>
      </c>
      <c r="BG168" t="s">
        <v>63</v>
      </c>
      <c r="BH168" t="s">
        <v>94</v>
      </c>
      <c r="BI168" t="s">
        <v>99</v>
      </c>
      <c r="BJ168" t="s">
        <v>136</v>
      </c>
      <c r="BK168" t="s">
        <v>73</v>
      </c>
      <c r="BL168" t="s">
        <v>73</v>
      </c>
      <c r="BM168" t="s">
        <v>85</v>
      </c>
      <c r="BN168">
        <v>0</v>
      </c>
      <c r="BO168">
        <v>1</v>
      </c>
      <c r="BP168">
        <v>1</v>
      </c>
      <c r="BQ168">
        <v>-2</v>
      </c>
      <c r="BR168">
        <v>0</v>
      </c>
      <c r="BS168">
        <v>0</v>
      </c>
      <c r="BT168">
        <v>0</v>
      </c>
      <c r="BU168" s="1">
        <v>1.6</v>
      </c>
      <c r="BV168" t="s">
        <v>98</v>
      </c>
    </row>
    <row r="169" spans="1:74" x14ac:dyDescent="0.3">
      <c r="A169">
        <v>44949.731309814822</v>
      </c>
      <c r="B169">
        <v>44949.732342094911</v>
      </c>
      <c r="C169">
        <v>44948</v>
      </c>
      <c r="E169">
        <v>1</v>
      </c>
      <c r="F169" t="s">
        <v>93</v>
      </c>
      <c r="G169">
        <v>58</v>
      </c>
      <c r="H169" t="s">
        <v>87</v>
      </c>
      <c r="I169">
        <v>1</v>
      </c>
      <c r="J169" t="s">
        <v>80</v>
      </c>
      <c r="K169">
        <v>1</v>
      </c>
      <c r="L169" t="s">
        <v>66</v>
      </c>
      <c r="M169">
        <v>1</v>
      </c>
      <c r="N169" t="s">
        <v>67</v>
      </c>
      <c r="O169" t="s">
        <v>68</v>
      </c>
      <c r="P169" t="s">
        <v>69</v>
      </c>
      <c r="Q169">
        <v>1</v>
      </c>
      <c r="R169" t="s">
        <v>70</v>
      </c>
      <c r="S169">
        <v>1.65</v>
      </c>
      <c r="T169">
        <v>69</v>
      </c>
      <c r="U169">
        <v>25.34</v>
      </c>
      <c r="V169" s="4" t="str">
        <f t="shared" si="6"/>
        <v>Surpoids</v>
      </c>
      <c r="W169">
        <v>96</v>
      </c>
      <c r="X169" t="s">
        <v>85</v>
      </c>
      <c r="Y169">
        <v>76</v>
      </c>
      <c r="Z169">
        <v>1</v>
      </c>
      <c r="AA169" t="s">
        <v>72</v>
      </c>
      <c r="AB169">
        <v>0</v>
      </c>
      <c r="AC169" t="s">
        <v>73</v>
      </c>
      <c r="AD169">
        <v>1</v>
      </c>
      <c r="AE169" t="s">
        <v>72</v>
      </c>
      <c r="AF169">
        <v>1</v>
      </c>
      <c r="AG169" t="s">
        <v>72</v>
      </c>
      <c r="AH169">
        <v>0</v>
      </c>
      <c r="AI169" t="s">
        <v>73</v>
      </c>
      <c r="AJ169">
        <v>4.8</v>
      </c>
      <c r="AK169" t="s">
        <v>99</v>
      </c>
      <c r="AL169">
        <v>1.4</v>
      </c>
      <c r="AM169">
        <v>1.5</v>
      </c>
      <c r="AN169" t="s">
        <v>100</v>
      </c>
      <c r="AO169">
        <v>2.77</v>
      </c>
      <c r="AP169">
        <v>6.7</v>
      </c>
      <c r="AQ169" t="s">
        <v>73</v>
      </c>
      <c r="AR169" s="5" t="str">
        <f t="shared" si="7"/>
        <v>1</v>
      </c>
      <c r="AS169" t="s">
        <v>73</v>
      </c>
      <c r="AT169" s="12" t="s">
        <v>72</v>
      </c>
      <c r="AU169">
        <v>1</v>
      </c>
      <c r="AV169">
        <v>390605845</v>
      </c>
      <c r="AW169" t="s">
        <v>329</v>
      </c>
      <c r="AX169">
        <v>44961.437468750097</v>
      </c>
      <c r="BA169" t="s">
        <v>77</v>
      </c>
      <c r="BC169" t="s">
        <v>78</v>
      </c>
      <c r="BE169">
        <v>168</v>
      </c>
      <c r="BG169" t="s">
        <v>93</v>
      </c>
      <c r="BH169" t="s">
        <v>87</v>
      </c>
      <c r="BI169" t="s">
        <v>99</v>
      </c>
      <c r="BJ169" t="s">
        <v>100</v>
      </c>
      <c r="BK169" t="s">
        <v>73</v>
      </c>
      <c r="BL169" t="s">
        <v>72</v>
      </c>
      <c r="BM169" t="s">
        <v>85</v>
      </c>
      <c r="BN169">
        <v>8</v>
      </c>
      <c r="BO169">
        <v>-1</v>
      </c>
      <c r="BP169">
        <v>1</v>
      </c>
      <c r="BQ169">
        <v>-3</v>
      </c>
      <c r="BR169">
        <v>0</v>
      </c>
      <c r="BT169">
        <v>5</v>
      </c>
      <c r="BU169" s="1">
        <v>2.8</v>
      </c>
      <c r="BV169" t="s">
        <v>98</v>
      </c>
    </row>
    <row r="170" spans="1:74" x14ac:dyDescent="0.3">
      <c r="A170">
        <v>44949.73237863426</v>
      </c>
      <c r="B170">
        <v>44949.733847071759</v>
      </c>
      <c r="C170">
        <v>44948</v>
      </c>
      <c r="E170">
        <v>0</v>
      </c>
      <c r="F170" t="s">
        <v>63</v>
      </c>
      <c r="G170">
        <v>64</v>
      </c>
      <c r="H170" t="s">
        <v>126</v>
      </c>
      <c r="I170">
        <v>2</v>
      </c>
      <c r="J170" t="s">
        <v>65</v>
      </c>
      <c r="K170">
        <v>0</v>
      </c>
      <c r="L170" t="s">
        <v>81</v>
      </c>
      <c r="M170">
        <v>1</v>
      </c>
      <c r="N170" t="s">
        <v>67</v>
      </c>
      <c r="O170" t="s">
        <v>162</v>
      </c>
      <c r="P170" t="s">
        <v>201</v>
      </c>
      <c r="Q170">
        <v>0</v>
      </c>
      <c r="R170" t="s">
        <v>84</v>
      </c>
      <c r="S170">
        <v>1.66</v>
      </c>
      <c r="T170">
        <v>42</v>
      </c>
      <c r="U170">
        <v>15.24</v>
      </c>
      <c r="V170" s="4" t="str">
        <f t="shared" si="6"/>
        <v>Normal</v>
      </c>
      <c r="W170">
        <v>85</v>
      </c>
      <c r="X170" t="s">
        <v>85</v>
      </c>
      <c r="Y170">
        <v>58</v>
      </c>
      <c r="Z170">
        <v>1</v>
      </c>
      <c r="AA170" t="s">
        <v>72</v>
      </c>
      <c r="AB170">
        <v>0</v>
      </c>
      <c r="AC170" t="s">
        <v>73</v>
      </c>
      <c r="AD170">
        <v>0</v>
      </c>
      <c r="AE170" t="s">
        <v>73</v>
      </c>
      <c r="AF170">
        <v>0</v>
      </c>
      <c r="AG170" t="s">
        <v>73</v>
      </c>
      <c r="AH170">
        <v>0</v>
      </c>
      <c r="AI170" t="s">
        <v>73</v>
      </c>
      <c r="AJ170">
        <v>4.0999999999999996</v>
      </c>
      <c r="AK170" t="s">
        <v>99</v>
      </c>
      <c r="AL170">
        <v>0.9</v>
      </c>
      <c r="AM170">
        <v>1.3</v>
      </c>
      <c r="AN170" t="s">
        <v>100</v>
      </c>
      <c r="AO170">
        <v>2.1</v>
      </c>
      <c r="AP170">
        <v>5.5</v>
      </c>
      <c r="AQ170" t="s">
        <v>73</v>
      </c>
      <c r="AR170" s="5" t="str">
        <f t="shared" si="7"/>
        <v>0</v>
      </c>
      <c r="AS170" t="s">
        <v>72</v>
      </c>
      <c r="AT170" s="12" t="s">
        <v>73</v>
      </c>
      <c r="AU170">
        <v>1</v>
      </c>
      <c r="AV170">
        <v>390605849</v>
      </c>
      <c r="AW170" t="s">
        <v>330</v>
      </c>
      <c r="AX170">
        <v>44961.437473379701</v>
      </c>
      <c r="BA170" t="s">
        <v>77</v>
      </c>
      <c r="BC170" t="s">
        <v>78</v>
      </c>
      <c r="BE170">
        <v>169</v>
      </c>
      <c r="BG170" t="s">
        <v>63</v>
      </c>
      <c r="BH170" t="s">
        <v>126</v>
      </c>
      <c r="BI170" t="s">
        <v>99</v>
      </c>
      <c r="BJ170" t="s">
        <v>100</v>
      </c>
      <c r="BK170" t="s">
        <v>73</v>
      </c>
      <c r="BL170" t="s">
        <v>73</v>
      </c>
      <c r="BM170" t="s">
        <v>85</v>
      </c>
      <c r="BN170">
        <v>11</v>
      </c>
      <c r="BO170">
        <v>-1</v>
      </c>
      <c r="BP170">
        <v>1</v>
      </c>
      <c r="BQ170">
        <v>-2</v>
      </c>
      <c r="BR170">
        <v>0</v>
      </c>
      <c r="BS170">
        <v>0</v>
      </c>
      <c r="BT170">
        <v>9</v>
      </c>
      <c r="BU170" s="1">
        <v>7.9</v>
      </c>
      <c r="BV170" t="s">
        <v>98</v>
      </c>
    </row>
    <row r="171" spans="1:74" x14ac:dyDescent="0.3">
      <c r="A171">
        <v>44949.73388965278</v>
      </c>
      <c r="B171">
        <v>44949.734507083333</v>
      </c>
      <c r="C171">
        <v>44948</v>
      </c>
      <c r="E171">
        <v>1</v>
      </c>
      <c r="F171" t="s">
        <v>93</v>
      </c>
      <c r="G171">
        <v>17</v>
      </c>
      <c r="H171" t="s">
        <v>94</v>
      </c>
      <c r="I171">
        <v>0</v>
      </c>
      <c r="J171" t="s">
        <v>95</v>
      </c>
      <c r="K171">
        <v>1</v>
      </c>
      <c r="L171" t="s">
        <v>66</v>
      </c>
      <c r="M171">
        <v>0</v>
      </c>
      <c r="N171" t="s">
        <v>96</v>
      </c>
      <c r="O171" t="s">
        <v>68</v>
      </c>
      <c r="P171" t="s">
        <v>69</v>
      </c>
      <c r="Q171">
        <v>1</v>
      </c>
      <c r="R171" t="s">
        <v>70</v>
      </c>
      <c r="S171">
        <v>1.5</v>
      </c>
      <c r="T171">
        <v>43</v>
      </c>
      <c r="U171">
        <v>19.11</v>
      </c>
      <c r="V171" s="4" t="str">
        <f t="shared" si="6"/>
        <v>Normal</v>
      </c>
      <c r="W171">
        <v>120</v>
      </c>
      <c r="X171" t="s">
        <v>71</v>
      </c>
      <c r="Y171">
        <v>80</v>
      </c>
      <c r="Z171">
        <v>0</v>
      </c>
      <c r="AA171" t="s">
        <v>73</v>
      </c>
      <c r="AB171">
        <v>0</v>
      </c>
      <c r="AC171" t="s">
        <v>73</v>
      </c>
      <c r="AD171">
        <v>0</v>
      </c>
      <c r="AE171" t="s">
        <v>73</v>
      </c>
      <c r="AF171">
        <v>0</v>
      </c>
      <c r="AG171" t="s">
        <v>73</v>
      </c>
      <c r="AH171">
        <v>0</v>
      </c>
      <c r="AI171" t="s">
        <v>73</v>
      </c>
      <c r="AJ171">
        <v>3.8</v>
      </c>
      <c r="AK171" t="s">
        <v>74</v>
      </c>
      <c r="AL171">
        <v>0.9</v>
      </c>
      <c r="AM171">
        <v>1.2</v>
      </c>
      <c r="AN171" t="s">
        <v>117</v>
      </c>
      <c r="AO171">
        <v>2.2999999999999998</v>
      </c>
      <c r="AP171">
        <v>4.5999999999999996</v>
      </c>
      <c r="AQ171" t="s">
        <v>73</v>
      </c>
      <c r="AR171" s="5" t="str">
        <f t="shared" si="7"/>
        <v>0</v>
      </c>
      <c r="AS171" t="s">
        <v>73</v>
      </c>
      <c r="AT171" s="12" t="s">
        <v>73</v>
      </c>
      <c r="AU171">
        <v>1</v>
      </c>
      <c r="AV171">
        <v>390605853</v>
      </c>
      <c r="AW171" t="s">
        <v>238</v>
      </c>
      <c r="AX171">
        <v>44961.437478009299</v>
      </c>
      <c r="BA171" t="s">
        <v>77</v>
      </c>
      <c r="BC171" t="s">
        <v>78</v>
      </c>
      <c r="BE171">
        <v>170</v>
      </c>
      <c r="BG171" t="s">
        <v>93</v>
      </c>
      <c r="BH171" t="s">
        <v>94</v>
      </c>
      <c r="BI171" t="s">
        <v>74</v>
      </c>
      <c r="BJ171" t="s">
        <v>117</v>
      </c>
      <c r="BK171" t="s">
        <v>73</v>
      </c>
      <c r="BL171" t="s">
        <v>73</v>
      </c>
      <c r="BM171" t="s">
        <v>71</v>
      </c>
      <c r="BN171">
        <v>0</v>
      </c>
      <c r="BO171">
        <v>0</v>
      </c>
      <c r="BP171">
        <v>0</v>
      </c>
      <c r="BQ171">
        <v>0</v>
      </c>
      <c r="BR171">
        <v>0</v>
      </c>
      <c r="BT171">
        <v>0</v>
      </c>
      <c r="BU171" s="1">
        <v>1.2</v>
      </c>
      <c r="BV171" t="s">
        <v>98</v>
      </c>
    </row>
    <row r="172" spans="1:74" x14ac:dyDescent="0.3">
      <c r="A172">
        <v>44949.734582986108</v>
      </c>
      <c r="B172">
        <v>44949.736214618053</v>
      </c>
      <c r="C172">
        <v>44948</v>
      </c>
      <c r="E172">
        <v>1</v>
      </c>
      <c r="F172" t="s">
        <v>93</v>
      </c>
      <c r="G172">
        <v>76</v>
      </c>
      <c r="H172" t="s">
        <v>138</v>
      </c>
      <c r="I172">
        <v>2</v>
      </c>
      <c r="J172" t="s">
        <v>65</v>
      </c>
      <c r="K172">
        <v>0</v>
      </c>
      <c r="L172" t="s">
        <v>81</v>
      </c>
      <c r="M172">
        <v>1</v>
      </c>
      <c r="N172" t="s">
        <v>67</v>
      </c>
      <c r="O172" t="s">
        <v>82</v>
      </c>
      <c r="P172" t="s">
        <v>259</v>
      </c>
      <c r="Q172">
        <v>0</v>
      </c>
      <c r="R172" t="s">
        <v>84</v>
      </c>
      <c r="S172">
        <v>1.6</v>
      </c>
      <c r="T172">
        <v>62</v>
      </c>
      <c r="U172">
        <v>24.22</v>
      </c>
      <c r="V172" s="4" t="str">
        <f t="shared" si="6"/>
        <v>Normal</v>
      </c>
      <c r="W172">
        <v>134</v>
      </c>
      <c r="X172" t="s">
        <v>104</v>
      </c>
      <c r="Y172">
        <v>65</v>
      </c>
      <c r="Z172">
        <v>0</v>
      </c>
      <c r="AA172" t="s">
        <v>73</v>
      </c>
      <c r="AB172">
        <v>0</v>
      </c>
      <c r="AC172" t="s">
        <v>73</v>
      </c>
      <c r="AD172">
        <v>1</v>
      </c>
      <c r="AE172" t="s">
        <v>72</v>
      </c>
      <c r="AF172">
        <v>0</v>
      </c>
      <c r="AG172" t="s">
        <v>73</v>
      </c>
      <c r="AH172">
        <v>0</v>
      </c>
      <c r="AI172" t="s">
        <v>73</v>
      </c>
      <c r="AJ172">
        <v>4.5999999999999996</v>
      </c>
      <c r="AK172" t="s">
        <v>99</v>
      </c>
      <c r="AL172">
        <v>1.2</v>
      </c>
      <c r="AM172">
        <v>1.5</v>
      </c>
      <c r="AN172" t="s">
        <v>100</v>
      </c>
      <c r="AO172">
        <v>2.2000000000000002</v>
      </c>
      <c r="AP172">
        <v>7.1</v>
      </c>
      <c r="AQ172" t="s">
        <v>73</v>
      </c>
      <c r="AR172" s="5" t="str">
        <f t="shared" si="7"/>
        <v>1</v>
      </c>
      <c r="AS172" t="s">
        <v>72</v>
      </c>
      <c r="AT172" s="12" t="s">
        <v>72</v>
      </c>
      <c r="AU172">
        <v>1</v>
      </c>
      <c r="AV172">
        <v>390605857</v>
      </c>
      <c r="AW172" t="s">
        <v>239</v>
      </c>
      <c r="AX172">
        <v>44961.437482638998</v>
      </c>
      <c r="BA172" t="s">
        <v>77</v>
      </c>
      <c r="BC172" t="s">
        <v>78</v>
      </c>
      <c r="BE172">
        <v>171</v>
      </c>
      <c r="BG172" t="s">
        <v>93</v>
      </c>
      <c r="BH172" t="s">
        <v>138</v>
      </c>
      <c r="BI172" t="s">
        <v>99</v>
      </c>
      <c r="BJ172" t="s">
        <v>100</v>
      </c>
      <c r="BK172" t="s">
        <v>73</v>
      </c>
      <c r="BL172" t="s">
        <v>73</v>
      </c>
      <c r="BM172" t="s">
        <v>104</v>
      </c>
      <c r="BN172">
        <v>12</v>
      </c>
      <c r="BO172">
        <v>-1</v>
      </c>
      <c r="BP172">
        <v>1</v>
      </c>
      <c r="BQ172">
        <v>1</v>
      </c>
      <c r="BR172">
        <v>0</v>
      </c>
      <c r="BT172">
        <v>13</v>
      </c>
      <c r="BU172">
        <v>10</v>
      </c>
      <c r="BV172" t="s">
        <v>122</v>
      </c>
    </row>
    <row r="173" spans="1:74" x14ac:dyDescent="0.3">
      <c r="A173">
        <v>44949.736248645837</v>
      </c>
      <c r="B173">
        <v>44949.737331736113</v>
      </c>
      <c r="C173">
        <v>44948</v>
      </c>
      <c r="E173">
        <v>1</v>
      </c>
      <c r="F173" t="s">
        <v>93</v>
      </c>
      <c r="G173">
        <v>35</v>
      </c>
      <c r="H173" t="s">
        <v>94</v>
      </c>
      <c r="I173">
        <v>0</v>
      </c>
      <c r="J173" t="s">
        <v>95</v>
      </c>
      <c r="K173">
        <v>0</v>
      </c>
      <c r="L173" t="s">
        <v>81</v>
      </c>
      <c r="M173">
        <v>1</v>
      </c>
      <c r="N173" t="s">
        <v>67</v>
      </c>
      <c r="O173" t="s">
        <v>162</v>
      </c>
      <c r="P173" t="s">
        <v>201</v>
      </c>
      <c r="Q173">
        <v>0</v>
      </c>
      <c r="R173" t="s">
        <v>84</v>
      </c>
      <c r="S173">
        <v>1.6</v>
      </c>
      <c r="T173">
        <v>40</v>
      </c>
      <c r="U173">
        <v>15.63</v>
      </c>
      <c r="V173" s="4" t="str">
        <f t="shared" si="6"/>
        <v>Normal</v>
      </c>
      <c r="W173">
        <v>120</v>
      </c>
      <c r="X173" t="s">
        <v>71</v>
      </c>
      <c r="Y173">
        <v>75</v>
      </c>
      <c r="Z173">
        <v>1</v>
      </c>
      <c r="AA173" t="s">
        <v>72</v>
      </c>
      <c r="AB173">
        <v>0</v>
      </c>
      <c r="AC173" t="s">
        <v>73</v>
      </c>
      <c r="AD173">
        <v>0</v>
      </c>
      <c r="AE173" t="s">
        <v>73</v>
      </c>
      <c r="AF173">
        <v>0</v>
      </c>
      <c r="AG173" t="s">
        <v>73</v>
      </c>
      <c r="AH173">
        <v>0</v>
      </c>
      <c r="AI173" t="s">
        <v>73</v>
      </c>
      <c r="AJ173">
        <v>3.8</v>
      </c>
      <c r="AK173" t="s">
        <v>74</v>
      </c>
      <c r="AL173">
        <v>0.8</v>
      </c>
      <c r="AM173">
        <v>1</v>
      </c>
      <c r="AN173" t="s">
        <v>136</v>
      </c>
      <c r="AO173">
        <v>2.1</v>
      </c>
      <c r="AP173">
        <v>5.7</v>
      </c>
      <c r="AQ173" t="s">
        <v>73</v>
      </c>
      <c r="AR173" s="5" t="str">
        <f t="shared" si="7"/>
        <v>0</v>
      </c>
      <c r="AS173" t="s">
        <v>73</v>
      </c>
      <c r="AT173" s="12" t="s">
        <v>73</v>
      </c>
      <c r="AU173">
        <v>1</v>
      </c>
      <c r="AV173">
        <v>390605861</v>
      </c>
      <c r="AW173" t="s">
        <v>331</v>
      </c>
      <c r="AX173">
        <v>44961.437487268602</v>
      </c>
      <c r="BA173" t="s">
        <v>77</v>
      </c>
      <c r="BC173" t="s">
        <v>78</v>
      </c>
      <c r="BE173">
        <v>172</v>
      </c>
      <c r="BG173" t="s">
        <v>93</v>
      </c>
      <c r="BH173" t="s">
        <v>94</v>
      </c>
      <c r="BI173" t="s">
        <v>74</v>
      </c>
      <c r="BJ173" t="s">
        <v>136</v>
      </c>
      <c r="BK173" t="s">
        <v>73</v>
      </c>
      <c r="BL173" t="s">
        <v>73</v>
      </c>
      <c r="BM173" t="s">
        <v>71</v>
      </c>
      <c r="BN173">
        <v>0</v>
      </c>
      <c r="BO173">
        <v>1</v>
      </c>
      <c r="BP173">
        <v>0</v>
      </c>
      <c r="BQ173">
        <v>0</v>
      </c>
      <c r="BR173">
        <v>0</v>
      </c>
      <c r="BT173">
        <v>1</v>
      </c>
      <c r="BU173" s="1">
        <v>1.5</v>
      </c>
      <c r="BV173" t="s">
        <v>98</v>
      </c>
    </row>
    <row r="174" spans="1:74" x14ac:dyDescent="0.3">
      <c r="A174">
        <v>44949.737362650463</v>
      </c>
      <c r="B174">
        <v>44949.73778142361</v>
      </c>
      <c r="C174">
        <v>44948</v>
      </c>
      <c r="E174">
        <v>0</v>
      </c>
      <c r="F174" t="s">
        <v>63</v>
      </c>
      <c r="G174">
        <v>15</v>
      </c>
      <c r="H174" t="s">
        <v>94</v>
      </c>
      <c r="I174">
        <v>0</v>
      </c>
      <c r="J174" t="s">
        <v>95</v>
      </c>
      <c r="K174">
        <v>1</v>
      </c>
      <c r="L174" t="s">
        <v>66</v>
      </c>
      <c r="M174">
        <v>0</v>
      </c>
      <c r="N174" t="s">
        <v>96</v>
      </c>
      <c r="O174" t="s">
        <v>68</v>
      </c>
      <c r="P174" t="s">
        <v>88</v>
      </c>
      <c r="Q174">
        <v>1</v>
      </c>
      <c r="R174" t="s">
        <v>70</v>
      </c>
      <c r="S174">
        <v>1.56</v>
      </c>
      <c r="T174">
        <v>45</v>
      </c>
      <c r="U174">
        <v>18.489999999999998</v>
      </c>
      <c r="V174" s="4" t="str">
        <f t="shared" si="6"/>
        <v>Normal</v>
      </c>
      <c r="W174">
        <v>135</v>
      </c>
      <c r="X174" t="s">
        <v>104</v>
      </c>
      <c r="Y174">
        <v>90</v>
      </c>
      <c r="Z174">
        <v>1</v>
      </c>
      <c r="AA174" t="s">
        <v>72</v>
      </c>
      <c r="AB174">
        <v>0</v>
      </c>
      <c r="AC174" t="s">
        <v>73</v>
      </c>
      <c r="AD174">
        <v>0</v>
      </c>
      <c r="AE174" t="s">
        <v>73</v>
      </c>
      <c r="AF174">
        <v>0</v>
      </c>
      <c r="AG174" t="s">
        <v>73</v>
      </c>
      <c r="AH174">
        <v>0</v>
      </c>
      <c r="AI174" t="s">
        <v>73</v>
      </c>
      <c r="AJ174">
        <v>3.6</v>
      </c>
      <c r="AK174" t="s">
        <v>74</v>
      </c>
      <c r="AL174">
        <v>0.98</v>
      </c>
      <c r="AM174">
        <v>0.9</v>
      </c>
      <c r="AN174" t="s">
        <v>136</v>
      </c>
      <c r="AO174">
        <v>2.9</v>
      </c>
      <c r="AP174">
        <v>5.0999999999999996</v>
      </c>
      <c r="AQ174" t="s">
        <v>73</v>
      </c>
      <c r="AR174" s="5" t="str">
        <f t="shared" si="7"/>
        <v>0</v>
      </c>
      <c r="AS174" t="s">
        <v>73</v>
      </c>
      <c r="AT174" s="12" t="s">
        <v>73</v>
      </c>
      <c r="AU174">
        <v>0</v>
      </c>
      <c r="AV174">
        <v>390605865</v>
      </c>
      <c r="AW174" t="s">
        <v>332</v>
      </c>
      <c r="AX174">
        <v>44961.437491898199</v>
      </c>
      <c r="BA174" t="s">
        <v>77</v>
      </c>
      <c r="BC174" t="s">
        <v>78</v>
      </c>
      <c r="BE174">
        <v>173</v>
      </c>
      <c r="BG174" t="s">
        <v>63</v>
      </c>
      <c r="BH174" t="s">
        <v>94</v>
      </c>
      <c r="BI174" t="s">
        <v>74</v>
      </c>
      <c r="BJ174" t="s">
        <v>136</v>
      </c>
      <c r="BK174" t="s">
        <v>73</v>
      </c>
      <c r="BL174" t="s">
        <v>73</v>
      </c>
      <c r="BM174" t="s">
        <v>104</v>
      </c>
      <c r="BN174">
        <v>0</v>
      </c>
      <c r="BO174">
        <v>1</v>
      </c>
      <c r="BP174">
        <v>0</v>
      </c>
      <c r="BQ174">
        <v>1</v>
      </c>
      <c r="BR174">
        <v>0</v>
      </c>
      <c r="BS174">
        <v>0</v>
      </c>
      <c r="BT174">
        <v>2</v>
      </c>
      <c r="BU174" s="1">
        <v>2.2999999999999998</v>
      </c>
      <c r="BV174" t="s">
        <v>98</v>
      </c>
    </row>
    <row r="175" spans="1:74" x14ac:dyDescent="0.3">
      <c r="A175">
        <v>44949.737919687497</v>
      </c>
      <c r="B175">
        <v>44949.738960150462</v>
      </c>
      <c r="C175">
        <v>44949</v>
      </c>
      <c r="E175">
        <v>1</v>
      </c>
      <c r="F175" t="s">
        <v>93</v>
      </c>
      <c r="G175">
        <v>36</v>
      </c>
      <c r="H175" t="s">
        <v>161</v>
      </c>
      <c r="I175">
        <v>0</v>
      </c>
      <c r="J175" t="s">
        <v>95</v>
      </c>
      <c r="K175">
        <v>1</v>
      </c>
      <c r="L175" t="s">
        <v>66</v>
      </c>
      <c r="M175">
        <v>1</v>
      </c>
      <c r="N175" t="s">
        <v>67</v>
      </c>
      <c r="O175" t="s">
        <v>154</v>
      </c>
      <c r="P175" t="s">
        <v>155</v>
      </c>
      <c r="Q175">
        <v>0</v>
      </c>
      <c r="R175" t="s">
        <v>84</v>
      </c>
      <c r="S175">
        <v>1.65</v>
      </c>
      <c r="T175">
        <v>65</v>
      </c>
      <c r="U175">
        <v>23.88</v>
      </c>
      <c r="V175" s="4" t="str">
        <f t="shared" si="6"/>
        <v>Normal</v>
      </c>
      <c r="W175">
        <v>110</v>
      </c>
      <c r="X175" t="s">
        <v>85</v>
      </c>
      <c r="Y175">
        <v>75</v>
      </c>
      <c r="Z175">
        <v>1</v>
      </c>
      <c r="AA175" t="s">
        <v>72</v>
      </c>
      <c r="AB175">
        <v>0</v>
      </c>
      <c r="AC175" t="s">
        <v>73</v>
      </c>
      <c r="AD175">
        <v>0</v>
      </c>
      <c r="AE175" t="s">
        <v>73</v>
      </c>
      <c r="AF175">
        <v>0</v>
      </c>
      <c r="AG175" t="s">
        <v>73</v>
      </c>
      <c r="AH175">
        <v>0</v>
      </c>
      <c r="AI175" t="s">
        <v>73</v>
      </c>
      <c r="AJ175">
        <v>2.77</v>
      </c>
      <c r="AK175" t="s">
        <v>74</v>
      </c>
      <c r="AL175">
        <v>0.87</v>
      </c>
      <c r="AM175">
        <v>1.1200000000000001</v>
      </c>
      <c r="AN175" t="s">
        <v>136</v>
      </c>
      <c r="AO175">
        <v>0.96</v>
      </c>
      <c r="AP175">
        <v>6.9</v>
      </c>
      <c r="AQ175" t="s">
        <v>73</v>
      </c>
      <c r="AR175" s="5" t="str">
        <f t="shared" si="7"/>
        <v>0</v>
      </c>
      <c r="AS175" t="s">
        <v>73</v>
      </c>
      <c r="AT175" s="12" t="s">
        <v>73</v>
      </c>
      <c r="AU175">
        <v>0</v>
      </c>
      <c r="AV175">
        <v>390605869</v>
      </c>
      <c r="AW175" t="s">
        <v>333</v>
      </c>
      <c r="AX175">
        <v>44961.437496527898</v>
      </c>
      <c r="BA175" t="s">
        <v>77</v>
      </c>
      <c r="BC175" t="s">
        <v>78</v>
      </c>
      <c r="BE175">
        <v>174</v>
      </c>
      <c r="BG175" t="s">
        <v>93</v>
      </c>
      <c r="BH175" t="s">
        <v>161</v>
      </c>
      <c r="BI175" t="s">
        <v>74</v>
      </c>
      <c r="BJ175" t="s">
        <v>136</v>
      </c>
      <c r="BK175" t="s">
        <v>73</v>
      </c>
      <c r="BL175" t="s">
        <v>73</v>
      </c>
      <c r="BM175" t="s">
        <v>85</v>
      </c>
      <c r="BN175">
        <v>2</v>
      </c>
      <c r="BO175">
        <v>1</v>
      </c>
      <c r="BP175">
        <v>0</v>
      </c>
      <c r="BQ175">
        <v>-3</v>
      </c>
      <c r="BR175">
        <v>0</v>
      </c>
      <c r="BT175">
        <v>0</v>
      </c>
      <c r="BU175" s="1">
        <v>1.2</v>
      </c>
      <c r="BV175" t="s">
        <v>98</v>
      </c>
    </row>
    <row r="176" spans="1:74" x14ac:dyDescent="0.3">
      <c r="A176">
        <v>44949.738988541663</v>
      </c>
      <c r="B176">
        <v>44949.739886932868</v>
      </c>
      <c r="C176">
        <v>44949</v>
      </c>
      <c r="E176">
        <v>0</v>
      </c>
      <c r="F176" t="s">
        <v>63</v>
      </c>
      <c r="G176">
        <v>54</v>
      </c>
      <c r="H176" t="s">
        <v>110</v>
      </c>
      <c r="I176">
        <v>1</v>
      </c>
      <c r="J176" t="s">
        <v>80</v>
      </c>
      <c r="K176">
        <v>2</v>
      </c>
      <c r="L176" t="s">
        <v>106</v>
      </c>
      <c r="M176">
        <v>1</v>
      </c>
      <c r="N176" t="s">
        <v>67</v>
      </c>
      <c r="O176" t="s">
        <v>146</v>
      </c>
      <c r="P176" t="s">
        <v>159</v>
      </c>
      <c r="Q176">
        <v>0</v>
      </c>
      <c r="R176" t="s">
        <v>84</v>
      </c>
      <c r="S176">
        <v>1.58</v>
      </c>
      <c r="T176">
        <v>52</v>
      </c>
      <c r="U176">
        <v>20.83</v>
      </c>
      <c r="V176" s="4" t="str">
        <f t="shared" si="6"/>
        <v>Normal</v>
      </c>
      <c r="W176">
        <v>140</v>
      </c>
      <c r="X176" t="s">
        <v>165</v>
      </c>
      <c r="Y176">
        <v>100</v>
      </c>
      <c r="Z176">
        <v>1</v>
      </c>
      <c r="AA176" t="s">
        <v>72</v>
      </c>
      <c r="AB176">
        <v>0</v>
      </c>
      <c r="AC176" t="s">
        <v>73</v>
      </c>
      <c r="AD176">
        <v>1</v>
      </c>
      <c r="AE176" t="s">
        <v>72</v>
      </c>
      <c r="AF176">
        <v>0</v>
      </c>
      <c r="AG176" t="s">
        <v>73</v>
      </c>
      <c r="AH176">
        <v>1</v>
      </c>
      <c r="AI176" t="s">
        <v>72</v>
      </c>
      <c r="AJ176">
        <v>3.3</v>
      </c>
      <c r="AK176" t="s">
        <v>74</v>
      </c>
      <c r="AL176">
        <v>0.9</v>
      </c>
      <c r="AM176">
        <v>1.5</v>
      </c>
      <c r="AN176" t="s">
        <v>100</v>
      </c>
      <c r="AO176">
        <v>2.1</v>
      </c>
      <c r="AP176">
        <v>10</v>
      </c>
      <c r="AQ176" t="s">
        <v>72</v>
      </c>
      <c r="AR176" s="5" t="str">
        <f t="shared" si="7"/>
        <v>1</v>
      </c>
      <c r="AS176" t="s">
        <v>72</v>
      </c>
      <c r="AT176" s="12" t="s">
        <v>72</v>
      </c>
      <c r="AU176">
        <v>1</v>
      </c>
      <c r="AV176">
        <v>390605873</v>
      </c>
      <c r="AW176" t="s">
        <v>334</v>
      </c>
      <c r="AX176">
        <v>44961.437501157503</v>
      </c>
      <c r="BA176" t="s">
        <v>77</v>
      </c>
      <c r="BC176" t="s">
        <v>78</v>
      </c>
      <c r="BE176">
        <v>175</v>
      </c>
      <c r="BG176" t="s">
        <v>63</v>
      </c>
      <c r="BH176" t="s">
        <v>110</v>
      </c>
      <c r="BI176" t="s">
        <v>74</v>
      </c>
      <c r="BJ176" t="s">
        <v>100</v>
      </c>
      <c r="BK176" t="s">
        <v>73</v>
      </c>
      <c r="BL176" t="s">
        <v>73</v>
      </c>
      <c r="BM176" t="s">
        <v>165</v>
      </c>
      <c r="BN176">
        <v>8</v>
      </c>
      <c r="BO176">
        <v>-1</v>
      </c>
      <c r="BP176">
        <v>0</v>
      </c>
      <c r="BQ176">
        <v>2</v>
      </c>
      <c r="BR176">
        <v>0</v>
      </c>
      <c r="BS176">
        <v>0</v>
      </c>
      <c r="BT176">
        <v>9</v>
      </c>
      <c r="BU176" s="1">
        <v>7.9</v>
      </c>
      <c r="BV176" t="s">
        <v>98</v>
      </c>
    </row>
    <row r="177" spans="1:74" x14ac:dyDescent="0.3">
      <c r="A177">
        <v>44949.73991571759</v>
      </c>
      <c r="B177">
        <v>44949.740375520843</v>
      </c>
      <c r="C177">
        <v>44949</v>
      </c>
      <c r="E177">
        <v>0</v>
      </c>
      <c r="F177" t="s">
        <v>63</v>
      </c>
      <c r="G177">
        <v>16</v>
      </c>
      <c r="H177" t="s">
        <v>94</v>
      </c>
      <c r="I177">
        <v>0</v>
      </c>
      <c r="J177" t="s">
        <v>95</v>
      </c>
      <c r="K177">
        <v>1</v>
      </c>
      <c r="L177" t="s">
        <v>66</v>
      </c>
      <c r="M177">
        <v>0</v>
      </c>
      <c r="N177" t="s">
        <v>96</v>
      </c>
      <c r="O177" t="s">
        <v>68</v>
      </c>
      <c r="P177" t="s">
        <v>69</v>
      </c>
      <c r="Q177">
        <v>1</v>
      </c>
      <c r="R177" t="s">
        <v>70</v>
      </c>
      <c r="S177">
        <v>1.7</v>
      </c>
      <c r="T177">
        <v>55</v>
      </c>
      <c r="U177">
        <v>19.03</v>
      </c>
      <c r="V177" s="4" t="str">
        <f t="shared" si="6"/>
        <v>Normal</v>
      </c>
      <c r="W177">
        <v>117</v>
      </c>
      <c r="X177" t="s">
        <v>85</v>
      </c>
      <c r="Y177">
        <v>70</v>
      </c>
      <c r="Z177">
        <v>0</v>
      </c>
      <c r="AA177" t="s">
        <v>73</v>
      </c>
      <c r="AB177">
        <v>0</v>
      </c>
      <c r="AC177" t="s">
        <v>73</v>
      </c>
      <c r="AD177">
        <v>0</v>
      </c>
      <c r="AE177" t="s">
        <v>73</v>
      </c>
      <c r="AF177">
        <v>0</v>
      </c>
      <c r="AG177" t="s">
        <v>73</v>
      </c>
      <c r="AH177">
        <v>0</v>
      </c>
      <c r="AI177" t="s">
        <v>73</v>
      </c>
      <c r="AJ177">
        <v>3.6</v>
      </c>
      <c r="AK177" t="s">
        <v>74</v>
      </c>
      <c r="AL177">
        <v>1.9</v>
      </c>
      <c r="AM177">
        <v>1.1000000000000001</v>
      </c>
      <c r="AN177" t="s">
        <v>136</v>
      </c>
      <c r="AO177">
        <v>2.1</v>
      </c>
      <c r="AP177">
        <v>5.6</v>
      </c>
      <c r="AQ177" t="s">
        <v>73</v>
      </c>
      <c r="AR177" s="5" t="str">
        <f t="shared" si="7"/>
        <v>0</v>
      </c>
      <c r="AS177" t="s">
        <v>73</v>
      </c>
      <c r="AT177" s="12" t="s">
        <v>73</v>
      </c>
      <c r="AU177">
        <v>0</v>
      </c>
      <c r="AV177">
        <v>390605877</v>
      </c>
      <c r="AW177" t="s">
        <v>238</v>
      </c>
      <c r="AX177">
        <v>44961.4375057871</v>
      </c>
      <c r="BA177" t="s">
        <v>77</v>
      </c>
      <c r="BC177" t="s">
        <v>78</v>
      </c>
      <c r="BE177">
        <v>176</v>
      </c>
      <c r="BG177" t="s">
        <v>63</v>
      </c>
      <c r="BH177" t="s">
        <v>94</v>
      </c>
      <c r="BI177" t="s">
        <v>74</v>
      </c>
      <c r="BJ177" t="s">
        <v>136</v>
      </c>
      <c r="BK177" t="s">
        <v>73</v>
      </c>
      <c r="BL177" t="s">
        <v>73</v>
      </c>
      <c r="BM177" t="s">
        <v>85</v>
      </c>
      <c r="BN177">
        <v>0</v>
      </c>
      <c r="BO177">
        <v>1</v>
      </c>
      <c r="BP177">
        <v>0</v>
      </c>
      <c r="BQ177">
        <v>-2</v>
      </c>
      <c r="BR177">
        <v>0</v>
      </c>
      <c r="BS177">
        <v>0</v>
      </c>
      <c r="BT177">
        <v>-1</v>
      </c>
      <c r="BU177" s="1">
        <v>1.4</v>
      </c>
      <c r="BV177" t="s">
        <v>98</v>
      </c>
    </row>
    <row r="178" spans="1:74" x14ac:dyDescent="0.3">
      <c r="A178">
        <v>44949.74072833333</v>
      </c>
      <c r="B178">
        <v>44949.741703252323</v>
      </c>
      <c r="C178">
        <v>44949</v>
      </c>
      <c r="E178">
        <v>1</v>
      </c>
      <c r="F178" t="s">
        <v>93</v>
      </c>
      <c r="G178">
        <v>40</v>
      </c>
      <c r="H178" t="s">
        <v>90</v>
      </c>
      <c r="I178">
        <v>1</v>
      </c>
      <c r="J178" t="s">
        <v>80</v>
      </c>
      <c r="K178">
        <v>1</v>
      </c>
      <c r="L178" t="s">
        <v>66</v>
      </c>
      <c r="M178">
        <v>1</v>
      </c>
      <c r="N178" t="s">
        <v>67</v>
      </c>
      <c r="O178" t="s">
        <v>68</v>
      </c>
      <c r="P178" t="s">
        <v>111</v>
      </c>
      <c r="Q178">
        <v>1</v>
      </c>
      <c r="R178" t="s">
        <v>70</v>
      </c>
      <c r="S178">
        <v>1.7</v>
      </c>
      <c r="T178">
        <v>72</v>
      </c>
      <c r="U178">
        <v>24.91</v>
      </c>
      <c r="V178" s="4" t="str">
        <f t="shared" si="6"/>
        <v>Normal</v>
      </c>
      <c r="W178">
        <v>118</v>
      </c>
      <c r="X178" t="s">
        <v>85</v>
      </c>
      <c r="Y178">
        <v>76</v>
      </c>
      <c r="Z178">
        <v>0</v>
      </c>
      <c r="AA178" t="s">
        <v>73</v>
      </c>
      <c r="AB178">
        <v>0</v>
      </c>
      <c r="AC178" t="s">
        <v>73</v>
      </c>
      <c r="AD178">
        <v>1</v>
      </c>
      <c r="AE178" t="s">
        <v>72</v>
      </c>
      <c r="AF178">
        <v>0</v>
      </c>
      <c r="AG178" t="s">
        <v>73</v>
      </c>
      <c r="AH178">
        <v>0</v>
      </c>
      <c r="AI178" t="s">
        <v>73</v>
      </c>
      <c r="AJ178">
        <v>4.8</v>
      </c>
      <c r="AK178" t="s">
        <v>99</v>
      </c>
      <c r="AL178">
        <v>2.1</v>
      </c>
      <c r="AM178">
        <v>1.8</v>
      </c>
      <c r="AN178" t="s">
        <v>91</v>
      </c>
      <c r="AO178">
        <v>4.0999999999999996</v>
      </c>
      <c r="AP178">
        <v>5.8</v>
      </c>
      <c r="AQ178" t="s">
        <v>73</v>
      </c>
      <c r="AR178" s="5" t="str">
        <f t="shared" si="7"/>
        <v>1</v>
      </c>
      <c r="AS178" t="s">
        <v>73</v>
      </c>
      <c r="AT178" s="12" t="s">
        <v>72</v>
      </c>
      <c r="AU178">
        <v>1</v>
      </c>
      <c r="AV178">
        <v>390605881</v>
      </c>
      <c r="AW178" t="s">
        <v>239</v>
      </c>
      <c r="AX178">
        <v>44961.437510416799</v>
      </c>
      <c r="BA178" t="s">
        <v>77</v>
      </c>
      <c r="BC178" t="s">
        <v>78</v>
      </c>
      <c r="BE178">
        <v>177</v>
      </c>
      <c r="BG178" t="s">
        <v>93</v>
      </c>
      <c r="BH178" t="s">
        <v>90</v>
      </c>
      <c r="BI178" t="s">
        <v>99</v>
      </c>
      <c r="BJ178" t="s">
        <v>91</v>
      </c>
      <c r="BK178" t="s">
        <v>73</v>
      </c>
      <c r="BL178" t="s">
        <v>73</v>
      </c>
      <c r="BM178" t="s">
        <v>85</v>
      </c>
      <c r="BN178">
        <v>4</v>
      </c>
      <c r="BO178">
        <v>-2</v>
      </c>
      <c r="BP178">
        <v>1</v>
      </c>
      <c r="BQ178">
        <v>-3</v>
      </c>
      <c r="BR178">
        <v>0</v>
      </c>
      <c r="BT178">
        <v>0</v>
      </c>
      <c r="BU178" s="1">
        <v>1.2</v>
      </c>
      <c r="BV178" t="s">
        <v>98</v>
      </c>
    </row>
    <row r="179" spans="1:74" x14ac:dyDescent="0.3">
      <c r="A179">
        <v>44949.741732372677</v>
      </c>
      <c r="B179">
        <v>44949.74265241898</v>
      </c>
      <c r="C179">
        <v>44949</v>
      </c>
      <c r="E179">
        <v>1</v>
      </c>
      <c r="F179" t="s">
        <v>93</v>
      </c>
      <c r="G179">
        <v>46</v>
      </c>
      <c r="H179" t="s">
        <v>79</v>
      </c>
      <c r="I179">
        <v>1</v>
      </c>
      <c r="J179" t="s">
        <v>80</v>
      </c>
      <c r="K179">
        <v>2</v>
      </c>
      <c r="L179" t="s">
        <v>106</v>
      </c>
      <c r="M179">
        <v>1</v>
      </c>
      <c r="N179" t="s">
        <v>67</v>
      </c>
      <c r="O179" t="s">
        <v>68</v>
      </c>
      <c r="P179" t="s">
        <v>69</v>
      </c>
      <c r="Q179">
        <v>1</v>
      </c>
      <c r="R179" t="s">
        <v>70</v>
      </c>
      <c r="S179">
        <v>1.65</v>
      </c>
      <c r="T179">
        <v>58</v>
      </c>
      <c r="U179">
        <v>21.3</v>
      </c>
      <c r="V179" s="4" t="str">
        <f t="shared" si="6"/>
        <v>Normal</v>
      </c>
      <c r="W179">
        <v>87</v>
      </c>
      <c r="X179" t="s">
        <v>85</v>
      </c>
      <c r="Y179">
        <v>57</v>
      </c>
      <c r="Z179">
        <v>0</v>
      </c>
      <c r="AA179" t="s">
        <v>73</v>
      </c>
      <c r="AB179">
        <v>0</v>
      </c>
      <c r="AC179" t="s">
        <v>73</v>
      </c>
      <c r="AD179">
        <v>0</v>
      </c>
      <c r="AE179" t="s">
        <v>73</v>
      </c>
      <c r="AF179">
        <v>0</v>
      </c>
      <c r="AG179" t="s">
        <v>73</v>
      </c>
      <c r="AH179">
        <v>0</v>
      </c>
      <c r="AI179" t="s">
        <v>73</v>
      </c>
      <c r="AJ179">
        <v>5.2</v>
      </c>
      <c r="AK179" t="s">
        <v>131</v>
      </c>
      <c r="AL179">
        <v>0.98</v>
      </c>
      <c r="AM179">
        <v>1.2</v>
      </c>
      <c r="AN179" t="s">
        <v>117</v>
      </c>
      <c r="AO179">
        <v>4.3</v>
      </c>
      <c r="AP179">
        <v>5.2</v>
      </c>
      <c r="AQ179" t="s">
        <v>73</v>
      </c>
      <c r="AR179" s="5" t="str">
        <f t="shared" si="7"/>
        <v>0</v>
      </c>
      <c r="AS179" t="s">
        <v>73</v>
      </c>
      <c r="AT179" s="12" t="s">
        <v>73</v>
      </c>
      <c r="AU179">
        <v>1</v>
      </c>
      <c r="AV179">
        <v>390605885</v>
      </c>
      <c r="AW179" t="s">
        <v>335</v>
      </c>
      <c r="AX179">
        <v>44961.437515046397</v>
      </c>
      <c r="BA179" t="s">
        <v>77</v>
      </c>
      <c r="BC179" t="s">
        <v>78</v>
      </c>
      <c r="BE179">
        <v>178</v>
      </c>
      <c r="BG179" t="s">
        <v>93</v>
      </c>
      <c r="BH179" t="s">
        <v>79</v>
      </c>
      <c r="BI179" t="s">
        <v>131</v>
      </c>
      <c r="BJ179" t="s">
        <v>117</v>
      </c>
      <c r="BK179" t="s">
        <v>73</v>
      </c>
      <c r="BL179" t="s">
        <v>73</v>
      </c>
      <c r="BM179" t="s">
        <v>85</v>
      </c>
      <c r="BN179">
        <v>5</v>
      </c>
      <c r="BO179">
        <v>0</v>
      </c>
      <c r="BP179">
        <v>3</v>
      </c>
      <c r="BQ179">
        <v>-3</v>
      </c>
      <c r="BR179">
        <v>0</v>
      </c>
      <c r="BT179">
        <v>5</v>
      </c>
      <c r="BU179" s="1">
        <v>2.8</v>
      </c>
      <c r="BV179" t="s">
        <v>98</v>
      </c>
    </row>
    <row r="180" spans="1:74" x14ac:dyDescent="0.3">
      <c r="A180">
        <v>44949.742689606479</v>
      </c>
      <c r="B180">
        <v>44949.74312767361</v>
      </c>
      <c r="C180">
        <v>44949</v>
      </c>
      <c r="E180">
        <v>1</v>
      </c>
      <c r="F180" t="s">
        <v>93</v>
      </c>
      <c r="G180">
        <v>20</v>
      </c>
      <c r="H180" t="s">
        <v>94</v>
      </c>
      <c r="I180">
        <v>0</v>
      </c>
      <c r="J180" t="s">
        <v>95</v>
      </c>
      <c r="K180">
        <v>1</v>
      </c>
      <c r="L180" t="s">
        <v>66</v>
      </c>
      <c r="M180">
        <v>0</v>
      </c>
      <c r="N180" t="s">
        <v>96</v>
      </c>
      <c r="O180" t="s">
        <v>174</v>
      </c>
      <c r="P180" t="s">
        <v>260</v>
      </c>
      <c r="Q180">
        <v>0</v>
      </c>
      <c r="R180" t="s">
        <v>84</v>
      </c>
      <c r="S180">
        <v>1.73</v>
      </c>
      <c r="T180">
        <v>63</v>
      </c>
      <c r="U180">
        <v>21.05</v>
      </c>
      <c r="V180" s="4" t="str">
        <f t="shared" si="6"/>
        <v>Normal</v>
      </c>
      <c r="W180">
        <v>116</v>
      </c>
      <c r="X180" t="s">
        <v>85</v>
      </c>
      <c r="Y180">
        <v>79</v>
      </c>
      <c r="Z180">
        <v>0</v>
      </c>
      <c r="AA180" t="s">
        <v>73</v>
      </c>
      <c r="AB180">
        <v>0</v>
      </c>
      <c r="AC180" t="s">
        <v>73</v>
      </c>
      <c r="AD180">
        <v>1</v>
      </c>
      <c r="AE180" t="s">
        <v>72</v>
      </c>
      <c r="AF180">
        <v>0</v>
      </c>
      <c r="AG180" t="s">
        <v>73</v>
      </c>
      <c r="AH180">
        <v>0</v>
      </c>
      <c r="AI180" t="s">
        <v>73</v>
      </c>
      <c r="AJ180">
        <v>5.7</v>
      </c>
      <c r="AK180" t="s">
        <v>131</v>
      </c>
      <c r="AL180">
        <v>2.1</v>
      </c>
      <c r="AM180">
        <v>1.7</v>
      </c>
      <c r="AN180" t="s">
        <v>91</v>
      </c>
      <c r="AO180">
        <v>2.9</v>
      </c>
      <c r="AP180">
        <v>7.8</v>
      </c>
      <c r="AQ180" t="s">
        <v>73</v>
      </c>
      <c r="AR180" s="5" t="str">
        <f t="shared" si="7"/>
        <v>1</v>
      </c>
      <c r="AS180" t="s">
        <v>73</v>
      </c>
      <c r="AT180" s="12" t="s">
        <v>72</v>
      </c>
      <c r="AU180">
        <v>1</v>
      </c>
      <c r="AV180">
        <v>390605889</v>
      </c>
      <c r="AW180" t="s">
        <v>336</v>
      </c>
      <c r="AX180">
        <v>44961.437519676001</v>
      </c>
      <c r="BA180" t="s">
        <v>77</v>
      </c>
      <c r="BC180" t="s">
        <v>78</v>
      </c>
      <c r="BE180">
        <v>179</v>
      </c>
      <c r="BG180" t="s">
        <v>93</v>
      </c>
      <c r="BH180" t="s">
        <v>94</v>
      </c>
      <c r="BI180" t="s">
        <v>131</v>
      </c>
      <c r="BJ180" t="s">
        <v>91</v>
      </c>
      <c r="BK180" t="s">
        <v>73</v>
      </c>
      <c r="BL180" t="s">
        <v>73</v>
      </c>
      <c r="BM180" t="s">
        <v>85</v>
      </c>
      <c r="BN180">
        <v>0</v>
      </c>
      <c r="BO180">
        <v>-2</v>
      </c>
      <c r="BP180">
        <v>3</v>
      </c>
      <c r="BQ180">
        <v>-3</v>
      </c>
      <c r="BR180">
        <v>0</v>
      </c>
      <c r="BT180">
        <v>-2</v>
      </c>
      <c r="BU180" s="1" t="s">
        <v>133</v>
      </c>
      <c r="BV180" t="s">
        <v>98</v>
      </c>
    </row>
    <row r="181" spans="1:74" x14ac:dyDescent="0.3">
      <c r="A181">
        <v>44949.743554074077</v>
      </c>
      <c r="B181">
        <v>44949.744794143517</v>
      </c>
      <c r="C181">
        <v>44949</v>
      </c>
      <c r="E181">
        <v>1</v>
      </c>
      <c r="F181" t="s">
        <v>93</v>
      </c>
      <c r="G181">
        <v>39</v>
      </c>
      <c r="H181" t="s">
        <v>161</v>
      </c>
      <c r="I181">
        <v>0</v>
      </c>
      <c r="J181" t="s">
        <v>95</v>
      </c>
      <c r="K181">
        <v>0</v>
      </c>
      <c r="L181" t="s">
        <v>81</v>
      </c>
      <c r="M181">
        <v>1</v>
      </c>
      <c r="N181" t="s">
        <v>67</v>
      </c>
      <c r="O181" t="s">
        <v>123</v>
      </c>
      <c r="P181" t="s">
        <v>261</v>
      </c>
      <c r="Q181">
        <v>0</v>
      </c>
      <c r="R181" t="s">
        <v>84</v>
      </c>
      <c r="S181">
        <v>1.65</v>
      </c>
      <c r="T181">
        <v>80</v>
      </c>
      <c r="U181">
        <v>29.38</v>
      </c>
      <c r="V181" s="4" t="str">
        <f t="shared" si="6"/>
        <v>Surpoids</v>
      </c>
      <c r="W181">
        <v>120</v>
      </c>
      <c r="X181" t="s">
        <v>71</v>
      </c>
      <c r="Y181">
        <v>72</v>
      </c>
      <c r="Z181">
        <v>0</v>
      </c>
      <c r="AA181" t="s">
        <v>73</v>
      </c>
      <c r="AB181">
        <v>0</v>
      </c>
      <c r="AC181" t="s">
        <v>73</v>
      </c>
      <c r="AD181">
        <v>0</v>
      </c>
      <c r="AE181" t="s">
        <v>73</v>
      </c>
      <c r="AF181">
        <v>0</v>
      </c>
      <c r="AG181" t="s">
        <v>73</v>
      </c>
      <c r="AH181">
        <v>0</v>
      </c>
      <c r="AI181" t="s">
        <v>73</v>
      </c>
      <c r="AJ181">
        <v>4</v>
      </c>
      <c r="AK181" t="s">
        <v>74</v>
      </c>
      <c r="AL181">
        <v>1.1000000000000001</v>
      </c>
      <c r="AM181">
        <v>1.2</v>
      </c>
      <c r="AN181" t="s">
        <v>117</v>
      </c>
      <c r="AO181">
        <v>1.8</v>
      </c>
      <c r="AP181">
        <v>4.8</v>
      </c>
      <c r="AQ181" t="s">
        <v>73</v>
      </c>
      <c r="AR181" s="5" t="str">
        <f t="shared" si="7"/>
        <v>0</v>
      </c>
      <c r="AS181" t="s">
        <v>72</v>
      </c>
      <c r="AT181" s="12" t="s">
        <v>73</v>
      </c>
      <c r="AU181">
        <v>1</v>
      </c>
      <c r="AV181">
        <v>390605893</v>
      </c>
      <c r="AW181" t="s">
        <v>337</v>
      </c>
      <c r="AX181">
        <v>44961.437524305598</v>
      </c>
      <c r="BA181" t="s">
        <v>77</v>
      </c>
      <c r="BC181" t="s">
        <v>78</v>
      </c>
      <c r="BE181">
        <v>180</v>
      </c>
      <c r="BG181" t="s">
        <v>93</v>
      </c>
      <c r="BH181" t="s">
        <v>161</v>
      </c>
      <c r="BI181" t="s">
        <v>74</v>
      </c>
      <c r="BJ181" t="s">
        <v>117</v>
      </c>
      <c r="BK181" t="s">
        <v>73</v>
      </c>
      <c r="BL181" t="s">
        <v>73</v>
      </c>
      <c r="BM181" t="s">
        <v>71</v>
      </c>
      <c r="BN181">
        <v>2</v>
      </c>
      <c r="BO181">
        <v>0</v>
      </c>
      <c r="BP181">
        <v>0</v>
      </c>
      <c r="BQ181">
        <v>0</v>
      </c>
      <c r="BR181">
        <v>0</v>
      </c>
      <c r="BT181">
        <v>2</v>
      </c>
      <c r="BU181" s="1">
        <v>1.7</v>
      </c>
      <c r="BV181" t="s">
        <v>98</v>
      </c>
    </row>
    <row r="182" spans="1:74" x14ac:dyDescent="0.3">
      <c r="A182">
        <v>44949.744824490743</v>
      </c>
      <c r="B182">
        <v>44949.746465011573</v>
      </c>
      <c r="C182">
        <v>44949</v>
      </c>
      <c r="E182">
        <v>1</v>
      </c>
      <c r="F182" t="s">
        <v>93</v>
      </c>
      <c r="G182">
        <v>68</v>
      </c>
      <c r="H182" t="s">
        <v>64</v>
      </c>
      <c r="I182">
        <v>2</v>
      </c>
      <c r="J182" t="s">
        <v>65</v>
      </c>
      <c r="K182">
        <v>0</v>
      </c>
      <c r="L182" t="s">
        <v>81</v>
      </c>
      <c r="M182">
        <v>0</v>
      </c>
      <c r="N182" t="s">
        <v>96</v>
      </c>
      <c r="O182" t="s">
        <v>146</v>
      </c>
      <c r="P182" t="s">
        <v>262</v>
      </c>
      <c r="Q182">
        <v>0</v>
      </c>
      <c r="R182" t="s">
        <v>84</v>
      </c>
      <c r="S182">
        <v>1.7</v>
      </c>
      <c r="T182">
        <v>56</v>
      </c>
      <c r="U182">
        <v>19.38</v>
      </c>
      <c r="V182" s="4" t="str">
        <f t="shared" si="6"/>
        <v>Normal</v>
      </c>
      <c r="W182">
        <v>130</v>
      </c>
      <c r="X182" t="s">
        <v>104</v>
      </c>
      <c r="Y182">
        <v>70</v>
      </c>
      <c r="Z182">
        <v>1</v>
      </c>
      <c r="AA182" t="s">
        <v>72</v>
      </c>
      <c r="AB182">
        <v>0</v>
      </c>
      <c r="AC182" t="s">
        <v>73</v>
      </c>
      <c r="AD182">
        <v>1</v>
      </c>
      <c r="AE182" t="s">
        <v>72</v>
      </c>
      <c r="AF182">
        <v>0</v>
      </c>
      <c r="AG182" t="s">
        <v>73</v>
      </c>
      <c r="AH182">
        <v>0</v>
      </c>
      <c r="AI182" t="s">
        <v>73</v>
      </c>
      <c r="AJ182">
        <v>4</v>
      </c>
      <c r="AK182" t="s">
        <v>74</v>
      </c>
      <c r="AL182">
        <v>0.9</v>
      </c>
      <c r="AM182">
        <v>1.5</v>
      </c>
      <c r="AN182" t="s">
        <v>100</v>
      </c>
      <c r="AO182">
        <v>3.2</v>
      </c>
      <c r="AP182">
        <v>4.9000000000000004</v>
      </c>
      <c r="AQ182" t="s">
        <v>73</v>
      </c>
      <c r="AR182" s="5" t="str">
        <f t="shared" si="7"/>
        <v>1</v>
      </c>
      <c r="AS182" t="s">
        <v>73</v>
      </c>
      <c r="AT182" s="12" t="s">
        <v>72</v>
      </c>
      <c r="AU182">
        <v>1</v>
      </c>
      <c r="AV182">
        <v>390605897</v>
      </c>
      <c r="AW182" t="s">
        <v>338</v>
      </c>
      <c r="AX182">
        <v>44961.437528935297</v>
      </c>
      <c r="BA182" t="s">
        <v>77</v>
      </c>
      <c r="BC182" t="s">
        <v>78</v>
      </c>
      <c r="BE182">
        <v>181</v>
      </c>
      <c r="BG182" t="s">
        <v>93</v>
      </c>
      <c r="BH182" t="s">
        <v>64</v>
      </c>
      <c r="BI182" t="s">
        <v>74</v>
      </c>
      <c r="BJ182" t="s">
        <v>100</v>
      </c>
      <c r="BK182" t="s">
        <v>73</v>
      </c>
      <c r="BL182" t="s">
        <v>73</v>
      </c>
      <c r="BM182" t="s">
        <v>104</v>
      </c>
      <c r="BN182">
        <v>10</v>
      </c>
      <c r="BO182">
        <v>-1</v>
      </c>
      <c r="BP182">
        <v>0</v>
      </c>
      <c r="BQ182">
        <v>1</v>
      </c>
      <c r="BR182">
        <v>0</v>
      </c>
      <c r="BT182">
        <v>10</v>
      </c>
      <c r="BU182" s="1">
        <v>6.3</v>
      </c>
      <c r="BV182" t="s">
        <v>98</v>
      </c>
    </row>
    <row r="183" spans="1:74" x14ac:dyDescent="0.3">
      <c r="A183">
        <v>44949.746499803237</v>
      </c>
      <c r="B183">
        <v>44949.747100300927</v>
      </c>
      <c r="C183">
        <v>44949</v>
      </c>
      <c r="E183">
        <v>0</v>
      </c>
      <c r="F183" t="s">
        <v>63</v>
      </c>
      <c r="G183">
        <v>29</v>
      </c>
      <c r="H183" t="s">
        <v>94</v>
      </c>
      <c r="I183">
        <v>0</v>
      </c>
      <c r="J183" t="s">
        <v>95</v>
      </c>
      <c r="K183">
        <v>2</v>
      </c>
      <c r="L183" t="s">
        <v>106</v>
      </c>
      <c r="M183">
        <v>1</v>
      </c>
      <c r="N183" t="s">
        <v>67</v>
      </c>
      <c r="O183" t="s">
        <v>129</v>
      </c>
      <c r="P183" t="s">
        <v>192</v>
      </c>
      <c r="Q183">
        <v>0</v>
      </c>
      <c r="R183" t="s">
        <v>84</v>
      </c>
      <c r="S183">
        <v>1.7</v>
      </c>
      <c r="T183">
        <v>61</v>
      </c>
      <c r="U183">
        <v>21.11</v>
      </c>
      <c r="V183" s="4" t="str">
        <f t="shared" si="6"/>
        <v>Normal</v>
      </c>
      <c r="W183">
        <v>98</v>
      </c>
      <c r="X183" t="s">
        <v>85</v>
      </c>
      <c r="Y183">
        <v>66</v>
      </c>
      <c r="Z183">
        <v>1</v>
      </c>
      <c r="AA183" t="s">
        <v>72</v>
      </c>
      <c r="AB183">
        <v>0</v>
      </c>
      <c r="AC183" t="s">
        <v>73</v>
      </c>
      <c r="AD183">
        <v>0</v>
      </c>
      <c r="AE183" t="s">
        <v>73</v>
      </c>
      <c r="AF183">
        <v>0</v>
      </c>
      <c r="AG183" t="s">
        <v>73</v>
      </c>
      <c r="AH183">
        <v>0</v>
      </c>
      <c r="AI183" t="s">
        <v>73</v>
      </c>
      <c r="AJ183">
        <v>3.8</v>
      </c>
      <c r="AK183" t="s">
        <v>74</v>
      </c>
      <c r="AL183">
        <v>0.89</v>
      </c>
      <c r="AM183">
        <v>1.5</v>
      </c>
      <c r="AN183" t="s">
        <v>100</v>
      </c>
      <c r="AO183">
        <v>2.2999999999999998</v>
      </c>
      <c r="AP183">
        <v>5.3</v>
      </c>
      <c r="AQ183" t="s">
        <v>73</v>
      </c>
      <c r="AR183" s="5" t="str">
        <f t="shared" si="7"/>
        <v>0</v>
      </c>
      <c r="AS183" t="s">
        <v>73</v>
      </c>
      <c r="AT183" s="12" t="s">
        <v>73</v>
      </c>
      <c r="AU183">
        <v>1</v>
      </c>
      <c r="AV183">
        <v>390605901</v>
      </c>
      <c r="AW183" t="s">
        <v>238</v>
      </c>
      <c r="AX183">
        <v>44961.437533564902</v>
      </c>
      <c r="BA183" t="s">
        <v>77</v>
      </c>
      <c r="BC183" t="s">
        <v>78</v>
      </c>
      <c r="BE183">
        <v>182</v>
      </c>
      <c r="BG183" t="s">
        <v>63</v>
      </c>
      <c r="BH183" t="s">
        <v>94</v>
      </c>
      <c r="BI183" t="s">
        <v>74</v>
      </c>
      <c r="BJ183" t="s">
        <v>100</v>
      </c>
      <c r="BK183" t="s">
        <v>73</v>
      </c>
      <c r="BL183" t="s">
        <v>73</v>
      </c>
      <c r="BM183" t="s">
        <v>85</v>
      </c>
      <c r="BN183">
        <v>0</v>
      </c>
      <c r="BO183">
        <v>-1</v>
      </c>
      <c r="BP183">
        <v>0</v>
      </c>
      <c r="BQ183">
        <v>-2</v>
      </c>
      <c r="BR183">
        <v>0</v>
      </c>
      <c r="BS183">
        <v>0</v>
      </c>
      <c r="BT183">
        <v>-3</v>
      </c>
      <c r="BU183" s="1" t="s">
        <v>133</v>
      </c>
      <c r="BV183" t="s">
        <v>98</v>
      </c>
    </row>
    <row r="184" spans="1:74" x14ac:dyDescent="0.3">
      <c r="A184">
        <v>44949.747404386573</v>
      </c>
      <c r="B184">
        <v>44949.749114432867</v>
      </c>
      <c r="C184">
        <v>44949</v>
      </c>
      <c r="E184">
        <v>1</v>
      </c>
      <c r="F184" t="s">
        <v>93</v>
      </c>
      <c r="G184">
        <v>36</v>
      </c>
      <c r="H184" t="s">
        <v>161</v>
      </c>
      <c r="I184">
        <v>0</v>
      </c>
      <c r="J184" t="s">
        <v>95</v>
      </c>
      <c r="K184">
        <v>0</v>
      </c>
      <c r="L184" t="s">
        <v>81</v>
      </c>
      <c r="M184">
        <v>1</v>
      </c>
      <c r="N184" t="s">
        <v>67</v>
      </c>
      <c r="O184" t="s">
        <v>68</v>
      </c>
      <c r="P184" t="s">
        <v>69</v>
      </c>
      <c r="Q184">
        <v>1</v>
      </c>
      <c r="R184" t="s">
        <v>70</v>
      </c>
      <c r="S184">
        <v>1.68</v>
      </c>
      <c r="T184">
        <v>50</v>
      </c>
      <c r="U184">
        <v>17.72</v>
      </c>
      <c r="V184" s="4" t="str">
        <f t="shared" si="6"/>
        <v>Normal</v>
      </c>
      <c r="W184">
        <v>93</v>
      </c>
      <c r="X184" t="s">
        <v>85</v>
      </c>
      <c r="Y184">
        <v>65</v>
      </c>
      <c r="Z184">
        <v>0</v>
      </c>
      <c r="AA184" t="s">
        <v>73</v>
      </c>
      <c r="AB184">
        <v>0</v>
      </c>
      <c r="AC184" t="s">
        <v>73</v>
      </c>
      <c r="AD184">
        <v>0</v>
      </c>
      <c r="AE184" t="s">
        <v>73</v>
      </c>
      <c r="AF184">
        <v>0</v>
      </c>
      <c r="AG184" t="s">
        <v>73</v>
      </c>
      <c r="AH184">
        <v>0</v>
      </c>
      <c r="AI184" t="s">
        <v>73</v>
      </c>
      <c r="AJ184">
        <v>6</v>
      </c>
      <c r="AK184" t="s">
        <v>131</v>
      </c>
      <c r="AL184">
        <v>0.98</v>
      </c>
      <c r="AM184">
        <v>1.2</v>
      </c>
      <c r="AN184" t="s">
        <v>117</v>
      </c>
      <c r="AO184">
        <v>3.4</v>
      </c>
      <c r="AP184">
        <v>4.9000000000000004</v>
      </c>
      <c r="AQ184" t="s">
        <v>73</v>
      </c>
      <c r="AR184" s="5" t="str">
        <f t="shared" si="7"/>
        <v>0</v>
      </c>
      <c r="AS184" t="s">
        <v>73</v>
      </c>
      <c r="AT184" s="12" t="s">
        <v>73</v>
      </c>
      <c r="AU184">
        <v>1</v>
      </c>
      <c r="AV184">
        <v>390605905</v>
      </c>
      <c r="AW184" t="s">
        <v>239</v>
      </c>
      <c r="AX184">
        <v>44961.437538194499</v>
      </c>
      <c r="BA184" t="s">
        <v>77</v>
      </c>
      <c r="BC184" t="s">
        <v>78</v>
      </c>
      <c r="BE184">
        <v>183</v>
      </c>
      <c r="BG184" t="s">
        <v>93</v>
      </c>
      <c r="BH184" t="s">
        <v>161</v>
      </c>
      <c r="BI184" t="s">
        <v>131</v>
      </c>
      <c r="BJ184" t="s">
        <v>117</v>
      </c>
      <c r="BK184" t="s">
        <v>73</v>
      </c>
      <c r="BL184" t="s">
        <v>73</v>
      </c>
      <c r="BM184" t="s">
        <v>85</v>
      </c>
      <c r="BN184">
        <v>2</v>
      </c>
      <c r="BO184">
        <v>0</v>
      </c>
      <c r="BP184">
        <v>3</v>
      </c>
      <c r="BQ184">
        <v>-3</v>
      </c>
      <c r="BR184">
        <v>0</v>
      </c>
      <c r="BT184">
        <v>2</v>
      </c>
      <c r="BU184" s="1">
        <v>1.7</v>
      </c>
      <c r="BV184" t="s">
        <v>98</v>
      </c>
    </row>
    <row r="185" spans="1:74" x14ac:dyDescent="0.3">
      <c r="A185">
        <v>44949.749143645837</v>
      </c>
      <c r="B185">
        <v>44949.75037253472</v>
      </c>
      <c r="C185">
        <v>44949</v>
      </c>
      <c r="E185">
        <v>0</v>
      </c>
      <c r="F185" t="s">
        <v>63</v>
      </c>
      <c r="G185">
        <v>42</v>
      </c>
      <c r="H185" t="s">
        <v>90</v>
      </c>
      <c r="I185">
        <v>1</v>
      </c>
      <c r="J185" t="s">
        <v>80</v>
      </c>
      <c r="K185">
        <v>0</v>
      </c>
      <c r="L185" t="s">
        <v>81</v>
      </c>
      <c r="M185">
        <v>1</v>
      </c>
      <c r="N185" t="s">
        <v>67</v>
      </c>
      <c r="O185" t="s">
        <v>68</v>
      </c>
      <c r="P185" t="s">
        <v>69</v>
      </c>
      <c r="Q185">
        <v>1</v>
      </c>
      <c r="R185" t="s">
        <v>70</v>
      </c>
      <c r="S185">
        <v>1.6</v>
      </c>
      <c r="T185">
        <v>65</v>
      </c>
      <c r="U185">
        <v>25.39</v>
      </c>
      <c r="V185" s="4" t="str">
        <f t="shared" si="6"/>
        <v>Surpoids</v>
      </c>
      <c r="W185">
        <v>110</v>
      </c>
      <c r="X185" t="s">
        <v>85</v>
      </c>
      <c r="Y185">
        <v>60</v>
      </c>
      <c r="Z185">
        <v>1</v>
      </c>
      <c r="AA185" t="s">
        <v>72</v>
      </c>
      <c r="AB185">
        <v>1</v>
      </c>
      <c r="AC185" t="s">
        <v>72</v>
      </c>
      <c r="AD185">
        <v>0</v>
      </c>
      <c r="AE185" t="s">
        <v>73</v>
      </c>
      <c r="AF185">
        <v>0</v>
      </c>
      <c r="AG185" t="s">
        <v>73</v>
      </c>
      <c r="AH185">
        <v>0</v>
      </c>
      <c r="AI185" t="s">
        <v>73</v>
      </c>
      <c r="AJ185">
        <v>4.8</v>
      </c>
      <c r="AK185" t="s">
        <v>99</v>
      </c>
      <c r="AL185">
        <v>0.9</v>
      </c>
      <c r="AM185">
        <v>0.7</v>
      </c>
      <c r="AN185" t="s">
        <v>75</v>
      </c>
      <c r="AO185">
        <v>4</v>
      </c>
      <c r="AP185">
        <v>3.8</v>
      </c>
      <c r="AQ185" t="s">
        <v>73</v>
      </c>
      <c r="AR185" s="5" t="str">
        <f t="shared" si="7"/>
        <v>0</v>
      </c>
      <c r="AS185" t="s">
        <v>73</v>
      </c>
      <c r="AT185" s="12" t="s">
        <v>73</v>
      </c>
      <c r="AU185">
        <v>1</v>
      </c>
      <c r="AV185">
        <v>390605909</v>
      </c>
      <c r="AW185" t="s">
        <v>339</v>
      </c>
      <c r="AX185">
        <v>44961.437542824198</v>
      </c>
      <c r="BA185" t="s">
        <v>77</v>
      </c>
      <c r="BC185" t="s">
        <v>78</v>
      </c>
      <c r="BE185">
        <v>184</v>
      </c>
      <c r="BG185" t="s">
        <v>63</v>
      </c>
      <c r="BH185" t="s">
        <v>90</v>
      </c>
      <c r="BI185" t="s">
        <v>99</v>
      </c>
      <c r="BJ185" t="s">
        <v>75</v>
      </c>
      <c r="BK185" t="s">
        <v>72</v>
      </c>
      <c r="BL185" t="s">
        <v>73</v>
      </c>
      <c r="BM185" t="s">
        <v>85</v>
      </c>
      <c r="BN185">
        <v>5</v>
      </c>
      <c r="BO185">
        <v>2</v>
      </c>
      <c r="BP185">
        <v>1</v>
      </c>
      <c r="BQ185">
        <v>-2</v>
      </c>
      <c r="BR185">
        <v>4</v>
      </c>
      <c r="BS185">
        <v>0</v>
      </c>
      <c r="BT185">
        <v>10</v>
      </c>
      <c r="BU185" s="1">
        <v>9.4</v>
      </c>
      <c r="BV185" t="s">
        <v>98</v>
      </c>
    </row>
    <row r="186" spans="1:74" x14ac:dyDescent="0.3">
      <c r="A186">
        <v>44949.75040164352</v>
      </c>
      <c r="B186">
        <v>44949.750873877318</v>
      </c>
      <c r="C186">
        <v>44949</v>
      </c>
      <c r="E186">
        <v>1</v>
      </c>
      <c r="F186" t="s">
        <v>93</v>
      </c>
      <c r="G186">
        <v>38</v>
      </c>
      <c r="H186" t="s">
        <v>161</v>
      </c>
      <c r="I186">
        <v>0</v>
      </c>
      <c r="J186" t="s">
        <v>95</v>
      </c>
      <c r="K186">
        <v>1</v>
      </c>
      <c r="L186" t="s">
        <v>66</v>
      </c>
      <c r="M186">
        <v>0</v>
      </c>
      <c r="N186" t="s">
        <v>96</v>
      </c>
      <c r="O186" t="s">
        <v>68</v>
      </c>
      <c r="P186" t="s">
        <v>88</v>
      </c>
      <c r="Q186">
        <v>1</v>
      </c>
      <c r="R186" t="s">
        <v>70</v>
      </c>
      <c r="S186">
        <v>1.7</v>
      </c>
      <c r="T186">
        <v>52</v>
      </c>
      <c r="U186">
        <v>17.989999999999998</v>
      </c>
      <c r="V186" s="4" t="str">
        <f t="shared" si="6"/>
        <v>Normal</v>
      </c>
      <c r="W186">
        <v>120</v>
      </c>
      <c r="X186" t="s">
        <v>71</v>
      </c>
      <c r="Y186">
        <v>69</v>
      </c>
      <c r="Z186">
        <v>0</v>
      </c>
      <c r="AA186" t="s">
        <v>73</v>
      </c>
      <c r="AB186">
        <v>0</v>
      </c>
      <c r="AC186" t="s">
        <v>73</v>
      </c>
      <c r="AD186">
        <v>0</v>
      </c>
      <c r="AE186" t="s">
        <v>73</v>
      </c>
      <c r="AF186">
        <v>0</v>
      </c>
      <c r="AG186" t="s">
        <v>73</v>
      </c>
      <c r="AH186">
        <v>0</v>
      </c>
      <c r="AI186" t="s">
        <v>73</v>
      </c>
      <c r="AJ186">
        <v>2.9</v>
      </c>
      <c r="AK186" t="s">
        <v>74</v>
      </c>
      <c r="AL186">
        <v>2.1</v>
      </c>
      <c r="AM186">
        <v>0.8</v>
      </c>
      <c r="AN186" t="s">
        <v>75</v>
      </c>
      <c r="AO186">
        <v>2.8</v>
      </c>
      <c r="AP186">
        <v>6.9</v>
      </c>
      <c r="AQ186" t="s">
        <v>73</v>
      </c>
      <c r="AR186" s="5" t="str">
        <f t="shared" si="7"/>
        <v>0</v>
      </c>
      <c r="AS186" t="s">
        <v>73</v>
      </c>
      <c r="AT186" s="12" t="s">
        <v>73</v>
      </c>
      <c r="AU186">
        <v>1</v>
      </c>
      <c r="AV186">
        <v>390605913</v>
      </c>
      <c r="AW186" t="s">
        <v>340</v>
      </c>
      <c r="AX186">
        <v>44961.437547453803</v>
      </c>
      <c r="BA186" t="s">
        <v>77</v>
      </c>
      <c r="BC186" t="s">
        <v>78</v>
      </c>
      <c r="BE186">
        <v>185</v>
      </c>
      <c r="BG186" t="s">
        <v>93</v>
      </c>
      <c r="BH186" t="s">
        <v>161</v>
      </c>
      <c r="BI186" t="s">
        <v>74</v>
      </c>
      <c r="BJ186" t="s">
        <v>75</v>
      </c>
      <c r="BK186" t="s">
        <v>73</v>
      </c>
      <c r="BL186" t="s">
        <v>73</v>
      </c>
      <c r="BM186" t="s">
        <v>71</v>
      </c>
      <c r="BN186">
        <v>2</v>
      </c>
      <c r="BO186">
        <v>2</v>
      </c>
      <c r="BP186">
        <v>0</v>
      </c>
      <c r="BQ186">
        <v>0</v>
      </c>
      <c r="BR186">
        <v>0</v>
      </c>
      <c r="BT186">
        <v>4</v>
      </c>
      <c r="BU186" s="1">
        <v>2.4</v>
      </c>
      <c r="BV186" t="s">
        <v>98</v>
      </c>
    </row>
    <row r="187" spans="1:74" x14ac:dyDescent="0.3">
      <c r="A187">
        <v>44949.750918773148</v>
      </c>
      <c r="B187">
        <v>44949.752134525457</v>
      </c>
      <c r="C187">
        <v>44949</v>
      </c>
      <c r="E187">
        <v>1</v>
      </c>
      <c r="F187" t="s">
        <v>93</v>
      </c>
      <c r="G187">
        <v>33</v>
      </c>
      <c r="H187" t="s">
        <v>94</v>
      </c>
      <c r="I187">
        <v>0</v>
      </c>
      <c r="J187" t="s">
        <v>95</v>
      </c>
      <c r="K187">
        <v>0</v>
      </c>
      <c r="L187" t="s">
        <v>81</v>
      </c>
      <c r="M187">
        <v>1</v>
      </c>
      <c r="N187" t="s">
        <v>67</v>
      </c>
      <c r="O187" t="s">
        <v>68</v>
      </c>
      <c r="P187" t="s">
        <v>69</v>
      </c>
      <c r="Q187">
        <v>1</v>
      </c>
      <c r="R187" t="s">
        <v>70</v>
      </c>
      <c r="S187">
        <v>1.62</v>
      </c>
      <c r="T187">
        <v>45</v>
      </c>
      <c r="U187">
        <v>17.149999999999999</v>
      </c>
      <c r="V187" s="4" t="str">
        <f t="shared" si="6"/>
        <v>Normal</v>
      </c>
      <c r="W187">
        <v>76</v>
      </c>
      <c r="X187" t="s">
        <v>85</v>
      </c>
      <c r="Y187">
        <v>45</v>
      </c>
      <c r="Z187">
        <v>0</v>
      </c>
      <c r="AA187" t="s">
        <v>73</v>
      </c>
      <c r="AB187">
        <v>0</v>
      </c>
      <c r="AC187" t="s">
        <v>73</v>
      </c>
      <c r="AD187">
        <v>1</v>
      </c>
      <c r="AE187" t="s">
        <v>72</v>
      </c>
      <c r="AF187">
        <v>0</v>
      </c>
      <c r="AG187" t="s">
        <v>73</v>
      </c>
      <c r="AH187">
        <v>0</v>
      </c>
      <c r="AI187" t="s">
        <v>73</v>
      </c>
      <c r="AJ187">
        <v>2.4</v>
      </c>
      <c r="AK187" t="s">
        <v>74</v>
      </c>
      <c r="AL187">
        <v>0.5</v>
      </c>
      <c r="AM187">
        <v>0.6</v>
      </c>
      <c r="AN187" t="s">
        <v>75</v>
      </c>
      <c r="AO187">
        <v>0.9</v>
      </c>
      <c r="AP187">
        <v>4.7</v>
      </c>
      <c r="AQ187" t="s">
        <v>73</v>
      </c>
      <c r="AR187" s="5" t="str">
        <f t="shared" si="7"/>
        <v>1</v>
      </c>
      <c r="AS187" t="s">
        <v>72</v>
      </c>
      <c r="AT187" s="12" t="s">
        <v>72</v>
      </c>
      <c r="AU187">
        <v>1</v>
      </c>
      <c r="AV187">
        <v>390605917</v>
      </c>
      <c r="AW187" t="s">
        <v>341</v>
      </c>
      <c r="AX187">
        <v>44961.4375520834</v>
      </c>
      <c r="BA187" t="s">
        <v>77</v>
      </c>
      <c r="BC187" t="s">
        <v>78</v>
      </c>
      <c r="BE187">
        <v>186</v>
      </c>
      <c r="BG187" t="s">
        <v>93</v>
      </c>
      <c r="BH187" t="s">
        <v>94</v>
      </c>
      <c r="BI187" t="s">
        <v>74</v>
      </c>
      <c r="BJ187" t="s">
        <v>75</v>
      </c>
      <c r="BK187" t="s">
        <v>73</v>
      </c>
      <c r="BL187" t="s">
        <v>73</v>
      </c>
      <c r="BM187" t="s">
        <v>85</v>
      </c>
      <c r="BN187">
        <v>0</v>
      </c>
      <c r="BO187">
        <v>2</v>
      </c>
      <c r="BP187">
        <v>0</v>
      </c>
      <c r="BQ187">
        <v>-3</v>
      </c>
      <c r="BR187">
        <v>0</v>
      </c>
      <c r="BT187">
        <v>-1</v>
      </c>
      <c r="BU187" s="1">
        <v>1</v>
      </c>
      <c r="BV187" t="s">
        <v>98</v>
      </c>
    </row>
    <row r="188" spans="1:74" x14ac:dyDescent="0.3">
      <c r="A188">
        <v>44949.75216891204</v>
      </c>
      <c r="B188">
        <v>44949.753075439818</v>
      </c>
      <c r="C188">
        <v>44949</v>
      </c>
      <c r="E188">
        <v>0</v>
      </c>
      <c r="F188" t="s">
        <v>63</v>
      </c>
      <c r="G188">
        <v>68</v>
      </c>
      <c r="H188" t="s">
        <v>64</v>
      </c>
      <c r="I188">
        <v>2</v>
      </c>
      <c r="J188" t="s">
        <v>65</v>
      </c>
      <c r="K188">
        <v>0</v>
      </c>
      <c r="L188" t="s">
        <v>81</v>
      </c>
      <c r="M188">
        <v>1</v>
      </c>
      <c r="N188" t="s">
        <v>67</v>
      </c>
      <c r="O188" t="s">
        <v>68</v>
      </c>
      <c r="P188" t="s">
        <v>111</v>
      </c>
      <c r="Q188">
        <v>1</v>
      </c>
      <c r="R188" t="s">
        <v>70</v>
      </c>
      <c r="S188">
        <v>1.7</v>
      </c>
      <c r="T188">
        <v>60</v>
      </c>
      <c r="U188">
        <v>20.76</v>
      </c>
      <c r="V188" s="4" t="str">
        <f t="shared" si="6"/>
        <v>Normal</v>
      </c>
      <c r="W188">
        <v>140</v>
      </c>
      <c r="X188" t="s">
        <v>165</v>
      </c>
      <c r="Y188">
        <v>90</v>
      </c>
      <c r="Z188">
        <v>1</v>
      </c>
      <c r="AA188" t="s">
        <v>72</v>
      </c>
      <c r="AB188">
        <v>0</v>
      </c>
      <c r="AC188" t="s">
        <v>73</v>
      </c>
      <c r="AD188">
        <v>1</v>
      </c>
      <c r="AE188" t="s">
        <v>72</v>
      </c>
      <c r="AF188">
        <v>1</v>
      </c>
      <c r="AG188" t="s">
        <v>72</v>
      </c>
      <c r="AH188">
        <v>0</v>
      </c>
      <c r="AI188" t="s">
        <v>73</v>
      </c>
      <c r="AJ188">
        <v>2.2000000000000002</v>
      </c>
      <c r="AK188" t="s">
        <v>74</v>
      </c>
      <c r="AL188">
        <v>1.4</v>
      </c>
      <c r="AM188">
        <v>2.5</v>
      </c>
      <c r="AN188" t="s">
        <v>91</v>
      </c>
      <c r="AO188">
        <v>0.95</v>
      </c>
      <c r="AP188">
        <v>4.9000000000000004</v>
      </c>
      <c r="AQ188" t="s">
        <v>73</v>
      </c>
      <c r="AR188" s="5" t="str">
        <f t="shared" si="7"/>
        <v>1</v>
      </c>
      <c r="AS188" t="s">
        <v>73</v>
      </c>
      <c r="AT188" s="12" t="s">
        <v>72</v>
      </c>
      <c r="AU188">
        <v>1</v>
      </c>
      <c r="AV188">
        <v>390605921</v>
      </c>
      <c r="AW188" t="s">
        <v>342</v>
      </c>
      <c r="AX188">
        <v>44961.437556713099</v>
      </c>
      <c r="BA188" t="s">
        <v>77</v>
      </c>
      <c r="BC188" t="s">
        <v>78</v>
      </c>
      <c r="BE188">
        <v>187</v>
      </c>
      <c r="BG188" t="s">
        <v>63</v>
      </c>
      <c r="BH188" t="s">
        <v>64</v>
      </c>
      <c r="BI188" t="s">
        <v>74</v>
      </c>
      <c r="BJ188" t="s">
        <v>91</v>
      </c>
      <c r="BK188" t="s">
        <v>73</v>
      </c>
      <c r="BL188" t="s">
        <v>72</v>
      </c>
      <c r="BM188" t="s">
        <v>165</v>
      </c>
      <c r="BN188">
        <v>12</v>
      </c>
      <c r="BO188">
        <v>-2</v>
      </c>
      <c r="BP188">
        <v>0</v>
      </c>
      <c r="BQ188">
        <v>2</v>
      </c>
      <c r="BR188">
        <v>0</v>
      </c>
      <c r="BT188">
        <v>12</v>
      </c>
      <c r="BU188">
        <v>13.3</v>
      </c>
      <c r="BV188" t="s">
        <v>122</v>
      </c>
    </row>
    <row r="189" spans="1:74" x14ac:dyDescent="0.3">
      <c r="A189">
        <v>44949.934805960649</v>
      </c>
      <c r="B189">
        <v>44949.935235543977</v>
      </c>
      <c r="C189">
        <v>44949</v>
      </c>
      <c r="E189">
        <v>1</v>
      </c>
      <c r="F189" t="s">
        <v>93</v>
      </c>
      <c r="G189">
        <v>50</v>
      </c>
      <c r="H189" t="s">
        <v>110</v>
      </c>
      <c r="I189">
        <v>1</v>
      </c>
      <c r="J189" t="s">
        <v>80</v>
      </c>
      <c r="K189">
        <v>1</v>
      </c>
      <c r="L189" t="s">
        <v>66</v>
      </c>
      <c r="M189">
        <v>1</v>
      </c>
      <c r="N189" t="s">
        <v>67</v>
      </c>
      <c r="O189" t="s">
        <v>68</v>
      </c>
      <c r="P189" t="s">
        <v>111</v>
      </c>
      <c r="Q189">
        <v>1</v>
      </c>
      <c r="R189" t="s">
        <v>70</v>
      </c>
      <c r="S189">
        <v>1.62</v>
      </c>
      <c r="T189">
        <v>87</v>
      </c>
      <c r="U189">
        <v>33.15</v>
      </c>
      <c r="V189" s="4" t="str">
        <f t="shared" si="6"/>
        <v>Obese</v>
      </c>
      <c r="W189">
        <v>135</v>
      </c>
      <c r="X189" t="s">
        <v>104</v>
      </c>
      <c r="Y189">
        <v>80</v>
      </c>
      <c r="Z189">
        <v>0</v>
      </c>
      <c r="AA189" t="s">
        <v>73</v>
      </c>
      <c r="AB189">
        <v>0</v>
      </c>
      <c r="AC189" t="s">
        <v>73</v>
      </c>
      <c r="AD189">
        <v>0</v>
      </c>
      <c r="AE189" t="s">
        <v>73</v>
      </c>
      <c r="AF189">
        <v>0</v>
      </c>
      <c r="AG189" t="s">
        <v>73</v>
      </c>
      <c r="AH189">
        <v>0</v>
      </c>
      <c r="AI189" t="s">
        <v>73</v>
      </c>
      <c r="AJ189">
        <v>2.6</v>
      </c>
      <c r="AK189" t="s">
        <v>74</v>
      </c>
      <c r="AL189">
        <v>1.3</v>
      </c>
      <c r="AM189">
        <v>1.1000000000000001</v>
      </c>
      <c r="AN189" t="s">
        <v>136</v>
      </c>
      <c r="AO189">
        <v>0.97</v>
      </c>
      <c r="AP189">
        <v>7.1</v>
      </c>
      <c r="AQ189" t="s">
        <v>73</v>
      </c>
      <c r="AR189" s="5" t="str">
        <f t="shared" si="7"/>
        <v>0</v>
      </c>
      <c r="AS189" t="s">
        <v>72</v>
      </c>
      <c r="AT189" s="12" t="s">
        <v>73</v>
      </c>
      <c r="AU189">
        <v>1</v>
      </c>
      <c r="AV189">
        <v>390605925</v>
      </c>
      <c r="AW189" t="s">
        <v>238</v>
      </c>
      <c r="AX189">
        <v>44961.437561342696</v>
      </c>
      <c r="BA189" t="s">
        <v>77</v>
      </c>
      <c r="BC189" t="s">
        <v>78</v>
      </c>
      <c r="BE189">
        <v>188</v>
      </c>
      <c r="BG189" t="s">
        <v>93</v>
      </c>
      <c r="BH189" t="s">
        <v>110</v>
      </c>
      <c r="BI189" t="s">
        <v>74</v>
      </c>
      <c r="BJ189" t="s">
        <v>136</v>
      </c>
      <c r="BK189" t="s">
        <v>73</v>
      </c>
      <c r="BL189" t="s">
        <v>73</v>
      </c>
      <c r="BM189" t="s">
        <v>104</v>
      </c>
      <c r="BN189">
        <v>7</v>
      </c>
      <c r="BO189">
        <v>1</v>
      </c>
      <c r="BP189">
        <v>0</v>
      </c>
      <c r="BQ189">
        <v>1</v>
      </c>
      <c r="BR189">
        <v>0</v>
      </c>
      <c r="BT189">
        <v>9</v>
      </c>
      <c r="BU189" s="1">
        <v>5.3</v>
      </c>
      <c r="BV189" t="s">
        <v>98</v>
      </c>
    </row>
    <row r="190" spans="1:74" x14ac:dyDescent="0.3">
      <c r="A190">
        <v>44950.376867754632</v>
      </c>
      <c r="B190">
        <v>44950.379455706017</v>
      </c>
      <c r="C190">
        <v>44950</v>
      </c>
      <c r="E190">
        <v>0</v>
      </c>
      <c r="F190" t="s">
        <v>63</v>
      </c>
      <c r="G190">
        <v>58</v>
      </c>
      <c r="H190" t="s">
        <v>87</v>
      </c>
      <c r="I190">
        <v>1</v>
      </c>
      <c r="J190" t="s">
        <v>80</v>
      </c>
      <c r="K190">
        <v>1</v>
      </c>
      <c r="L190" t="s">
        <v>66</v>
      </c>
      <c r="M190">
        <v>1</v>
      </c>
      <c r="N190" t="s">
        <v>67</v>
      </c>
      <c r="O190" t="s">
        <v>174</v>
      </c>
      <c r="P190" t="s">
        <v>174</v>
      </c>
      <c r="Q190">
        <v>0</v>
      </c>
      <c r="R190" t="s">
        <v>84</v>
      </c>
      <c r="S190">
        <v>1.7</v>
      </c>
      <c r="T190">
        <v>60</v>
      </c>
      <c r="U190">
        <v>20.76</v>
      </c>
      <c r="V190" s="4" t="str">
        <f t="shared" si="6"/>
        <v>Normal</v>
      </c>
      <c r="W190">
        <v>193</v>
      </c>
      <c r="X190" t="s">
        <v>143</v>
      </c>
      <c r="Y190">
        <v>125</v>
      </c>
      <c r="Z190">
        <v>1</v>
      </c>
      <c r="AA190" t="s">
        <v>72</v>
      </c>
      <c r="AB190">
        <v>0</v>
      </c>
      <c r="AC190" t="s">
        <v>73</v>
      </c>
      <c r="AD190">
        <v>1</v>
      </c>
      <c r="AE190" t="s">
        <v>72</v>
      </c>
      <c r="AF190">
        <v>0</v>
      </c>
      <c r="AG190" t="s">
        <v>73</v>
      </c>
      <c r="AH190">
        <v>1</v>
      </c>
      <c r="AI190" t="s">
        <v>72</v>
      </c>
      <c r="AJ190">
        <v>3.1</v>
      </c>
      <c r="AK190" t="s">
        <v>74</v>
      </c>
      <c r="AL190">
        <v>1</v>
      </c>
      <c r="AM190">
        <v>0.8</v>
      </c>
      <c r="AN190" t="s">
        <v>75</v>
      </c>
      <c r="AO190">
        <v>3.98</v>
      </c>
      <c r="AP190">
        <v>4.8</v>
      </c>
      <c r="AQ190" t="s">
        <v>72</v>
      </c>
      <c r="AR190" s="5" t="str">
        <f t="shared" si="7"/>
        <v>1</v>
      </c>
      <c r="AS190" t="s">
        <v>73</v>
      </c>
      <c r="AT190" s="12" t="s">
        <v>72</v>
      </c>
      <c r="AU190">
        <v>1</v>
      </c>
      <c r="AV190">
        <v>390605929</v>
      </c>
      <c r="AW190" t="s">
        <v>239</v>
      </c>
      <c r="AX190">
        <v>44961.437565972301</v>
      </c>
      <c r="BA190" t="s">
        <v>77</v>
      </c>
      <c r="BC190" t="s">
        <v>78</v>
      </c>
      <c r="BE190">
        <v>189</v>
      </c>
      <c r="BG190" t="s">
        <v>63</v>
      </c>
      <c r="BH190" t="s">
        <v>87</v>
      </c>
      <c r="BI190" t="s">
        <v>74</v>
      </c>
      <c r="BJ190" t="s">
        <v>75</v>
      </c>
      <c r="BK190" t="s">
        <v>73</v>
      </c>
      <c r="BL190" t="s">
        <v>73</v>
      </c>
      <c r="BM190" t="s">
        <v>143</v>
      </c>
      <c r="BN190">
        <v>10</v>
      </c>
      <c r="BO190">
        <v>2</v>
      </c>
      <c r="BP190">
        <v>0</v>
      </c>
      <c r="BQ190">
        <v>3</v>
      </c>
      <c r="BR190">
        <v>0</v>
      </c>
      <c r="BS190">
        <v>0</v>
      </c>
      <c r="BT190">
        <v>15</v>
      </c>
      <c r="BU190">
        <v>21.6</v>
      </c>
      <c r="BV190" t="s">
        <v>145</v>
      </c>
    </row>
    <row r="191" spans="1:74" x14ac:dyDescent="0.3">
      <c r="A191">
        <v>44950.496843391207</v>
      </c>
      <c r="B191">
        <v>44950.498152523149</v>
      </c>
      <c r="C191">
        <v>44950</v>
      </c>
      <c r="E191">
        <v>0</v>
      </c>
      <c r="F191" t="s">
        <v>63</v>
      </c>
      <c r="G191">
        <v>27</v>
      </c>
      <c r="H191" t="s">
        <v>94</v>
      </c>
      <c r="I191">
        <v>0</v>
      </c>
      <c r="J191" t="s">
        <v>95</v>
      </c>
      <c r="K191">
        <v>1</v>
      </c>
      <c r="L191" t="s">
        <v>66</v>
      </c>
      <c r="M191">
        <v>0</v>
      </c>
      <c r="N191" t="s">
        <v>96</v>
      </c>
      <c r="O191" t="s">
        <v>68</v>
      </c>
      <c r="P191" t="s">
        <v>69</v>
      </c>
      <c r="Q191">
        <v>1</v>
      </c>
      <c r="R191" t="s">
        <v>70</v>
      </c>
      <c r="S191">
        <v>1.6</v>
      </c>
      <c r="T191">
        <v>55</v>
      </c>
      <c r="U191">
        <v>21.48</v>
      </c>
      <c r="V191" s="4" t="str">
        <f t="shared" si="6"/>
        <v>Normal</v>
      </c>
      <c r="W191">
        <v>145</v>
      </c>
      <c r="X191" t="s">
        <v>165</v>
      </c>
      <c r="Y191">
        <v>100</v>
      </c>
      <c r="Z191">
        <v>1</v>
      </c>
      <c r="AA191" t="s">
        <v>72</v>
      </c>
      <c r="AB191">
        <v>0</v>
      </c>
      <c r="AC191" t="s">
        <v>73</v>
      </c>
      <c r="AD191">
        <v>0</v>
      </c>
      <c r="AE191" t="s">
        <v>73</v>
      </c>
      <c r="AF191">
        <v>0</v>
      </c>
      <c r="AG191" t="s">
        <v>73</v>
      </c>
      <c r="AH191">
        <v>0</v>
      </c>
      <c r="AI191" t="s">
        <v>73</v>
      </c>
      <c r="AJ191">
        <v>6</v>
      </c>
      <c r="AK191" t="s">
        <v>131</v>
      </c>
      <c r="AL191">
        <v>1.6</v>
      </c>
      <c r="AM191">
        <v>0.75</v>
      </c>
      <c r="AN191" t="s">
        <v>75</v>
      </c>
      <c r="AO191">
        <v>3.5</v>
      </c>
      <c r="AP191">
        <v>4.9000000000000004</v>
      </c>
      <c r="AQ191" t="s">
        <v>73</v>
      </c>
      <c r="AR191" s="5" t="str">
        <f t="shared" si="7"/>
        <v>0</v>
      </c>
      <c r="AS191" t="s">
        <v>72</v>
      </c>
      <c r="AT191" s="12" t="s">
        <v>73</v>
      </c>
      <c r="AU191">
        <v>1</v>
      </c>
      <c r="AV191">
        <v>390605933</v>
      </c>
      <c r="AW191" t="s">
        <v>343</v>
      </c>
      <c r="AX191">
        <v>44961.437570602</v>
      </c>
      <c r="BA191" t="s">
        <v>77</v>
      </c>
      <c r="BC191" t="s">
        <v>78</v>
      </c>
      <c r="BE191">
        <v>190</v>
      </c>
      <c r="BG191" t="s">
        <v>63</v>
      </c>
      <c r="BH191" t="s">
        <v>94</v>
      </c>
      <c r="BI191" t="s">
        <v>131</v>
      </c>
      <c r="BJ191" t="s">
        <v>75</v>
      </c>
      <c r="BK191" t="s">
        <v>73</v>
      </c>
      <c r="BL191" t="s">
        <v>73</v>
      </c>
      <c r="BM191" t="s">
        <v>165</v>
      </c>
      <c r="BN191">
        <v>0</v>
      </c>
      <c r="BO191">
        <v>2</v>
      </c>
      <c r="BP191">
        <v>2</v>
      </c>
      <c r="BQ191">
        <v>2</v>
      </c>
      <c r="BR191">
        <v>0</v>
      </c>
      <c r="BS191">
        <v>0</v>
      </c>
      <c r="BT191">
        <v>6</v>
      </c>
      <c r="BU191" s="1">
        <v>4.7</v>
      </c>
      <c r="BV191" t="s">
        <v>98</v>
      </c>
    </row>
    <row r="192" spans="1:74" x14ac:dyDescent="0.3">
      <c r="A192">
        <v>44950.498188784717</v>
      </c>
      <c r="B192">
        <v>44950.498677719908</v>
      </c>
      <c r="C192">
        <v>44950</v>
      </c>
      <c r="E192">
        <v>1</v>
      </c>
      <c r="F192" t="s">
        <v>93</v>
      </c>
      <c r="G192">
        <v>33</v>
      </c>
      <c r="H192" t="s">
        <v>94</v>
      </c>
      <c r="I192">
        <v>0</v>
      </c>
      <c r="J192" t="s">
        <v>95</v>
      </c>
      <c r="K192">
        <v>0</v>
      </c>
      <c r="L192" t="s">
        <v>81</v>
      </c>
      <c r="M192">
        <v>1</v>
      </c>
      <c r="N192" t="s">
        <v>67</v>
      </c>
      <c r="O192" t="s">
        <v>146</v>
      </c>
      <c r="P192" t="s">
        <v>147</v>
      </c>
      <c r="Q192">
        <v>0</v>
      </c>
      <c r="R192" t="s">
        <v>84</v>
      </c>
      <c r="S192">
        <v>1.7</v>
      </c>
      <c r="T192">
        <v>110</v>
      </c>
      <c r="U192">
        <v>38.06</v>
      </c>
      <c r="V192" s="4" t="str">
        <f t="shared" si="6"/>
        <v>Obese</v>
      </c>
      <c r="W192">
        <v>162</v>
      </c>
      <c r="X192" t="s">
        <v>143</v>
      </c>
      <c r="Y192">
        <v>100</v>
      </c>
      <c r="Z192">
        <v>1</v>
      </c>
      <c r="AA192" t="s">
        <v>72</v>
      </c>
      <c r="AB192">
        <v>0</v>
      </c>
      <c r="AC192" t="s">
        <v>73</v>
      </c>
      <c r="AD192">
        <v>0</v>
      </c>
      <c r="AE192" t="s">
        <v>73</v>
      </c>
      <c r="AF192">
        <v>0</v>
      </c>
      <c r="AG192" t="s">
        <v>73</v>
      </c>
      <c r="AH192">
        <v>0</v>
      </c>
      <c r="AI192" t="s">
        <v>73</v>
      </c>
      <c r="AJ192">
        <v>2.2000000000000002</v>
      </c>
      <c r="AK192" t="s">
        <v>74</v>
      </c>
      <c r="AL192">
        <v>0.91</v>
      </c>
      <c r="AM192">
        <v>1.5</v>
      </c>
      <c r="AN192" t="s">
        <v>100</v>
      </c>
      <c r="AO192">
        <v>2.7</v>
      </c>
      <c r="AP192">
        <v>4.7</v>
      </c>
      <c r="AQ192" t="s">
        <v>73</v>
      </c>
      <c r="AR192" s="5" t="str">
        <f t="shared" si="7"/>
        <v>0</v>
      </c>
      <c r="AS192" t="s">
        <v>72</v>
      </c>
      <c r="AT192" s="12" t="s">
        <v>73</v>
      </c>
      <c r="AU192">
        <v>1</v>
      </c>
      <c r="AV192">
        <v>390605937</v>
      </c>
      <c r="AW192" t="s">
        <v>344</v>
      </c>
      <c r="AX192">
        <v>44961.437575231597</v>
      </c>
      <c r="BA192" t="s">
        <v>77</v>
      </c>
      <c r="BC192" t="s">
        <v>78</v>
      </c>
      <c r="BE192">
        <v>191</v>
      </c>
      <c r="BG192" t="s">
        <v>93</v>
      </c>
      <c r="BH192" t="s">
        <v>94</v>
      </c>
      <c r="BI192" t="s">
        <v>74</v>
      </c>
      <c r="BJ192" t="s">
        <v>100</v>
      </c>
      <c r="BK192" t="s">
        <v>73</v>
      </c>
      <c r="BL192" t="s">
        <v>73</v>
      </c>
      <c r="BM192" t="s">
        <v>143</v>
      </c>
      <c r="BN192">
        <v>0</v>
      </c>
      <c r="BO192">
        <v>-1</v>
      </c>
      <c r="BP192">
        <v>0</v>
      </c>
      <c r="BQ192">
        <v>5</v>
      </c>
      <c r="BR192">
        <v>0</v>
      </c>
      <c r="BT192">
        <v>4</v>
      </c>
      <c r="BU192" s="1">
        <v>2.4</v>
      </c>
      <c r="BV192" t="s">
        <v>98</v>
      </c>
    </row>
    <row r="193" spans="1:74" x14ac:dyDescent="0.3">
      <c r="A193">
        <v>44950.499579918978</v>
      </c>
      <c r="B193">
        <v>44950.50151840278</v>
      </c>
      <c r="C193">
        <v>44950</v>
      </c>
      <c r="E193">
        <v>0</v>
      </c>
      <c r="F193" t="s">
        <v>63</v>
      </c>
      <c r="G193">
        <v>39</v>
      </c>
      <c r="H193" t="s">
        <v>161</v>
      </c>
      <c r="I193">
        <v>0</v>
      </c>
      <c r="J193" t="s">
        <v>95</v>
      </c>
      <c r="K193">
        <v>0</v>
      </c>
      <c r="L193" t="s">
        <v>81</v>
      </c>
      <c r="M193">
        <v>1</v>
      </c>
      <c r="N193" t="s">
        <v>67</v>
      </c>
      <c r="O193" t="s">
        <v>68</v>
      </c>
      <c r="P193" t="s">
        <v>111</v>
      </c>
      <c r="Q193">
        <v>1</v>
      </c>
      <c r="R193" t="s">
        <v>70</v>
      </c>
      <c r="S193">
        <v>1.6</v>
      </c>
      <c r="T193">
        <v>65</v>
      </c>
      <c r="U193">
        <v>25.39</v>
      </c>
      <c r="V193" s="4" t="str">
        <f t="shared" si="6"/>
        <v>Surpoids</v>
      </c>
      <c r="W193">
        <v>113</v>
      </c>
      <c r="X193" t="s">
        <v>85</v>
      </c>
      <c r="Y193">
        <v>60</v>
      </c>
      <c r="Z193">
        <v>1</v>
      </c>
      <c r="AA193" t="s">
        <v>72</v>
      </c>
      <c r="AB193">
        <v>0</v>
      </c>
      <c r="AC193" t="s">
        <v>73</v>
      </c>
      <c r="AD193">
        <v>0</v>
      </c>
      <c r="AE193" t="s">
        <v>73</v>
      </c>
      <c r="AF193">
        <v>0</v>
      </c>
      <c r="AG193" t="s">
        <v>73</v>
      </c>
      <c r="AH193">
        <v>0</v>
      </c>
      <c r="AI193" t="s">
        <v>73</v>
      </c>
      <c r="AJ193">
        <v>4.4000000000000004</v>
      </c>
      <c r="AK193" t="s">
        <v>99</v>
      </c>
      <c r="AL193">
        <v>0.9</v>
      </c>
      <c r="AM193">
        <v>1.2</v>
      </c>
      <c r="AN193" t="s">
        <v>117</v>
      </c>
      <c r="AO193">
        <v>4.9000000000000004</v>
      </c>
      <c r="AP193">
        <v>7.4</v>
      </c>
      <c r="AQ193" t="s">
        <v>73</v>
      </c>
      <c r="AR193" s="5" t="str">
        <f t="shared" si="7"/>
        <v>0</v>
      </c>
      <c r="AS193" t="s">
        <v>73</v>
      </c>
      <c r="AT193" s="12" t="s">
        <v>73</v>
      </c>
      <c r="AU193">
        <v>1</v>
      </c>
      <c r="AV193">
        <v>390605941</v>
      </c>
      <c r="AW193" t="s">
        <v>345</v>
      </c>
      <c r="AX193">
        <v>44961.437579861202</v>
      </c>
      <c r="BA193" t="s">
        <v>77</v>
      </c>
      <c r="BC193" t="s">
        <v>78</v>
      </c>
      <c r="BE193">
        <v>192</v>
      </c>
      <c r="BG193" t="s">
        <v>63</v>
      </c>
      <c r="BH193" t="s">
        <v>161</v>
      </c>
      <c r="BI193" t="s">
        <v>99</v>
      </c>
      <c r="BJ193" t="s">
        <v>117</v>
      </c>
      <c r="BK193" t="s">
        <v>73</v>
      </c>
      <c r="BL193" t="s">
        <v>73</v>
      </c>
      <c r="BM193" t="s">
        <v>85</v>
      </c>
      <c r="BN193">
        <v>2</v>
      </c>
      <c r="BO193">
        <v>0</v>
      </c>
      <c r="BP193">
        <v>1</v>
      </c>
      <c r="BQ193">
        <v>-2</v>
      </c>
      <c r="BR193">
        <v>0</v>
      </c>
      <c r="BS193">
        <v>0</v>
      </c>
      <c r="BT193">
        <v>1</v>
      </c>
      <c r="BU193" s="1">
        <v>1.9</v>
      </c>
      <c r="BV193" t="s">
        <v>98</v>
      </c>
    </row>
    <row r="194" spans="1:74" x14ac:dyDescent="0.3">
      <c r="A194">
        <v>44950.501552164351</v>
      </c>
      <c r="B194">
        <v>44950.502676249998</v>
      </c>
      <c r="C194">
        <v>44950</v>
      </c>
      <c r="E194">
        <v>0</v>
      </c>
      <c r="F194" t="s">
        <v>63</v>
      </c>
      <c r="G194">
        <v>42</v>
      </c>
      <c r="H194" t="s">
        <v>90</v>
      </c>
      <c r="I194">
        <v>1</v>
      </c>
      <c r="J194" t="s">
        <v>80</v>
      </c>
      <c r="K194">
        <v>1</v>
      </c>
      <c r="L194" t="s">
        <v>66</v>
      </c>
      <c r="M194">
        <v>1</v>
      </c>
      <c r="N194" t="s">
        <v>67</v>
      </c>
      <c r="O194" t="s">
        <v>68</v>
      </c>
      <c r="P194" t="s">
        <v>69</v>
      </c>
      <c r="Q194">
        <v>1</v>
      </c>
      <c r="R194" t="s">
        <v>70</v>
      </c>
      <c r="S194">
        <v>1.7</v>
      </c>
      <c r="T194">
        <v>65</v>
      </c>
      <c r="U194">
        <v>22.49</v>
      </c>
      <c r="V194" s="4" t="str">
        <f t="shared" si="6"/>
        <v>Normal</v>
      </c>
      <c r="W194">
        <v>135</v>
      </c>
      <c r="X194" t="s">
        <v>104</v>
      </c>
      <c r="Y194">
        <v>88</v>
      </c>
      <c r="Z194">
        <v>1</v>
      </c>
      <c r="AA194" t="s">
        <v>72</v>
      </c>
      <c r="AB194">
        <v>0</v>
      </c>
      <c r="AC194" t="s">
        <v>73</v>
      </c>
      <c r="AD194">
        <v>0</v>
      </c>
      <c r="AE194" t="s">
        <v>73</v>
      </c>
      <c r="AF194">
        <v>0</v>
      </c>
      <c r="AG194" t="s">
        <v>73</v>
      </c>
      <c r="AH194">
        <v>0</v>
      </c>
      <c r="AI194" t="s">
        <v>73</v>
      </c>
      <c r="AJ194">
        <v>4</v>
      </c>
      <c r="AK194" t="s">
        <v>74</v>
      </c>
      <c r="AL194">
        <v>1</v>
      </c>
      <c r="AM194">
        <v>1.4</v>
      </c>
      <c r="AN194" t="s">
        <v>100</v>
      </c>
      <c r="AO194">
        <v>2.9</v>
      </c>
      <c r="AP194">
        <v>7.8</v>
      </c>
      <c r="AQ194" t="s">
        <v>73</v>
      </c>
      <c r="AR194" s="5" t="str">
        <f t="shared" si="7"/>
        <v>0</v>
      </c>
      <c r="AS194" t="s">
        <v>73</v>
      </c>
      <c r="AT194" s="12" t="s">
        <v>73</v>
      </c>
      <c r="AU194">
        <v>0</v>
      </c>
      <c r="AV194">
        <v>390605945</v>
      </c>
      <c r="AW194" t="s">
        <v>346</v>
      </c>
      <c r="AX194">
        <v>44961.437584490799</v>
      </c>
      <c r="BA194" t="s">
        <v>77</v>
      </c>
      <c r="BC194" t="s">
        <v>78</v>
      </c>
      <c r="BE194">
        <v>193</v>
      </c>
      <c r="BG194" t="s">
        <v>63</v>
      </c>
      <c r="BH194" t="s">
        <v>90</v>
      </c>
      <c r="BI194" t="s">
        <v>74</v>
      </c>
      <c r="BJ194" t="s">
        <v>100</v>
      </c>
      <c r="BK194" t="s">
        <v>73</v>
      </c>
      <c r="BL194" t="s">
        <v>73</v>
      </c>
      <c r="BM194" t="s">
        <v>104</v>
      </c>
      <c r="BN194">
        <v>5</v>
      </c>
      <c r="BO194">
        <v>-1</v>
      </c>
      <c r="BP194">
        <v>0</v>
      </c>
      <c r="BQ194">
        <v>1</v>
      </c>
      <c r="BR194">
        <v>0</v>
      </c>
      <c r="BS194">
        <v>0</v>
      </c>
      <c r="BT194">
        <v>5</v>
      </c>
      <c r="BU194" s="1">
        <v>3.9</v>
      </c>
      <c r="BV194" t="s">
        <v>98</v>
      </c>
    </row>
    <row r="195" spans="1:74" x14ac:dyDescent="0.3">
      <c r="A195">
        <v>44950.502711597219</v>
      </c>
      <c r="B195">
        <v>44950.503294618058</v>
      </c>
      <c r="C195">
        <v>44950</v>
      </c>
      <c r="E195">
        <v>0</v>
      </c>
      <c r="F195" t="s">
        <v>63</v>
      </c>
      <c r="G195">
        <v>57</v>
      </c>
      <c r="H195" t="s">
        <v>87</v>
      </c>
      <c r="I195">
        <v>1</v>
      </c>
      <c r="J195" t="s">
        <v>80</v>
      </c>
      <c r="K195">
        <v>0</v>
      </c>
      <c r="L195" t="s">
        <v>81</v>
      </c>
      <c r="M195">
        <v>1</v>
      </c>
      <c r="N195" t="s">
        <v>67</v>
      </c>
      <c r="O195" t="s">
        <v>146</v>
      </c>
      <c r="P195" t="s">
        <v>263</v>
      </c>
      <c r="Q195">
        <v>0</v>
      </c>
      <c r="R195" t="s">
        <v>84</v>
      </c>
      <c r="S195">
        <v>1.7</v>
      </c>
      <c r="T195">
        <v>45</v>
      </c>
      <c r="U195">
        <v>15.57</v>
      </c>
      <c r="V195" s="4" t="str">
        <f t="shared" ref="V195:V258" si="8">IF(U195&lt;25,"Normal", IF(U195&lt;30, "Surpoids","Obese"))</f>
        <v>Normal</v>
      </c>
      <c r="W195">
        <v>155</v>
      </c>
      <c r="X195" t="s">
        <v>120</v>
      </c>
      <c r="Y195">
        <v>64</v>
      </c>
      <c r="Z195">
        <v>1</v>
      </c>
      <c r="AA195" t="s">
        <v>72</v>
      </c>
      <c r="AB195">
        <v>0</v>
      </c>
      <c r="AC195" t="s">
        <v>73</v>
      </c>
      <c r="AD195">
        <v>1</v>
      </c>
      <c r="AE195" t="s">
        <v>72</v>
      </c>
      <c r="AF195">
        <v>1</v>
      </c>
      <c r="AG195" t="s">
        <v>72</v>
      </c>
      <c r="AH195">
        <v>0</v>
      </c>
      <c r="AI195" t="s">
        <v>73</v>
      </c>
      <c r="AJ195">
        <v>5.0999999999999996</v>
      </c>
      <c r="AK195" t="s">
        <v>99</v>
      </c>
      <c r="AL195">
        <v>1</v>
      </c>
      <c r="AM195">
        <v>1.7</v>
      </c>
      <c r="AN195" t="s">
        <v>91</v>
      </c>
      <c r="AO195">
        <v>3.2</v>
      </c>
      <c r="AP195">
        <v>7.2</v>
      </c>
      <c r="AQ195" t="s">
        <v>73</v>
      </c>
      <c r="AR195" s="5" t="str">
        <f t="shared" ref="AR195:AR258" si="9">IF(AT195=AT$2,"1","0")</f>
        <v>1</v>
      </c>
      <c r="AS195" t="s">
        <v>73</v>
      </c>
      <c r="AT195" s="12" t="s">
        <v>72</v>
      </c>
      <c r="AU195">
        <v>1</v>
      </c>
      <c r="AV195">
        <v>390605949</v>
      </c>
      <c r="AW195" t="s">
        <v>238</v>
      </c>
      <c r="AX195">
        <v>44961.437589120498</v>
      </c>
      <c r="BA195" t="s">
        <v>77</v>
      </c>
      <c r="BC195" t="s">
        <v>78</v>
      </c>
      <c r="BE195">
        <v>194</v>
      </c>
      <c r="BG195" t="s">
        <v>63</v>
      </c>
      <c r="BH195" t="s">
        <v>87</v>
      </c>
      <c r="BI195" t="s">
        <v>99</v>
      </c>
      <c r="BJ195" t="s">
        <v>91</v>
      </c>
      <c r="BK195" t="s">
        <v>73</v>
      </c>
      <c r="BL195" t="s">
        <v>72</v>
      </c>
      <c r="BM195" t="s">
        <v>120</v>
      </c>
      <c r="BN195">
        <v>10</v>
      </c>
      <c r="BO195">
        <v>-2</v>
      </c>
      <c r="BP195">
        <v>1</v>
      </c>
      <c r="BQ195">
        <v>2</v>
      </c>
      <c r="BR195">
        <v>0</v>
      </c>
      <c r="BT195">
        <v>11</v>
      </c>
      <c r="BU195">
        <v>11.2</v>
      </c>
      <c r="BV195" t="s">
        <v>122</v>
      </c>
    </row>
    <row r="196" spans="1:74" x14ac:dyDescent="0.3">
      <c r="A196">
        <v>44950.503671539351</v>
      </c>
      <c r="B196">
        <v>44950.505632129629</v>
      </c>
      <c r="C196">
        <v>44950</v>
      </c>
      <c r="E196">
        <v>1</v>
      </c>
      <c r="F196" t="s">
        <v>93</v>
      </c>
      <c r="G196">
        <v>69</v>
      </c>
      <c r="H196" t="s">
        <v>64</v>
      </c>
      <c r="I196">
        <v>2</v>
      </c>
      <c r="J196" t="s">
        <v>65</v>
      </c>
      <c r="K196">
        <v>0</v>
      </c>
      <c r="L196" t="s">
        <v>81</v>
      </c>
      <c r="M196">
        <v>0</v>
      </c>
      <c r="N196" t="s">
        <v>96</v>
      </c>
      <c r="O196" t="s">
        <v>123</v>
      </c>
      <c r="P196" t="s">
        <v>261</v>
      </c>
      <c r="Q196">
        <v>0</v>
      </c>
      <c r="R196" t="s">
        <v>84</v>
      </c>
      <c r="S196">
        <v>1.78</v>
      </c>
      <c r="T196">
        <v>38</v>
      </c>
      <c r="U196">
        <v>11.99</v>
      </c>
      <c r="V196" s="4" t="str">
        <f t="shared" si="8"/>
        <v>Normal</v>
      </c>
      <c r="W196">
        <v>152</v>
      </c>
      <c r="X196" t="s">
        <v>120</v>
      </c>
      <c r="Y196">
        <v>100</v>
      </c>
      <c r="Z196">
        <v>0</v>
      </c>
      <c r="AA196" t="s">
        <v>73</v>
      </c>
      <c r="AB196">
        <v>0</v>
      </c>
      <c r="AC196" t="s">
        <v>73</v>
      </c>
      <c r="AD196">
        <v>0</v>
      </c>
      <c r="AE196" t="s">
        <v>73</v>
      </c>
      <c r="AF196">
        <v>0</v>
      </c>
      <c r="AG196" t="s">
        <v>73</v>
      </c>
      <c r="AH196">
        <v>0</v>
      </c>
      <c r="AI196" t="s">
        <v>73</v>
      </c>
      <c r="AJ196">
        <v>5.2</v>
      </c>
      <c r="AK196" t="s">
        <v>131</v>
      </c>
      <c r="AL196">
        <v>1</v>
      </c>
      <c r="AM196">
        <v>1.8</v>
      </c>
      <c r="AN196" t="s">
        <v>91</v>
      </c>
      <c r="AO196">
        <v>2.9</v>
      </c>
      <c r="AP196">
        <v>5.2</v>
      </c>
      <c r="AQ196" t="s">
        <v>73</v>
      </c>
      <c r="AR196" s="5" t="str">
        <f t="shared" si="9"/>
        <v>0</v>
      </c>
      <c r="AS196" t="s">
        <v>73</v>
      </c>
      <c r="AT196" s="12" t="s">
        <v>73</v>
      </c>
      <c r="AU196">
        <v>1</v>
      </c>
      <c r="AV196">
        <v>390605953</v>
      </c>
      <c r="AW196" t="s">
        <v>239</v>
      </c>
      <c r="AX196">
        <v>44961.437593750103</v>
      </c>
      <c r="BA196" t="s">
        <v>77</v>
      </c>
      <c r="BC196" t="s">
        <v>78</v>
      </c>
      <c r="BE196">
        <v>195</v>
      </c>
      <c r="BG196" t="s">
        <v>93</v>
      </c>
      <c r="BH196" t="s">
        <v>64</v>
      </c>
      <c r="BI196" t="s">
        <v>131</v>
      </c>
      <c r="BJ196" t="s">
        <v>91</v>
      </c>
      <c r="BK196" t="s">
        <v>73</v>
      </c>
      <c r="BL196" t="s">
        <v>73</v>
      </c>
      <c r="BM196" t="s">
        <v>120</v>
      </c>
      <c r="BN196">
        <v>10</v>
      </c>
      <c r="BO196">
        <v>-2</v>
      </c>
      <c r="BP196">
        <v>3</v>
      </c>
      <c r="BQ196">
        <v>4</v>
      </c>
      <c r="BR196">
        <v>0</v>
      </c>
      <c r="BT196">
        <v>15</v>
      </c>
      <c r="BU196">
        <v>13.7</v>
      </c>
      <c r="BV196" t="s">
        <v>122</v>
      </c>
    </row>
    <row r="197" spans="1:74" x14ac:dyDescent="0.3">
      <c r="A197">
        <v>44950.505671724539</v>
      </c>
      <c r="B197">
        <v>44950.510290231483</v>
      </c>
      <c r="C197">
        <v>44950</v>
      </c>
      <c r="E197">
        <v>1</v>
      </c>
      <c r="F197" t="s">
        <v>93</v>
      </c>
      <c r="G197">
        <v>49</v>
      </c>
      <c r="H197" t="s">
        <v>79</v>
      </c>
      <c r="I197">
        <v>1</v>
      </c>
      <c r="J197" t="s">
        <v>80</v>
      </c>
      <c r="K197">
        <v>0</v>
      </c>
      <c r="L197" t="s">
        <v>81</v>
      </c>
      <c r="M197">
        <v>1</v>
      </c>
      <c r="N197" t="s">
        <v>67</v>
      </c>
      <c r="O197" t="s">
        <v>82</v>
      </c>
      <c r="P197" t="s">
        <v>103</v>
      </c>
      <c r="Q197">
        <v>0</v>
      </c>
      <c r="R197" t="s">
        <v>84</v>
      </c>
      <c r="S197">
        <v>1.7</v>
      </c>
      <c r="T197">
        <v>90</v>
      </c>
      <c r="U197">
        <v>31.14</v>
      </c>
      <c r="V197" s="4" t="str">
        <f t="shared" si="8"/>
        <v>Obese</v>
      </c>
      <c r="W197">
        <v>168</v>
      </c>
      <c r="X197" t="s">
        <v>143</v>
      </c>
      <c r="Y197">
        <v>102</v>
      </c>
      <c r="Z197">
        <v>0</v>
      </c>
      <c r="AA197" t="s">
        <v>73</v>
      </c>
      <c r="AB197">
        <v>0</v>
      </c>
      <c r="AC197" t="s">
        <v>73</v>
      </c>
      <c r="AD197">
        <v>1</v>
      </c>
      <c r="AE197" t="s">
        <v>72</v>
      </c>
      <c r="AF197">
        <v>1</v>
      </c>
      <c r="AG197" t="s">
        <v>72</v>
      </c>
      <c r="AH197">
        <v>1</v>
      </c>
      <c r="AI197" t="s">
        <v>72</v>
      </c>
      <c r="AJ197">
        <v>4.9000000000000004</v>
      </c>
      <c r="AK197" t="s">
        <v>99</v>
      </c>
      <c r="AL197">
        <v>2.2000000000000002</v>
      </c>
      <c r="AM197">
        <v>1.5</v>
      </c>
      <c r="AN197" t="s">
        <v>100</v>
      </c>
      <c r="AO197">
        <v>2.6</v>
      </c>
      <c r="AP197">
        <v>14</v>
      </c>
      <c r="AQ197" t="s">
        <v>72</v>
      </c>
      <c r="AR197" s="5" t="str">
        <f t="shared" si="9"/>
        <v>1</v>
      </c>
      <c r="AS197" t="s">
        <v>73</v>
      </c>
      <c r="AT197" s="12" t="s">
        <v>72</v>
      </c>
      <c r="AU197">
        <v>1</v>
      </c>
      <c r="AV197">
        <v>390605957</v>
      </c>
      <c r="AW197" t="s">
        <v>347</v>
      </c>
      <c r="AX197">
        <v>44961.4375983797</v>
      </c>
      <c r="BA197" t="s">
        <v>77</v>
      </c>
      <c r="BC197" t="s">
        <v>78</v>
      </c>
      <c r="BE197">
        <v>196</v>
      </c>
      <c r="BG197" t="s">
        <v>93</v>
      </c>
      <c r="BH197" t="s">
        <v>79</v>
      </c>
      <c r="BI197" t="s">
        <v>99</v>
      </c>
      <c r="BJ197" t="s">
        <v>100</v>
      </c>
      <c r="BK197" t="s">
        <v>73</v>
      </c>
      <c r="BL197" t="s">
        <v>72</v>
      </c>
      <c r="BM197" t="s">
        <v>143</v>
      </c>
      <c r="BN197">
        <v>5</v>
      </c>
      <c r="BO197">
        <v>-1</v>
      </c>
      <c r="BP197">
        <v>1</v>
      </c>
      <c r="BQ197">
        <v>5</v>
      </c>
      <c r="BR197">
        <v>0</v>
      </c>
      <c r="BT197">
        <v>10</v>
      </c>
      <c r="BU197" s="1">
        <v>6.3</v>
      </c>
      <c r="BV197" t="s">
        <v>98</v>
      </c>
    </row>
    <row r="198" spans="1:74" x14ac:dyDescent="0.3">
      <c r="A198">
        <v>44950.510329050929</v>
      </c>
      <c r="B198">
        <v>44950.511481516201</v>
      </c>
      <c r="C198">
        <v>44950</v>
      </c>
      <c r="E198">
        <v>1</v>
      </c>
      <c r="F198" t="s">
        <v>93</v>
      </c>
      <c r="G198">
        <v>63</v>
      </c>
      <c r="H198" t="s">
        <v>126</v>
      </c>
      <c r="I198">
        <v>2</v>
      </c>
      <c r="J198" t="s">
        <v>65</v>
      </c>
      <c r="K198">
        <v>0</v>
      </c>
      <c r="L198" t="s">
        <v>81</v>
      </c>
      <c r="M198">
        <v>1</v>
      </c>
      <c r="N198" t="s">
        <v>67</v>
      </c>
      <c r="O198" t="s">
        <v>68</v>
      </c>
      <c r="P198" t="s">
        <v>88</v>
      </c>
      <c r="Q198">
        <v>1</v>
      </c>
      <c r="R198" t="s">
        <v>70</v>
      </c>
      <c r="S198">
        <v>1.63</v>
      </c>
      <c r="T198">
        <v>72</v>
      </c>
      <c r="U198">
        <v>27.1</v>
      </c>
      <c r="V198" s="4" t="str">
        <f t="shared" si="8"/>
        <v>Surpoids</v>
      </c>
      <c r="W198">
        <v>140</v>
      </c>
      <c r="X198" t="s">
        <v>165</v>
      </c>
      <c r="Y198">
        <v>90</v>
      </c>
      <c r="Z198">
        <v>1</v>
      </c>
      <c r="AA198" t="s">
        <v>72</v>
      </c>
      <c r="AB198">
        <v>0</v>
      </c>
      <c r="AC198" t="s">
        <v>73</v>
      </c>
      <c r="AD198">
        <v>1</v>
      </c>
      <c r="AE198" t="s">
        <v>72</v>
      </c>
      <c r="AF198">
        <v>1</v>
      </c>
      <c r="AG198" t="s">
        <v>72</v>
      </c>
      <c r="AH198">
        <v>0</v>
      </c>
      <c r="AI198" t="s">
        <v>73</v>
      </c>
      <c r="AJ198">
        <v>4.2</v>
      </c>
      <c r="AK198" t="s">
        <v>99</v>
      </c>
      <c r="AL198">
        <v>1.1000000000000001</v>
      </c>
      <c r="AM198">
        <v>1.3</v>
      </c>
      <c r="AN198" t="s">
        <v>100</v>
      </c>
      <c r="AO198">
        <v>2.2999999999999998</v>
      </c>
      <c r="AP198">
        <v>4.5999999999999996</v>
      </c>
      <c r="AQ198" t="s">
        <v>73</v>
      </c>
      <c r="AR198" s="5" t="str">
        <f t="shared" si="9"/>
        <v>1</v>
      </c>
      <c r="AS198" t="s">
        <v>73</v>
      </c>
      <c r="AT198" s="12" t="s">
        <v>72</v>
      </c>
      <c r="AU198">
        <v>1</v>
      </c>
      <c r="AV198">
        <v>390605961</v>
      </c>
      <c r="AW198" t="s">
        <v>348</v>
      </c>
      <c r="AX198">
        <v>44961.437603009399</v>
      </c>
      <c r="BA198" t="s">
        <v>77</v>
      </c>
      <c r="BC198" t="s">
        <v>78</v>
      </c>
      <c r="BE198">
        <v>197</v>
      </c>
      <c r="BG198" t="s">
        <v>93</v>
      </c>
      <c r="BH198" t="s">
        <v>126</v>
      </c>
      <c r="BI198" t="s">
        <v>99</v>
      </c>
      <c r="BJ198" t="s">
        <v>100</v>
      </c>
      <c r="BK198" t="s">
        <v>73</v>
      </c>
      <c r="BL198" t="s">
        <v>72</v>
      </c>
      <c r="BM198" t="s">
        <v>165</v>
      </c>
      <c r="BN198">
        <v>9</v>
      </c>
      <c r="BO198">
        <v>-1</v>
      </c>
      <c r="BP198">
        <v>1</v>
      </c>
      <c r="BQ198">
        <v>2</v>
      </c>
      <c r="BR198">
        <v>0</v>
      </c>
      <c r="BT198">
        <v>11</v>
      </c>
      <c r="BU198" s="1">
        <v>7.3</v>
      </c>
      <c r="BV198" t="s">
        <v>98</v>
      </c>
    </row>
    <row r="199" spans="1:74" x14ac:dyDescent="0.3">
      <c r="A199">
        <v>44950.51168708333</v>
      </c>
      <c r="B199">
        <v>44950.512542233802</v>
      </c>
      <c r="C199">
        <v>44950</v>
      </c>
      <c r="E199">
        <v>1</v>
      </c>
      <c r="F199" t="s">
        <v>93</v>
      </c>
      <c r="G199">
        <v>42</v>
      </c>
      <c r="H199" t="s">
        <v>90</v>
      </c>
      <c r="I199">
        <v>1</v>
      </c>
      <c r="J199" t="s">
        <v>80</v>
      </c>
      <c r="K199">
        <v>0</v>
      </c>
      <c r="L199" t="s">
        <v>81</v>
      </c>
      <c r="M199">
        <v>1</v>
      </c>
      <c r="N199" t="s">
        <v>67</v>
      </c>
      <c r="O199" t="s">
        <v>68</v>
      </c>
      <c r="P199" t="s">
        <v>88</v>
      </c>
      <c r="Q199">
        <v>1</v>
      </c>
      <c r="R199" t="s">
        <v>70</v>
      </c>
      <c r="S199">
        <v>1.7</v>
      </c>
      <c r="T199">
        <v>52</v>
      </c>
      <c r="U199">
        <v>17.989999999999998</v>
      </c>
      <c r="V199" s="4" t="str">
        <f t="shared" si="8"/>
        <v>Normal</v>
      </c>
      <c r="W199">
        <v>135</v>
      </c>
      <c r="X199" t="s">
        <v>104</v>
      </c>
      <c r="Y199">
        <v>80</v>
      </c>
      <c r="Z199">
        <v>0</v>
      </c>
      <c r="AA199" t="s">
        <v>73</v>
      </c>
      <c r="AB199">
        <v>0</v>
      </c>
      <c r="AC199" t="s">
        <v>73</v>
      </c>
      <c r="AD199">
        <v>1</v>
      </c>
      <c r="AE199" t="s">
        <v>72</v>
      </c>
      <c r="AF199">
        <v>0</v>
      </c>
      <c r="AG199" t="s">
        <v>73</v>
      </c>
      <c r="AH199">
        <v>0</v>
      </c>
      <c r="AI199" t="s">
        <v>73</v>
      </c>
      <c r="AJ199">
        <v>5.2</v>
      </c>
      <c r="AK199" t="s">
        <v>131</v>
      </c>
      <c r="AL199">
        <v>2.4</v>
      </c>
      <c r="AM199">
        <v>1.2</v>
      </c>
      <c r="AN199" t="s">
        <v>117</v>
      </c>
      <c r="AO199">
        <v>2.9</v>
      </c>
      <c r="AP199">
        <v>4.3</v>
      </c>
      <c r="AQ199" t="s">
        <v>73</v>
      </c>
      <c r="AR199" s="5" t="str">
        <f t="shared" si="9"/>
        <v>1</v>
      </c>
      <c r="AS199" t="s">
        <v>73</v>
      </c>
      <c r="AT199" s="12" t="s">
        <v>72</v>
      </c>
      <c r="AU199">
        <v>1</v>
      </c>
      <c r="AV199">
        <v>390605965</v>
      </c>
      <c r="AW199" t="s">
        <v>349</v>
      </c>
      <c r="AX199">
        <v>44961.437607639004</v>
      </c>
      <c r="BA199" t="s">
        <v>77</v>
      </c>
      <c r="BC199" t="s">
        <v>78</v>
      </c>
      <c r="BE199">
        <v>198</v>
      </c>
      <c r="BG199" t="s">
        <v>93</v>
      </c>
      <c r="BH199" t="s">
        <v>90</v>
      </c>
      <c r="BI199" t="s">
        <v>131</v>
      </c>
      <c r="BJ199" t="s">
        <v>117</v>
      </c>
      <c r="BK199" t="s">
        <v>73</v>
      </c>
      <c r="BL199" t="s">
        <v>73</v>
      </c>
      <c r="BM199" t="s">
        <v>104</v>
      </c>
      <c r="BN199">
        <v>4</v>
      </c>
      <c r="BO199">
        <v>0</v>
      </c>
      <c r="BP199">
        <v>3</v>
      </c>
      <c r="BQ199">
        <v>1</v>
      </c>
      <c r="BR199">
        <v>0</v>
      </c>
      <c r="BT199">
        <v>8</v>
      </c>
      <c r="BU199" s="1">
        <v>4.5</v>
      </c>
      <c r="BV199" t="s">
        <v>98</v>
      </c>
    </row>
    <row r="200" spans="1:74" x14ac:dyDescent="0.3">
      <c r="A200">
        <v>44950.512574166663</v>
      </c>
      <c r="B200">
        <v>44950.514048576391</v>
      </c>
      <c r="C200">
        <v>44950</v>
      </c>
      <c r="E200">
        <v>1</v>
      </c>
      <c r="F200" t="s">
        <v>93</v>
      </c>
      <c r="G200">
        <v>33</v>
      </c>
      <c r="H200" t="s">
        <v>94</v>
      </c>
      <c r="I200">
        <v>0</v>
      </c>
      <c r="J200" t="s">
        <v>95</v>
      </c>
      <c r="K200">
        <v>2</v>
      </c>
      <c r="L200" t="s">
        <v>106</v>
      </c>
      <c r="M200">
        <v>1</v>
      </c>
      <c r="N200" t="s">
        <v>67</v>
      </c>
      <c r="O200" t="s">
        <v>68</v>
      </c>
      <c r="P200" t="s">
        <v>69</v>
      </c>
      <c r="Q200">
        <v>1</v>
      </c>
      <c r="R200" t="s">
        <v>70</v>
      </c>
      <c r="S200">
        <v>1.6</v>
      </c>
      <c r="T200">
        <v>65</v>
      </c>
      <c r="U200">
        <v>25.39</v>
      </c>
      <c r="V200" s="4" t="str">
        <f t="shared" si="8"/>
        <v>Surpoids</v>
      </c>
      <c r="W200">
        <v>193</v>
      </c>
      <c r="X200" t="s">
        <v>143</v>
      </c>
      <c r="Y200">
        <v>125</v>
      </c>
      <c r="Z200">
        <v>1</v>
      </c>
      <c r="AA200" t="s">
        <v>72</v>
      </c>
      <c r="AB200">
        <v>0</v>
      </c>
      <c r="AC200" t="s">
        <v>73</v>
      </c>
      <c r="AD200">
        <v>0</v>
      </c>
      <c r="AE200" t="s">
        <v>73</v>
      </c>
      <c r="AF200">
        <v>0</v>
      </c>
      <c r="AG200" t="s">
        <v>73</v>
      </c>
      <c r="AH200">
        <v>1</v>
      </c>
      <c r="AI200" t="s">
        <v>72</v>
      </c>
      <c r="AJ200">
        <v>2.9</v>
      </c>
      <c r="AK200" t="s">
        <v>74</v>
      </c>
      <c r="AL200">
        <v>1.1000000000000001</v>
      </c>
      <c r="AM200">
        <v>1.5</v>
      </c>
      <c r="AN200" t="s">
        <v>100</v>
      </c>
      <c r="AP200">
        <v>4.5</v>
      </c>
      <c r="AQ200" t="s">
        <v>72</v>
      </c>
      <c r="AR200" s="5" t="str">
        <f t="shared" si="9"/>
        <v>0</v>
      </c>
      <c r="AS200" t="s">
        <v>73</v>
      </c>
      <c r="AT200" s="12" t="s">
        <v>73</v>
      </c>
      <c r="AU200">
        <v>1</v>
      </c>
      <c r="AV200">
        <v>390605969</v>
      </c>
      <c r="AW200" t="s">
        <v>350</v>
      </c>
      <c r="AX200">
        <v>44961.437612268601</v>
      </c>
      <c r="BA200" t="s">
        <v>77</v>
      </c>
      <c r="BC200" t="s">
        <v>78</v>
      </c>
      <c r="BE200">
        <v>199</v>
      </c>
      <c r="BG200" t="s">
        <v>93</v>
      </c>
      <c r="BH200" t="s">
        <v>94</v>
      </c>
      <c r="BI200" t="s">
        <v>74</v>
      </c>
      <c r="BJ200" t="s">
        <v>100</v>
      </c>
      <c r="BK200" t="s">
        <v>73</v>
      </c>
      <c r="BL200" t="s">
        <v>73</v>
      </c>
      <c r="BM200" t="s">
        <v>143</v>
      </c>
      <c r="BN200">
        <v>0</v>
      </c>
      <c r="BO200">
        <v>-1</v>
      </c>
      <c r="BP200">
        <v>0</v>
      </c>
      <c r="BQ200">
        <v>5</v>
      </c>
      <c r="BR200">
        <v>0</v>
      </c>
      <c r="BT200">
        <v>4</v>
      </c>
      <c r="BU200" s="1">
        <v>2.4</v>
      </c>
      <c r="BV200" t="s">
        <v>98</v>
      </c>
    </row>
    <row r="201" spans="1:74" x14ac:dyDescent="0.3">
      <c r="A201">
        <v>44950.514079699067</v>
      </c>
      <c r="B201">
        <v>44950.514537291667</v>
      </c>
      <c r="C201">
        <v>44950</v>
      </c>
      <c r="E201">
        <v>0</v>
      </c>
      <c r="F201" t="s">
        <v>63</v>
      </c>
      <c r="G201">
        <v>60</v>
      </c>
      <c r="H201" t="s">
        <v>126</v>
      </c>
      <c r="I201">
        <v>2</v>
      </c>
      <c r="J201" t="s">
        <v>65</v>
      </c>
      <c r="K201">
        <v>2</v>
      </c>
      <c r="L201" t="s">
        <v>106</v>
      </c>
      <c r="M201">
        <v>1</v>
      </c>
      <c r="N201" t="s">
        <v>67</v>
      </c>
      <c r="O201" t="s">
        <v>68</v>
      </c>
      <c r="P201" t="s">
        <v>69</v>
      </c>
      <c r="Q201">
        <v>1</v>
      </c>
      <c r="R201" t="s">
        <v>70</v>
      </c>
      <c r="S201">
        <v>1.6</v>
      </c>
      <c r="T201">
        <v>48</v>
      </c>
      <c r="U201">
        <v>18.75</v>
      </c>
      <c r="V201" s="4" t="str">
        <f t="shared" si="8"/>
        <v>Normal</v>
      </c>
      <c r="W201">
        <v>175</v>
      </c>
      <c r="X201" t="s">
        <v>143</v>
      </c>
      <c r="Y201">
        <v>130</v>
      </c>
      <c r="Z201">
        <v>1</v>
      </c>
      <c r="AA201" t="s">
        <v>72</v>
      </c>
      <c r="AB201">
        <v>0</v>
      </c>
      <c r="AC201" t="s">
        <v>73</v>
      </c>
      <c r="AD201">
        <v>1</v>
      </c>
      <c r="AE201" t="s">
        <v>72</v>
      </c>
      <c r="AF201">
        <v>1</v>
      </c>
      <c r="AG201" t="s">
        <v>72</v>
      </c>
      <c r="AH201">
        <v>1</v>
      </c>
      <c r="AI201" t="s">
        <v>72</v>
      </c>
      <c r="AJ201">
        <v>2.7</v>
      </c>
      <c r="AK201" t="s">
        <v>74</v>
      </c>
      <c r="AL201">
        <v>1.1000000000000001</v>
      </c>
      <c r="AM201">
        <v>0.9</v>
      </c>
      <c r="AN201" t="s">
        <v>136</v>
      </c>
      <c r="AO201">
        <v>2.2000000000000002</v>
      </c>
      <c r="AP201">
        <v>4.9000000000000004</v>
      </c>
      <c r="AQ201" t="s">
        <v>72</v>
      </c>
      <c r="AR201" s="5" t="str">
        <f t="shared" si="9"/>
        <v>1</v>
      </c>
      <c r="AS201" t="s">
        <v>73</v>
      </c>
      <c r="AT201" s="12" t="s">
        <v>72</v>
      </c>
      <c r="AU201">
        <v>1</v>
      </c>
      <c r="AV201">
        <v>390605973</v>
      </c>
      <c r="AW201" t="s">
        <v>238</v>
      </c>
      <c r="AX201">
        <v>44961.4376168983</v>
      </c>
      <c r="BA201" t="s">
        <v>77</v>
      </c>
      <c r="BC201" t="s">
        <v>78</v>
      </c>
      <c r="BE201">
        <v>200</v>
      </c>
      <c r="BG201" t="s">
        <v>63</v>
      </c>
      <c r="BH201" t="s">
        <v>126</v>
      </c>
      <c r="BI201" t="s">
        <v>74</v>
      </c>
      <c r="BJ201" t="s">
        <v>136</v>
      </c>
      <c r="BK201" t="s">
        <v>73</v>
      </c>
      <c r="BL201" t="s">
        <v>72</v>
      </c>
      <c r="BM201" t="s">
        <v>143</v>
      </c>
      <c r="BN201">
        <v>11</v>
      </c>
      <c r="BO201">
        <v>1</v>
      </c>
      <c r="BP201">
        <v>0</v>
      </c>
      <c r="BQ201">
        <v>3</v>
      </c>
      <c r="BR201">
        <v>0</v>
      </c>
      <c r="BT201">
        <v>15</v>
      </c>
      <c r="BU201">
        <v>21.6</v>
      </c>
      <c r="BV201" t="s">
        <v>145</v>
      </c>
    </row>
    <row r="202" spans="1:74" x14ac:dyDescent="0.3">
      <c r="A202">
        <v>44950.514811805559</v>
      </c>
      <c r="B202">
        <v>44950.51627414352</v>
      </c>
      <c r="C202">
        <v>44950</v>
      </c>
      <c r="E202">
        <v>1</v>
      </c>
      <c r="F202" t="s">
        <v>93</v>
      </c>
      <c r="G202">
        <v>72</v>
      </c>
      <c r="H202" t="s">
        <v>102</v>
      </c>
      <c r="I202">
        <v>2</v>
      </c>
      <c r="J202" t="s">
        <v>65</v>
      </c>
      <c r="K202">
        <v>0</v>
      </c>
      <c r="L202" t="s">
        <v>81</v>
      </c>
      <c r="M202">
        <v>1</v>
      </c>
      <c r="N202" t="s">
        <v>67</v>
      </c>
      <c r="O202" t="s">
        <v>68</v>
      </c>
      <c r="P202" t="s">
        <v>111</v>
      </c>
      <c r="Q202">
        <v>1</v>
      </c>
      <c r="R202" t="s">
        <v>70</v>
      </c>
      <c r="S202">
        <v>1.6</v>
      </c>
      <c r="T202">
        <v>70</v>
      </c>
      <c r="U202">
        <v>27.34</v>
      </c>
      <c r="V202" s="4" t="str">
        <f t="shared" si="8"/>
        <v>Surpoids</v>
      </c>
      <c r="W202">
        <v>162</v>
      </c>
      <c r="X202" t="s">
        <v>143</v>
      </c>
      <c r="Y202">
        <v>100</v>
      </c>
      <c r="Z202">
        <v>0</v>
      </c>
      <c r="AA202" t="s">
        <v>73</v>
      </c>
      <c r="AB202">
        <v>0</v>
      </c>
      <c r="AC202" t="s">
        <v>73</v>
      </c>
      <c r="AD202">
        <v>1</v>
      </c>
      <c r="AE202" t="s">
        <v>72</v>
      </c>
      <c r="AF202">
        <v>1</v>
      </c>
      <c r="AG202" t="s">
        <v>72</v>
      </c>
      <c r="AH202">
        <v>0</v>
      </c>
      <c r="AI202" t="s">
        <v>73</v>
      </c>
      <c r="AJ202">
        <v>5.0999999999999996</v>
      </c>
      <c r="AK202" t="s">
        <v>99</v>
      </c>
      <c r="AL202">
        <v>2.4</v>
      </c>
      <c r="AM202">
        <v>0.9</v>
      </c>
      <c r="AN202" t="s">
        <v>136</v>
      </c>
      <c r="AO202">
        <v>2.2999999999999998</v>
      </c>
      <c r="AP202">
        <v>5.6</v>
      </c>
      <c r="AQ202" t="s">
        <v>73</v>
      </c>
      <c r="AR202" s="5" t="str">
        <f t="shared" si="9"/>
        <v>1</v>
      </c>
      <c r="AS202" t="s">
        <v>73</v>
      </c>
      <c r="AT202" s="12" t="s">
        <v>72</v>
      </c>
      <c r="AU202">
        <v>1</v>
      </c>
      <c r="AV202">
        <v>390605977</v>
      </c>
      <c r="AW202" t="s">
        <v>239</v>
      </c>
      <c r="AX202">
        <v>44961.437621527897</v>
      </c>
      <c r="BA202" t="s">
        <v>77</v>
      </c>
      <c r="BC202" t="s">
        <v>78</v>
      </c>
      <c r="BE202">
        <v>201</v>
      </c>
      <c r="BG202" t="s">
        <v>93</v>
      </c>
      <c r="BH202" t="s">
        <v>102</v>
      </c>
      <c r="BI202" t="s">
        <v>99</v>
      </c>
      <c r="BJ202" t="s">
        <v>136</v>
      </c>
      <c r="BK202" t="s">
        <v>73</v>
      </c>
      <c r="BL202" t="s">
        <v>72</v>
      </c>
      <c r="BM202" t="s">
        <v>143</v>
      </c>
      <c r="BN202">
        <v>11</v>
      </c>
      <c r="BO202">
        <v>1</v>
      </c>
      <c r="BP202">
        <v>1</v>
      </c>
      <c r="BQ202">
        <v>5</v>
      </c>
      <c r="BR202">
        <v>0</v>
      </c>
      <c r="BT202">
        <v>18</v>
      </c>
      <c r="BU202">
        <v>21.5</v>
      </c>
      <c r="BV202" t="s">
        <v>145</v>
      </c>
    </row>
    <row r="203" spans="1:74" x14ac:dyDescent="0.3">
      <c r="A203">
        <v>44950.516308587961</v>
      </c>
      <c r="B203">
        <v>44950.517300312502</v>
      </c>
      <c r="C203">
        <v>44950</v>
      </c>
      <c r="E203">
        <v>0</v>
      </c>
      <c r="F203" t="s">
        <v>63</v>
      </c>
      <c r="G203">
        <v>74</v>
      </c>
      <c r="H203" t="s">
        <v>102</v>
      </c>
      <c r="I203">
        <v>2</v>
      </c>
      <c r="J203" t="s">
        <v>65</v>
      </c>
      <c r="K203">
        <v>0</v>
      </c>
      <c r="L203" t="s">
        <v>81</v>
      </c>
      <c r="M203">
        <v>1</v>
      </c>
      <c r="N203" t="s">
        <v>67</v>
      </c>
      <c r="O203" t="s">
        <v>68</v>
      </c>
      <c r="P203" t="s">
        <v>88</v>
      </c>
      <c r="Q203">
        <v>1</v>
      </c>
      <c r="R203" t="s">
        <v>70</v>
      </c>
      <c r="S203">
        <v>1.8</v>
      </c>
      <c r="T203">
        <v>31</v>
      </c>
      <c r="U203">
        <v>9.57</v>
      </c>
      <c r="V203" s="4" t="str">
        <f t="shared" si="8"/>
        <v>Normal</v>
      </c>
      <c r="W203">
        <v>113</v>
      </c>
      <c r="X203" t="s">
        <v>85</v>
      </c>
      <c r="Y203">
        <v>60</v>
      </c>
      <c r="Z203">
        <v>0</v>
      </c>
      <c r="AA203" t="s">
        <v>73</v>
      </c>
      <c r="AB203">
        <v>0</v>
      </c>
      <c r="AC203" t="s">
        <v>73</v>
      </c>
      <c r="AD203">
        <v>1</v>
      </c>
      <c r="AE203" t="s">
        <v>72</v>
      </c>
      <c r="AF203">
        <v>0</v>
      </c>
      <c r="AG203" t="s">
        <v>73</v>
      </c>
      <c r="AH203">
        <v>0</v>
      </c>
      <c r="AI203" t="s">
        <v>73</v>
      </c>
      <c r="AJ203">
        <v>4.8</v>
      </c>
      <c r="AK203" t="s">
        <v>99</v>
      </c>
      <c r="AL203">
        <v>1.4</v>
      </c>
      <c r="AM203">
        <v>1.5</v>
      </c>
      <c r="AN203" t="s">
        <v>100</v>
      </c>
      <c r="AO203">
        <v>2.77</v>
      </c>
      <c r="AP203">
        <v>6.7</v>
      </c>
      <c r="AQ203" t="s">
        <v>73</v>
      </c>
      <c r="AR203" s="5" t="str">
        <f t="shared" si="9"/>
        <v>1</v>
      </c>
      <c r="AS203" t="s">
        <v>72</v>
      </c>
      <c r="AT203" s="12" t="s">
        <v>72</v>
      </c>
      <c r="AU203">
        <v>1</v>
      </c>
      <c r="AV203">
        <v>390605981</v>
      </c>
      <c r="AW203" t="s">
        <v>351</v>
      </c>
      <c r="AX203">
        <v>44961.437626157502</v>
      </c>
      <c r="BA203" t="s">
        <v>77</v>
      </c>
      <c r="BC203" t="s">
        <v>78</v>
      </c>
      <c r="BE203">
        <v>202</v>
      </c>
      <c r="BG203" t="s">
        <v>63</v>
      </c>
      <c r="BH203" t="s">
        <v>102</v>
      </c>
      <c r="BI203" t="s">
        <v>99</v>
      </c>
      <c r="BJ203" t="s">
        <v>100</v>
      </c>
      <c r="BK203" t="s">
        <v>73</v>
      </c>
      <c r="BL203" t="s">
        <v>73</v>
      </c>
      <c r="BM203" t="s">
        <v>85</v>
      </c>
      <c r="BN203">
        <v>14</v>
      </c>
      <c r="BO203">
        <v>-1</v>
      </c>
      <c r="BP203">
        <v>1</v>
      </c>
      <c r="BQ203">
        <v>-2</v>
      </c>
      <c r="BR203">
        <v>0</v>
      </c>
      <c r="BS203">
        <v>0</v>
      </c>
      <c r="BT203">
        <v>12</v>
      </c>
      <c r="BU203">
        <v>13.3</v>
      </c>
      <c r="BV203" t="s">
        <v>122</v>
      </c>
    </row>
    <row r="204" spans="1:74" x14ac:dyDescent="0.3">
      <c r="A204">
        <v>44950.517337152778</v>
      </c>
      <c r="B204">
        <v>44950.517746712962</v>
      </c>
      <c r="C204">
        <v>44950</v>
      </c>
      <c r="E204">
        <v>1</v>
      </c>
      <c r="F204" t="s">
        <v>93</v>
      </c>
      <c r="G204">
        <v>42</v>
      </c>
      <c r="H204" t="s">
        <v>90</v>
      </c>
      <c r="I204">
        <v>1</v>
      </c>
      <c r="J204" t="s">
        <v>80</v>
      </c>
      <c r="K204">
        <v>1</v>
      </c>
      <c r="L204" t="s">
        <v>66</v>
      </c>
      <c r="M204">
        <v>1</v>
      </c>
      <c r="N204" t="s">
        <v>67</v>
      </c>
      <c r="O204" t="s">
        <v>123</v>
      </c>
      <c r="P204" t="s">
        <v>124</v>
      </c>
      <c r="Q204">
        <v>0</v>
      </c>
      <c r="R204" t="s">
        <v>84</v>
      </c>
      <c r="S204">
        <v>1.6</v>
      </c>
      <c r="T204">
        <v>55</v>
      </c>
      <c r="U204">
        <v>21.48</v>
      </c>
      <c r="V204" s="4" t="str">
        <f t="shared" si="8"/>
        <v>Normal</v>
      </c>
      <c r="W204">
        <v>165</v>
      </c>
      <c r="X204" t="s">
        <v>143</v>
      </c>
      <c r="Y204">
        <v>118</v>
      </c>
      <c r="Z204">
        <v>0</v>
      </c>
      <c r="AA204" t="s">
        <v>73</v>
      </c>
      <c r="AB204">
        <v>0</v>
      </c>
      <c r="AC204" t="s">
        <v>73</v>
      </c>
      <c r="AD204">
        <v>1</v>
      </c>
      <c r="AE204" t="s">
        <v>72</v>
      </c>
      <c r="AF204">
        <v>0</v>
      </c>
      <c r="AG204" t="s">
        <v>73</v>
      </c>
      <c r="AH204">
        <v>1</v>
      </c>
      <c r="AI204" t="s">
        <v>72</v>
      </c>
      <c r="AJ204">
        <v>4.0999999999999996</v>
      </c>
      <c r="AK204" t="s">
        <v>99</v>
      </c>
      <c r="AL204">
        <v>0.9</v>
      </c>
      <c r="AM204">
        <v>1.3</v>
      </c>
      <c r="AN204" t="s">
        <v>100</v>
      </c>
      <c r="AO204">
        <v>2.1</v>
      </c>
      <c r="AP204">
        <v>5.5</v>
      </c>
      <c r="AQ204" t="s">
        <v>72</v>
      </c>
      <c r="AR204" s="5" t="str">
        <f t="shared" si="9"/>
        <v>1</v>
      </c>
      <c r="AS204" t="s">
        <v>73</v>
      </c>
      <c r="AT204" s="12" t="s">
        <v>72</v>
      </c>
      <c r="AU204">
        <v>1</v>
      </c>
      <c r="AV204">
        <v>390605985</v>
      </c>
      <c r="AW204" t="s">
        <v>352</v>
      </c>
      <c r="AX204">
        <v>44961.437630787201</v>
      </c>
      <c r="BA204" t="s">
        <v>77</v>
      </c>
      <c r="BC204" t="s">
        <v>78</v>
      </c>
      <c r="BE204">
        <v>203</v>
      </c>
      <c r="BG204" t="s">
        <v>93</v>
      </c>
      <c r="BH204" t="s">
        <v>90</v>
      </c>
      <c r="BI204" t="s">
        <v>99</v>
      </c>
      <c r="BJ204" t="s">
        <v>100</v>
      </c>
      <c r="BK204" t="s">
        <v>73</v>
      </c>
      <c r="BL204" t="s">
        <v>73</v>
      </c>
      <c r="BM204" t="s">
        <v>143</v>
      </c>
      <c r="BN204">
        <v>4</v>
      </c>
      <c r="BO204">
        <v>-1</v>
      </c>
      <c r="BP204">
        <v>1</v>
      </c>
      <c r="BQ204">
        <v>5</v>
      </c>
      <c r="BR204">
        <v>0</v>
      </c>
      <c r="BT204">
        <v>9</v>
      </c>
      <c r="BU204" s="1">
        <v>5.3</v>
      </c>
      <c r="BV204" t="s">
        <v>98</v>
      </c>
    </row>
    <row r="205" spans="1:74" x14ac:dyDescent="0.3">
      <c r="A205">
        <v>44950.518100879628</v>
      </c>
      <c r="B205">
        <v>44950.519314259262</v>
      </c>
      <c r="C205">
        <v>44950</v>
      </c>
      <c r="E205">
        <v>1</v>
      </c>
      <c r="F205" t="s">
        <v>93</v>
      </c>
      <c r="G205">
        <v>68</v>
      </c>
      <c r="H205" t="s">
        <v>64</v>
      </c>
      <c r="I205">
        <v>2</v>
      </c>
      <c r="J205" t="s">
        <v>65</v>
      </c>
      <c r="K205">
        <v>1</v>
      </c>
      <c r="L205" t="s">
        <v>66</v>
      </c>
      <c r="M205">
        <v>1</v>
      </c>
      <c r="N205" t="s">
        <v>67</v>
      </c>
      <c r="O205" t="s">
        <v>68</v>
      </c>
      <c r="P205" t="s">
        <v>69</v>
      </c>
      <c r="Q205">
        <v>1</v>
      </c>
      <c r="R205" t="s">
        <v>70</v>
      </c>
      <c r="S205">
        <v>1.5</v>
      </c>
      <c r="T205">
        <v>55</v>
      </c>
      <c r="U205">
        <v>24.44</v>
      </c>
      <c r="V205" s="4" t="str">
        <f t="shared" si="8"/>
        <v>Normal</v>
      </c>
      <c r="W205">
        <v>155</v>
      </c>
      <c r="X205" t="s">
        <v>120</v>
      </c>
      <c r="Y205">
        <v>64</v>
      </c>
      <c r="Z205">
        <v>1</v>
      </c>
      <c r="AA205" t="s">
        <v>72</v>
      </c>
      <c r="AB205">
        <v>0</v>
      </c>
      <c r="AC205" t="s">
        <v>73</v>
      </c>
      <c r="AD205">
        <v>1</v>
      </c>
      <c r="AE205" t="s">
        <v>72</v>
      </c>
      <c r="AF205">
        <v>0</v>
      </c>
      <c r="AG205" t="s">
        <v>73</v>
      </c>
      <c r="AH205">
        <v>0</v>
      </c>
      <c r="AI205" t="s">
        <v>73</v>
      </c>
      <c r="AJ205">
        <v>3.8</v>
      </c>
      <c r="AK205" t="s">
        <v>74</v>
      </c>
      <c r="AL205">
        <v>0.9</v>
      </c>
      <c r="AM205">
        <v>1.2</v>
      </c>
      <c r="AN205" t="s">
        <v>117</v>
      </c>
      <c r="AO205">
        <v>2.2999999999999998</v>
      </c>
      <c r="AP205">
        <v>4.5999999999999996</v>
      </c>
      <c r="AQ205" t="s">
        <v>73</v>
      </c>
      <c r="AR205" s="5" t="str">
        <f t="shared" si="9"/>
        <v>1</v>
      </c>
      <c r="AS205" t="s">
        <v>72</v>
      </c>
      <c r="AT205" s="12" t="s">
        <v>72</v>
      </c>
      <c r="AU205">
        <v>1</v>
      </c>
      <c r="AV205">
        <v>390605989</v>
      </c>
      <c r="AW205" t="s">
        <v>353</v>
      </c>
      <c r="AX205">
        <v>44961.437635416798</v>
      </c>
      <c r="BA205" t="s">
        <v>77</v>
      </c>
      <c r="BC205" t="s">
        <v>78</v>
      </c>
      <c r="BE205">
        <v>204</v>
      </c>
      <c r="BG205" t="s">
        <v>93</v>
      </c>
      <c r="BH205" t="s">
        <v>64</v>
      </c>
      <c r="BI205" t="s">
        <v>74</v>
      </c>
      <c r="BJ205" t="s">
        <v>117</v>
      </c>
      <c r="BK205" t="s">
        <v>73</v>
      </c>
      <c r="BL205" t="s">
        <v>73</v>
      </c>
      <c r="BM205" t="s">
        <v>120</v>
      </c>
      <c r="BN205">
        <v>10</v>
      </c>
      <c r="BO205">
        <v>0</v>
      </c>
      <c r="BP205">
        <v>0</v>
      </c>
      <c r="BQ205">
        <v>4</v>
      </c>
      <c r="BR205">
        <v>0</v>
      </c>
      <c r="BT205">
        <v>14</v>
      </c>
      <c r="BU205">
        <v>11.7</v>
      </c>
      <c r="BV205" t="s">
        <v>122</v>
      </c>
    </row>
    <row r="206" spans="1:74" x14ac:dyDescent="0.3">
      <c r="A206">
        <v>44950.519350509261</v>
      </c>
      <c r="B206">
        <v>44950.520074074077</v>
      </c>
      <c r="C206">
        <v>44950</v>
      </c>
      <c r="E206">
        <v>0</v>
      </c>
      <c r="F206" t="s">
        <v>63</v>
      </c>
      <c r="G206">
        <v>59</v>
      </c>
      <c r="H206" t="s">
        <v>87</v>
      </c>
      <c r="I206">
        <v>1</v>
      </c>
      <c r="J206" t="s">
        <v>80</v>
      </c>
      <c r="K206">
        <v>2</v>
      </c>
      <c r="L206" t="s">
        <v>106</v>
      </c>
      <c r="M206">
        <v>1</v>
      </c>
      <c r="N206" t="s">
        <v>67</v>
      </c>
      <c r="O206" t="s">
        <v>115</v>
      </c>
      <c r="P206" t="s">
        <v>116</v>
      </c>
      <c r="Q206">
        <v>0</v>
      </c>
      <c r="R206" t="s">
        <v>84</v>
      </c>
      <c r="S206">
        <v>1.8</v>
      </c>
      <c r="T206">
        <v>62</v>
      </c>
      <c r="U206">
        <v>19.14</v>
      </c>
      <c r="V206" s="4" t="str">
        <f t="shared" si="8"/>
        <v>Normal</v>
      </c>
      <c r="W206">
        <v>182</v>
      </c>
      <c r="X206" t="s">
        <v>143</v>
      </c>
      <c r="Y206">
        <v>130</v>
      </c>
      <c r="Z206">
        <v>1</v>
      </c>
      <c r="AA206" t="s">
        <v>72</v>
      </c>
      <c r="AB206">
        <v>0</v>
      </c>
      <c r="AC206" t="s">
        <v>73</v>
      </c>
      <c r="AD206">
        <v>1</v>
      </c>
      <c r="AE206" t="s">
        <v>72</v>
      </c>
      <c r="AF206">
        <v>1</v>
      </c>
      <c r="AG206" t="s">
        <v>72</v>
      </c>
      <c r="AH206">
        <v>1</v>
      </c>
      <c r="AI206" t="s">
        <v>72</v>
      </c>
      <c r="AJ206">
        <v>4.5999999999999996</v>
      </c>
      <c r="AK206" t="s">
        <v>99</v>
      </c>
      <c r="AL206">
        <v>1.2</v>
      </c>
      <c r="AM206">
        <v>1.5</v>
      </c>
      <c r="AN206" t="s">
        <v>100</v>
      </c>
      <c r="AO206">
        <v>2.2000000000000002</v>
      </c>
      <c r="AP206">
        <v>7.1</v>
      </c>
      <c r="AQ206" t="s">
        <v>72</v>
      </c>
      <c r="AR206" s="5" t="str">
        <f t="shared" si="9"/>
        <v>1</v>
      </c>
      <c r="AS206" t="s">
        <v>73</v>
      </c>
      <c r="AT206" s="12" t="s">
        <v>72</v>
      </c>
      <c r="AU206">
        <v>0</v>
      </c>
      <c r="AV206">
        <v>390605993</v>
      </c>
      <c r="AW206" t="s">
        <v>354</v>
      </c>
      <c r="AX206">
        <v>44961.437640046403</v>
      </c>
      <c r="BA206" t="s">
        <v>77</v>
      </c>
      <c r="BC206" t="s">
        <v>78</v>
      </c>
      <c r="BE206">
        <v>205</v>
      </c>
      <c r="BG206" t="s">
        <v>63</v>
      </c>
      <c r="BH206" t="s">
        <v>87</v>
      </c>
      <c r="BI206" t="s">
        <v>99</v>
      </c>
      <c r="BJ206" t="s">
        <v>100</v>
      </c>
      <c r="BK206" t="s">
        <v>73</v>
      </c>
      <c r="BL206" t="s">
        <v>72</v>
      </c>
      <c r="BM206" t="s">
        <v>143</v>
      </c>
      <c r="BN206">
        <v>10</v>
      </c>
      <c r="BO206">
        <v>-1</v>
      </c>
      <c r="BP206">
        <v>1</v>
      </c>
      <c r="BQ206">
        <v>3</v>
      </c>
      <c r="BR206">
        <v>0</v>
      </c>
      <c r="BT206">
        <v>13</v>
      </c>
      <c r="BU206">
        <v>15.6</v>
      </c>
      <c r="BV206" t="s">
        <v>122</v>
      </c>
    </row>
    <row r="207" spans="1:74" x14ac:dyDescent="0.3">
      <c r="A207">
        <v>44950.520118576387</v>
      </c>
      <c r="B207">
        <v>44950.520600138887</v>
      </c>
      <c r="C207">
        <v>44950</v>
      </c>
      <c r="E207">
        <v>0</v>
      </c>
      <c r="F207" t="s">
        <v>63</v>
      </c>
      <c r="G207">
        <v>56</v>
      </c>
      <c r="H207" t="s">
        <v>87</v>
      </c>
      <c r="I207">
        <v>1</v>
      </c>
      <c r="J207" t="s">
        <v>80</v>
      </c>
      <c r="K207">
        <v>1</v>
      </c>
      <c r="L207" t="s">
        <v>66</v>
      </c>
      <c r="M207">
        <v>1</v>
      </c>
      <c r="N207" t="s">
        <v>67</v>
      </c>
      <c r="O207" t="s">
        <v>68</v>
      </c>
      <c r="P207" t="s">
        <v>88</v>
      </c>
      <c r="Q207">
        <v>1</v>
      </c>
      <c r="R207" t="s">
        <v>70</v>
      </c>
      <c r="S207">
        <v>1.8</v>
      </c>
      <c r="T207">
        <v>80</v>
      </c>
      <c r="U207">
        <v>24.69</v>
      </c>
      <c r="V207" s="4" t="str">
        <f t="shared" si="8"/>
        <v>Normal</v>
      </c>
      <c r="W207">
        <v>138</v>
      </c>
      <c r="X207" t="s">
        <v>104</v>
      </c>
      <c r="Y207">
        <v>72</v>
      </c>
      <c r="Z207">
        <v>0</v>
      </c>
      <c r="AA207" t="s">
        <v>73</v>
      </c>
      <c r="AB207">
        <v>0</v>
      </c>
      <c r="AC207" t="s">
        <v>73</v>
      </c>
      <c r="AD207">
        <v>1</v>
      </c>
      <c r="AE207" t="s">
        <v>72</v>
      </c>
      <c r="AF207">
        <v>1</v>
      </c>
      <c r="AG207" t="s">
        <v>72</v>
      </c>
      <c r="AH207">
        <v>0</v>
      </c>
      <c r="AI207" t="s">
        <v>73</v>
      </c>
      <c r="AJ207">
        <v>3.8</v>
      </c>
      <c r="AK207" t="s">
        <v>74</v>
      </c>
      <c r="AL207">
        <v>0.8</v>
      </c>
      <c r="AM207">
        <v>1</v>
      </c>
      <c r="AN207" t="s">
        <v>136</v>
      </c>
      <c r="AO207">
        <v>2.1</v>
      </c>
      <c r="AP207">
        <v>5.7</v>
      </c>
      <c r="AQ207" t="s">
        <v>73</v>
      </c>
      <c r="AR207" s="5" t="str">
        <f t="shared" si="9"/>
        <v>1</v>
      </c>
      <c r="AS207" t="s">
        <v>73</v>
      </c>
      <c r="AT207" s="12" t="s">
        <v>72</v>
      </c>
      <c r="AU207">
        <v>1</v>
      </c>
      <c r="AV207">
        <v>390605997</v>
      </c>
      <c r="AW207" t="s">
        <v>238</v>
      </c>
      <c r="AX207">
        <v>44961.437644676</v>
      </c>
      <c r="BA207" t="s">
        <v>77</v>
      </c>
      <c r="BC207" t="s">
        <v>78</v>
      </c>
      <c r="BE207">
        <v>206</v>
      </c>
      <c r="BG207" t="s">
        <v>63</v>
      </c>
      <c r="BH207" t="s">
        <v>87</v>
      </c>
      <c r="BI207" t="s">
        <v>74</v>
      </c>
      <c r="BJ207" t="s">
        <v>136</v>
      </c>
      <c r="BK207" t="s">
        <v>73</v>
      </c>
      <c r="BL207" t="s">
        <v>72</v>
      </c>
      <c r="BM207" t="s">
        <v>104</v>
      </c>
      <c r="BN207">
        <v>10</v>
      </c>
      <c r="BO207">
        <v>1</v>
      </c>
      <c r="BP207">
        <v>0</v>
      </c>
      <c r="BQ207">
        <v>1</v>
      </c>
      <c r="BR207">
        <v>0</v>
      </c>
      <c r="BT207">
        <v>12</v>
      </c>
      <c r="BU207">
        <v>13.3</v>
      </c>
      <c r="BV207" t="s">
        <v>122</v>
      </c>
    </row>
    <row r="208" spans="1:74" x14ac:dyDescent="0.3">
      <c r="A208">
        <v>44950.520746909722</v>
      </c>
      <c r="B208">
        <v>44950.521660925922</v>
      </c>
      <c r="C208">
        <v>44950</v>
      </c>
      <c r="E208">
        <v>0</v>
      </c>
      <c r="F208" t="s">
        <v>63</v>
      </c>
      <c r="G208">
        <v>66</v>
      </c>
      <c r="H208" t="s">
        <v>64</v>
      </c>
      <c r="I208">
        <v>2</v>
      </c>
      <c r="J208" t="s">
        <v>65</v>
      </c>
      <c r="K208">
        <v>0</v>
      </c>
      <c r="L208" t="s">
        <v>81</v>
      </c>
      <c r="M208">
        <v>1</v>
      </c>
      <c r="N208" t="s">
        <v>67</v>
      </c>
      <c r="O208" t="s">
        <v>68</v>
      </c>
      <c r="P208" t="s">
        <v>88</v>
      </c>
      <c r="Q208">
        <v>1</v>
      </c>
      <c r="R208" t="s">
        <v>70</v>
      </c>
      <c r="S208">
        <v>1.6</v>
      </c>
      <c r="T208">
        <v>60</v>
      </c>
      <c r="U208">
        <v>23.44</v>
      </c>
      <c r="V208" s="4" t="str">
        <f t="shared" si="8"/>
        <v>Normal</v>
      </c>
      <c r="W208">
        <v>137</v>
      </c>
      <c r="X208" t="s">
        <v>104</v>
      </c>
      <c r="Y208">
        <v>82</v>
      </c>
      <c r="Z208">
        <v>1</v>
      </c>
      <c r="AA208" t="s">
        <v>72</v>
      </c>
      <c r="AB208">
        <v>0</v>
      </c>
      <c r="AC208" t="s">
        <v>73</v>
      </c>
      <c r="AD208">
        <v>1</v>
      </c>
      <c r="AE208" t="s">
        <v>72</v>
      </c>
      <c r="AF208">
        <v>0</v>
      </c>
      <c r="AG208" t="s">
        <v>73</v>
      </c>
      <c r="AH208">
        <v>0</v>
      </c>
      <c r="AI208" t="s">
        <v>73</v>
      </c>
      <c r="AJ208">
        <v>3.6</v>
      </c>
      <c r="AK208" t="s">
        <v>74</v>
      </c>
      <c r="AL208">
        <v>0.98</v>
      </c>
      <c r="AM208">
        <v>0.9</v>
      </c>
      <c r="AN208" t="s">
        <v>136</v>
      </c>
      <c r="AO208">
        <v>2.9</v>
      </c>
      <c r="AP208">
        <v>5.0999999999999996</v>
      </c>
      <c r="AQ208" t="s">
        <v>73</v>
      </c>
      <c r="AR208" s="5" t="str">
        <f t="shared" si="9"/>
        <v>1</v>
      </c>
      <c r="AS208" t="s">
        <v>73</v>
      </c>
      <c r="AT208" s="12" t="s">
        <v>72</v>
      </c>
      <c r="AU208">
        <v>0</v>
      </c>
      <c r="AV208">
        <v>390606001</v>
      </c>
      <c r="AW208" t="s">
        <v>239</v>
      </c>
      <c r="AX208">
        <v>44961.437649305699</v>
      </c>
      <c r="BA208" t="s">
        <v>77</v>
      </c>
      <c r="BC208" t="s">
        <v>78</v>
      </c>
      <c r="BE208">
        <v>207</v>
      </c>
      <c r="BG208" t="s">
        <v>63</v>
      </c>
      <c r="BH208" t="s">
        <v>64</v>
      </c>
      <c r="BI208" t="s">
        <v>74</v>
      </c>
      <c r="BJ208" t="s">
        <v>136</v>
      </c>
      <c r="BK208" t="s">
        <v>73</v>
      </c>
      <c r="BL208" t="s">
        <v>73</v>
      </c>
      <c r="BM208" t="s">
        <v>104</v>
      </c>
      <c r="BN208">
        <v>12</v>
      </c>
      <c r="BO208">
        <v>1</v>
      </c>
      <c r="BP208">
        <v>0</v>
      </c>
      <c r="BQ208">
        <v>1</v>
      </c>
      <c r="BR208">
        <v>0</v>
      </c>
      <c r="BS208">
        <v>0</v>
      </c>
      <c r="BT208">
        <v>14</v>
      </c>
      <c r="BU208">
        <v>18.399999999999999</v>
      </c>
      <c r="BV208" t="s">
        <v>122</v>
      </c>
    </row>
    <row r="209" spans="1:74" x14ac:dyDescent="0.3">
      <c r="A209">
        <v>44950.52182829861</v>
      </c>
      <c r="B209">
        <v>44950.522831666669</v>
      </c>
      <c r="C209">
        <v>44950</v>
      </c>
      <c r="E209">
        <v>0</v>
      </c>
      <c r="F209" t="s">
        <v>63</v>
      </c>
      <c r="G209">
        <v>18</v>
      </c>
      <c r="H209" t="s">
        <v>94</v>
      </c>
      <c r="I209">
        <v>0</v>
      </c>
      <c r="J209" t="s">
        <v>95</v>
      </c>
      <c r="K209">
        <v>1</v>
      </c>
      <c r="L209" t="s">
        <v>66</v>
      </c>
      <c r="M209">
        <v>0</v>
      </c>
      <c r="N209" t="s">
        <v>96</v>
      </c>
      <c r="O209" t="s">
        <v>129</v>
      </c>
      <c r="P209" t="s">
        <v>258</v>
      </c>
      <c r="Q209">
        <v>0</v>
      </c>
      <c r="R209" t="s">
        <v>84</v>
      </c>
      <c r="S209">
        <v>1.6</v>
      </c>
      <c r="T209">
        <v>52</v>
      </c>
      <c r="U209">
        <v>20.309999999999999</v>
      </c>
      <c r="V209" s="4" t="str">
        <f t="shared" si="8"/>
        <v>Normal</v>
      </c>
      <c r="W209">
        <v>121</v>
      </c>
      <c r="X209" t="s">
        <v>71</v>
      </c>
      <c r="Y209">
        <v>65</v>
      </c>
      <c r="Z209">
        <v>0</v>
      </c>
      <c r="AA209" t="s">
        <v>73</v>
      </c>
      <c r="AB209">
        <v>0</v>
      </c>
      <c r="AC209" t="s">
        <v>73</v>
      </c>
      <c r="AD209">
        <v>0</v>
      </c>
      <c r="AE209" t="s">
        <v>73</v>
      </c>
      <c r="AF209">
        <v>0</v>
      </c>
      <c r="AG209" t="s">
        <v>73</v>
      </c>
      <c r="AH209">
        <v>0</v>
      </c>
      <c r="AI209" t="s">
        <v>73</v>
      </c>
      <c r="AJ209">
        <v>2.77</v>
      </c>
      <c r="AK209" t="s">
        <v>74</v>
      </c>
      <c r="AL209">
        <v>0.87</v>
      </c>
      <c r="AM209">
        <v>1.1200000000000001</v>
      </c>
      <c r="AN209" t="s">
        <v>136</v>
      </c>
      <c r="AO209">
        <v>0.96</v>
      </c>
      <c r="AP209">
        <v>6.9</v>
      </c>
      <c r="AQ209" t="s">
        <v>73</v>
      </c>
      <c r="AR209" s="5" t="str">
        <f t="shared" si="9"/>
        <v>0</v>
      </c>
      <c r="AS209" t="s">
        <v>73</v>
      </c>
      <c r="AT209" s="12" t="s">
        <v>73</v>
      </c>
      <c r="AU209">
        <v>1</v>
      </c>
      <c r="AV209">
        <v>390606005</v>
      </c>
      <c r="AW209" t="s">
        <v>355</v>
      </c>
      <c r="AX209">
        <v>44961.437653935303</v>
      </c>
      <c r="BA209" t="s">
        <v>77</v>
      </c>
      <c r="BC209" t="s">
        <v>78</v>
      </c>
      <c r="BE209">
        <v>208</v>
      </c>
      <c r="BG209" t="s">
        <v>63</v>
      </c>
      <c r="BH209" t="s">
        <v>94</v>
      </c>
      <c r="BI209" t="s">
        <v>74</v>
      </c>
      <c r="BJ209" t="s">
        <v>136</v>
      </c>
      <c r="BK209" t="s">
        <v>73</v>
      </c>
      <c r="BL209" t="s">
        <v>73</v>
      </c>
      <c r="BM209" t="s">
        <v>71</v>
      </c>
      <c r="BN209">
        <v>0</v>
      </c>
      <c r="BO209">
        <v>1</v>
      </c>
      <c r="BP209">
        <v>0</v>
      </c>
      <c r="BQ209">
        <v>0</v>
      </c>
      <c r="BR209">
        <v>0</v>
      </c>
      <c r="BS209">
        <v>0</v>
      </c>
      <c r="BT209">
        <v>1</v>
      </c>
      <c r="BU209" s="1">
        <v>1.9</v>
      </c>
      <c r="BV209" t="s">
        <v>98</v>
      </c>
    </row>
    <row r="210" spans="1:74" x14ac:dyDescent="0.3">
      <c r="A210">
        <v>44950.522861504629</v>
      </c>
      <c r="B210">
        <v>44950.523269664351</v>
      </c>
      <c r="C210">
        <v>44950</v>
      </c>
      <c r="E210">
        <v>1</v>
      </c>
      <c r="F210" t="s">
        <v>93</v>
      </c>
      <c r="G210">
        <v>46</v>
      </c>
      <c r="H210" t="s">
        <v>79</v>
      </c>
      <c r="I210">
        <v>1</v>
      </c>
      <c r="J210" t="s">
        <v>80</v>
      </c>
      <c r="K210">
        <v>0</v>
      </c>
      <c r="L210" t="s">
        <v>81</v>
      </c>
      <c r="M210">
        <v>0</v>
      </c>
      <c r="N210" t="s">
        <v>96</v>
      </c>
      <c r="O210" t="s">
        <v>68</v>
      </c>
      <c r="P210" t="s">
        <v>69</v>
      </c>
      <c r="Q210">
        <v>1</v>
      </c>
      <c r="R210" t="s">
        <v>70</v>
      </c>
      <c r="S210">
        <v>1.68</v>
      </c>
      <c r="T210">
        <v>88</v>
      </c>
      <c r="U210">
        <v>31.18</v>
      </c>
      <c r="V210" s="4" t="str">
        <f t="shared" si="8"/>
        <v>Obese</v>
      </c>
      <c r="W210">
        <v>91</v>
      </c>
      <c r="X210" t="s">
        <v>85</v>
      </c>
      <c r="Y210">
        <v>54</v>
      </c>
      <c r="Z210">
        <v>0</v>
      </c>
      <c r="AA210" t="s">
        <v>73</v>
      </c>
      <c r="AB210">
        <v>0</v>
      </c>
      <c r="AC210" t="s">
        <v>73</v>
      </c>
      <c r="AD210">
        <v>1</v>
      </c>
      <c r="AE210" t="s">
        <v>72</v>
      </c>
      <c r="AF210">
        <v>0</v>
      </c>
      <c r="AG210" t="s">
        <v>73</v>
      </c>
      <c r="AH210">
        <v>0</v>
      </c>
      <c r="AI210" t="s">
        <v>73</v>
      </c>
      <c r="AJ210">
        <v>3.3</v>
      </c>
      <c r="AK210" t="s">
        <v>74</v>
      </c>
      <c r="AL210">
        <v>0.9</v>
      </c>
      <c r="AM210">
        <v>1.5</v>
      </c>
      <c r="AN210" t="s">
        <v>100</v>
      </c>
      <c r="AO210">
        <v>2.1</v>
      </c>
      <c r="AP210">
        <v>10</v>
      </c>
      <c r="AQ210" t="s">
        <v>73</v>
      </c>
      <c r="AR210" s="5" t="str">
        <f t="shared" si="9"/>
        <v>1</v>
      </c>
      <c r="AS210" t="s">
        <v>73</v>
      </c>
      <c r="AT210" s="12" t="s">
        <v>72</v>
      </c>
      <c r="AU210">
        <v>0</v>
      </c>
      <c r="AV210">
        <v>390606009</v>
      </c>
      <c r="AW210" t="s">
        <v>356</v>
      </c>
      <c r="AX210">
        <v>44961.437658564901</v>
      </c>
      <c r="BA210" t="s">
        <v>77</v>
      </c>
      <c r="BC210" t="s">
        <v>78</v>
      </c>
      <c r="BE210">
        <v>209</v>
      </c>
      <c r="BG210" t="s">
        <v>93</v>
      </c>
      <c r="BH210" t="s">
        <v>79</v>
      </c>
      <c r="BI210" t="s">
        <v>74</v>
      </c>
      <c r="BJ210" t="s">
        <v>100</v>
      </c>
      <c r="BK210" t="s">
        <v>73</v>
      </c>
      <c r="BL210" t="s">
        <v>73</v>
      </c>
      <c r="BM210" t="s">
        <v>85</v>
      </c>
      <c r="BN210">
        <v>5</v>
      </c>
      <c r="BO210">
        <v>-1</v>
      </c>
      <c r="BP210">
        <v>0</v>
      </c>
      <c r="BQ210">
        <v>-3</v>
      </c>
      <c r="BR210">
        <v>0</v>
      </c>
      <c r="BT210">
        <v>1</v>
      </c>
      <c r="BU210" s="1">
        <v>1.5</v>
      </c>
      <c r="BV210" t="s">
        <v>98</v>
      </c>
    </row>
    <row r="211" spans="1:74" x14ac:dyDescent="0.3">
      <c r="A211">
        <v>44950.578017465283</v>
      </c>
      <c r="B211">
        <v>44950.617740381953</v>
      </c>
      <c r="C211">
        <v>44950</v>
      </c>
      <c r="E211">
        <v>0</v>
      </c>
      <c r="F211" t="s">
        <v>63</v>
      </c>
      <c r="G211">
        <v>34</v>
      </c>
      <c r="H211" t="s">
        <v>94</v>
      </c>
      <c r="I211">
        <v>0</v>
      </c>
      <c r="J211" t="s">
        <v>95</v>
      </c>
      <c r="K211">
        <v>1</v>
      </c>
      <c r="L211" t="s">
        <v>66</v>
      </c>
      <c r="M211">
        <v>1</v>
      </c>
      <c r="N211" t="s">
        <v>67</v>
      </c>
      <c r="O211" t="s">
        <v>68</v>
      </c>
      <c r="P211" t="s">
        <v>88</v>
      </c>
      <c r="Q211">
        <v>1</v>
      </c>
      <c r="R211" t="s">
        <v>70</v>
      </c>
      <c r="S211">
        <v>1.7</v>
      </c>
      <c r="T211">
        <v>68</v>
      </c>
      <c r="U211">
        <v>23.53</v>
      </c>
      <c r="V211" s="4" t="str">
        <f t="shared" si="8"/>
        <v>Normal</v>
      </c>
      <c r="W211">
        <v>113</v>
      </c>
      <c r="X211" t="s">
        <v>85</v>
      </c>
      <c r="Y211">
        <v>81</v>
      </c>
      <c r="Z211">
        <v>1</v>
      </c>
      <c r="AA211" t="s">
        <v>72</v>
      </c>
      <c r="AB211">
        <v>0</v>
      </c>
      <c r="AC211" t="s">
        <v>73</v>
      </c>
      <c r="AD211">
        <v>0</v>
      </c>
      <c r="AE211" t="s">
        <v>73</v>
      </c>
      <c r="AF211">
        <v>0</v>
      </c>
      <c r="AG211" t="s">
        <v>73</v>
      </c>
      <c r="AH211">
        <v>0</v>
      </c>
      <c r="AI211" t="s">
        <v>73</v>
      </c>
      <c r="AJ211">
        <v>3.6</v>
      </c>
      <c r="AK211" t="s">
        <v>74</v>
      </c>
      <c r="AL211">
        <v>1.9</v>
      </c>
      <c r="AM211">
        <v>1.1000000000000001</v>
      </c>
      <c r="AN211" t="s">
        <v>136</v>
      </c>
      <c r="AO211">
        <v>2.1</v>
      </c>
      <c r="AP211">
        <v>5.6</v>
      </c>
      <c r="AQ211" t="s">
        <v>73</v>
      </c>
      <c r="AR211" s="5" t="str">
        <f t="shared" si="9"/>
        <v>0</v>
      </c>
      <c r="AS211" t="s">
        <v>73</v>
      </c>
      <c r="AT211" s="12" t="s">
        <v>73</v>
      </c>
      <c r="AU211">
        <v>1</v>
      </c>
      <c r="AV211">
        <v>390606013</v>
      </c>
      <c r="AW211" t="s">
        <v>357</v>
      </c>
      <c r="AX211">
        <v>44961.4376631946</v>
      </c>
      <c r="BA211" t="s">
        <v>77</v>
      </c>
      <c r="BC211" t="s">
        <v>78</v>
      </c>
      <c r="BE211">
        <v>210</v>
      </c>
      <c r="BG211" t="s">
        <v>63</v>
      </c>
      <c r="BH211" t="s">
        <v>94</v>
      </c>
      <c r="BI211" t="s">
        <v>74</v>
      </c>
      <c r="BJ211" t="s">
        <v>136</v>
      </c>
      <c r="BK211" t="s">
        <v>73</v>
      </c>
      <c r="BL211" t="s">
        <v>73</v>
      </c>
      <c r="BM211" t="s">
        <v>85</v>
      </c>
      <c r="BN211">
        <v>0</v>
      </c>
      <c r="BO211">
        <v>1</v>
      </c>
      <c r="BP211">
        <v>0</v>
      </c>
      <c r="BQ211">
        <v>-2</v>
      </c>
      <c r="BR211">
        <v>0</v>
      </c>
      <c r="BS211">
        <v>0</v>
      </c>
      <c r="BT211">
        <v>-1</v>
      </c>
      <c r="BU211" s="1">
        <v>1.4</v>
      </c>
      <c r="BV211" t="s">
        <v>98</v>
      </c>
    </row>
    <row r="212" spans="1:74" x14ac:dyDescent="0.3">
      <c r="A212">
        <v>44950.617801469911</v>
      </c>
      <c r="B212">
        <v>44950.61915140046</v>
      </c>
      <c r="C212">
        <v>44950</v>
      </c>
      <c r="E212">
        <v>1</v>
      </c>
      <c r="F212" t="s">
        <v>93</v>
      </c>
      <c r="G212">
        <v>47</v>
      </c>
      <c r="H212" t="s">
        <v>79</v>
      </c>
      <c r="I212">
        <v>1</v>
      </c>
      <c r="J212" t="s">
        <v>80</v>
      </c>
      <c r="K212">
        <v>0</v>
      </c>
      <c r="L212" t="s">
        <v>81</v>
      </c>
      <c r="M212">
        <v>0</v>
      </c>
      <c r="N212" t="s">
        <v>96</v>
      </c>
      <c r="O212" t="s">
        <v>123</v>
      </c>
      <c r="P212" t="s">
        <v>264</v>
      </c>
      <c r="Q212">
        <v>0</v>
      </c>
      <c r="R212" t="s">
        <v>84</v>
      </c>
      <c r="S212">
        <v>1.55</v>
      </c>
      <c r="T212">
        <v>61</v>
      </c>
      <c r="U212">
        <v>25.39</v>
      </c>
      <c r="V212" s="4" t="str">
        <f t="shared" si="8"/>
        <v>Surpoids</v>
      </c>
      <c r="W212">
        <v>94</v>
      </c>
      <c r="X212" t="s">
        <v>85</v>
      </c>
      <c r="Y212">
        <v>37</v>
      </c>
      <c r="Z212">
        <v>0</v>
      </c>
      <c r="AA212" t="s">
        <v>73</v>
      </c>
      <c r="AB212">
        <v>0</v>
      </c>
      <c r="AC212" t="s">
        <v>73</v>
      </c>
      <c r="AD212">
        <v>1</v>
      </c>
      <c r="AE212" t="s">
        <v>72</v>
      </c>
      <c r="AF212">
        <v>1</v>
      </c>
      <c r="AG212" t="s">
        <v>72</v>
      </c>
      <c r="AH212">
        <v>0</v>
      </c>
      <c r="AI212" t="s">
        <v>73</v>
      </c>
      <c r="AJ212">
        <v>4.8</v>
      </c>
      <c r="AK212" t="s">
        <v>99</v>
      </c>
      <c r="AL212">
        <v>2.1</v>
      </c>
      <c r="AM212">
        <v>1.8</v>
      </c>
      <c r="AN212" t="s">
        <v>91</v>
      </c>
      <c r="AO212">
        <v>4.0999999999999996</v>
      </c>
      <c r="AP212">
        <v>5.8</v>
      </c>
      <c r="AQ212" t="s">
        <v>73</v>
      </c>
      <c r="AR212" s="5" t="str">
        <f t="shared" si="9"/>
        <v>1</v>
      </c>
      <c r="AS212" t="s">
        <v>73</v>
      </c>
      <c r="AT212" s="12" t="s">
        <v>72</v>
      </c>
      <c r="AU212">
        <v>1</v>
      </c>
      <c r="AV212">
        <v>390606017</v>
      </c>
      <c r="AW212" t="s">
        <v>358</v>
      </c>
      <c r="AX212">
        <v>44961.437667824197</v>
      </c>
      <c r="BA212" t="s">
        <v>77</v>
      </c>
      <c r="BC212" t="s">
        <v>78</v>
      </c>
      <c r="BE212">
        <v>211</v>
      </c>
      <c r="BG212" t="s">
        <v>93</v>
      </c>
      <c r="BH212" t="s">
        <v>79</v>
      </c>
      <c r="BI212" t="s">
        <v>99</v>
      </c>
      <c r="BJ212" t="s">
        <v>91</v>
      </c>
      <c r="BK212" t="s">
        <v>73</v>
      </c>
      <c r="BL212" t="s">
        <v>72</v>
      </c>
      <c r="BM212" t="s">
        <v>85</v>
      </c>
      <c r="BN212">
        <v>5</v>
      </c>
      <c r="BO212">
        <v>-2</v>
      </c>
      <c r="BP212">
        <v>1</v>
      </c>
      <c r="BQ212">
        <v>-3</v>
      </c>
      <c r="BR212">
        <v>0</v>
      </c>
      <c r="BT212">
        <v>1</v>
      </c>
      <c r="BU212" s="1">
        <v>1.5</v>
      </c>
      <c r="BV212" t="s">
        <v>98</v>
      </c>
    </row>
    <row r="213" spans="1:74" x14ac:dyDescent="0.3">
      <c r="A213">
        <v>44950.619179189824</v>
      </c>
      <c r="B213">
        <v>44950.619746053242</v>
      </c>
      <c r="C213">
        <v>44950</v>
      </c>
      <c r="E213">
        <v>0</v>
      </c>
      <c r="F213" t="s">
        <v>63</v>
      </c>
      <c r="G213">
        <v>90</v>
      </c>
      <c r="H213" t="s">
        <v>138</v>
      </c>
      <c r="I213">
        <v>2</v>
      </c>
      <c r="J213" t="s">
        <v>65</v>
      </c>
      <c r="K213">
        <v>0</v>
      </c>
      <c r="L213" t="s">
        <v>81</v>
      </c>
      <c r="M213">
        <v>1</v>
      </c>
      <c r="N213" t="s">
        <v>67</v>
      </c>
      <c r="O213" t="s">
        <v>68</v>
      </c>
      <c r="P213" t="s">
        <v>88</v>
      </c>
      <c r="Q213">
        <v>1</v>
      </c>
      <c r="R213" t="s">
        <v>70</v>
      </c>
      <c r="S213">
        <v>1.62</v>
      </c>
      <c r="T213">
        <v>62</v>
      </c>
      <c r="U213">
        <v>23.62</v>
      </c>
      <c r="V213" s="4" t="str">
        <f t="shared" si="8"/>
        <v>Normal</v>
      </c>
      <c r="W213">
        <v>110</v>
      </c>
      <c r="X213" t="s">
        <v>85</v>
      </c>
      <c r="Y213">
        <v>80</v>
      </c>
      <c r="Z213">
        <v>1</v>
      </c>
      <c r="AA213" t="s">
        <v>72</v>
      </c>
      <c r="AB213">
        <v>0</v>
      </c>
      <c r="AC213" t="s">
        <v>73</v>
      </c>
      <c r="AD213">
        <v>1</v>
      </c>
      <c r="AE213" t="s">
        <v>72</v>
      </c>
      <c r="AF213">
        <v>0</v>
      </c>
      <c r="AG213" t="s">
        <v>73</v>
      </c>
      <c r="AH213">
        <v>1</v>
      </c>
      <c r="AI213" t="s">
        <v>72</v>
      </c>
      <c r="AJ213">
        <v>5.2</v>
      </c>
      <c r="AK213" t="s">
        <v>131</v>
      </c>
      <c r="AL213">
        <v>0.98</v>
      </c>
      <c r="AM213">
        <v>1.2</v>
      </c>
      <c r="AN213" t="s">
        <v>117</v>
      </c>
      <c r="AO213">
        <v>4.3</v>
      </c>
      <c r="AP213">
        <v>5.2</v>
      </c>
      <c r="AQ213" t="s">
        <v>72</v>
      </c>
      <c r="AR213" s="5" t="str">
        <f t="shared" si="9"/>
        <v>1</v>
      </c>
      <c r="AS213" t="s">
        <v>72</v>
      </c>
      <c r="AT213" s="12" t="s">
        <v>72</v>
      </c>
      <c r="AU213">
        <v>1</v>
      </c>
      <c r="AV213">
        <v>390606021</v>
      </c>
      <c r="AW213" t="s">
        <v>238</v>
      </c>
      <c r="AX213">
        <v>44961.437672453801</v>
      </c>
      <c r="BA213" t="s">
        <v>77</v>
      </c>
      <c r="BC213" t="s">
        <v>78</v>
      </c>
      <c r="BE213">
        <v>212</v>
      </c>
      <c r="BG213" t="s">
        <v>63</v>
      </c>
      <c r="BH213" t="s">
        <v>138</v>
      </c>
      <c r="BI213" t="s">
        <v>131</v>
      </c>
      <c r="BJ213" t="s">
        <v>117</v>
      </c>
      <c r="BK213" t="s">
        <v>73</v>
      </c>
      <c r="BL213" t="s">
        <v>73</v>
      </c>
      <c r="BM213" t="s">
        <v>85</v>
      </c>
      <c r="BN213">
        <v>15</v>
      </c>
      <c r="BO213">
        <v>0</v>
      </c>
      <c r="BP213">
        <v>2</v>
      </c>
      <c r="BQ213">
        <v>-2</v>
      </c>
      <c r="BR213">
        <v>0</v>
      </c>
      <c r="BS213">
        <v>0</v>
      </c>
      <c r="BT213">
        <v>15</v>
      </c>
      <c r="BU213">
        <v>21.6</v>
      </c>
      <c r="BV213" t="s">
        <v>145</v>
      </c>
    </row>
    <row r="214" spans="1:74" x14ac:dyDescent="0.3">
      <c r="A214">
        <v>44952.693549826392</v>
      </c>
      <c r="B214">
        <v>44952.694791111113</v>
      </c>
      <c r="C214">
        <v>44952</v>
      </c>
      <c r="E214">
        <v>1</v>
      </c>
      <c r="F214" t="s">
        <v>93</v>
      </c>
      <c r="G214">
        <v>34</v>
      </c>
      <c r="H214" t="s">
        <v>94</v>
      </c>
      <c r="I214">
        <v>0</v>
      </c>
      <c r="J214" t="s">
        <v>95</v>
      </c>
      <c r="K214">
        <v>0</v>
      </c>
      <c r="L214" t="s">
        <v>81</v>
      </c>
      <c r="M214">
        <v>1</v>
      </c>
      <c r="N214" t="s">
        <v>67</v>
      </c>
      <c r="O214" t="s">
        <v>68</v>
      </c>
      <c r="P214" t="s">
        <v>69</v>
      </c>
      <c r="Q214">
        <v>1</v>
      </c>
      <c r="R214" t="s">
        <v>70</v>
      </c>
      <c r="S214">
        <v>1.65</v>
      </c>
      <c r="T214">
        <v>48</v>
      </c>
      <c r="U214">
        <v>17.63</v>
      </c>
      <c r="V214" s="4" t="str">
        <f t="shared" si="8"/>
        <v>Normal</v>
      </c>
      <c r="W214">
        <v>130</v>
      </c>
      <c r="X214" t="s">
        <v>104</v>
      </c>
      <c r="Y214">
        <v>70</v>
      </c>
      <c r="Z214">
        <v>1</v>
      </c>
      <c r="AA214" t="s">
        <v>72</v>
      </c>
      <c r="AB214">
        <v>0</v>
      </c>
      <c r="AC214" t="s">
        <v>73</v>
      </c>
      <c r="AD214">
        <v>1</v>
      </c>
      <c r="AE214" t="s">
        <v>72</v>
      </c>
      <c r="AF214">
        <v>0</v>
      </c>
      <c r="AG214" t="s">
        <v>73</v>
      </c>
      <c r="AH214">
        <v>0</v>
      </c>
      <c r="AI214" t="s">
        <v>73</v>
      </c>
      <c r="AJ214">
        <v>5.7</v>
      </c>
      <c r="AK214" t="s">
        <v>131</v>
      </c>
      <c r="AL214">
        <v>2.1</v>
      </c>
      <c r="AM214">
        <v>1.7</v>
      </c>
      <c r="AN214" t="s">
        <v>91</v>
      </c>
      <c r="AO214">
        <v>2.9</v>
      </c>
      <c r="AP214">
        <v>7.8</v>
      </c>
      <c r="AQ214" t="s">
        <v>73</v>
      </c>
      <c r="AR214" s="5" t="str">
        <f t="shared" si="9"/>
        <v>1</v>
      </c>
      <c r="AS214" t="s">
        <v>73</v>
      </c>
      <c r="AT214" s="12" t="s">
        <v>72</v>
      </c>
      <c r="AU214">
        <v>1</v>
      </c>
      <c r="AV214">
        <v>390606025</v>
      </c>
      <c r="AW214" t="s">
        <v>239</v>
      </c>
      <c r="AX214">
        <v>44961.437677083501</v>
      </c>
      <c r="BA214" t="s">
        <v>77</v>
      </c>
      <c r="BC214" t="s">
        <v>78</v>
      </c>
      <c r="BE214">
        <v>213</v>
      </c>
      <c r="BG214" t="s">
        <v>93</v>
      </c>
      <c r="BH214" t="s">
        <v>94</v>
      </c>
      <c r="BI214" t="s">
        <v>131</v>
      </c>
      <c r="BJ214" t="s">
        <v>91</v>
      </c>
      <c r="BK214" t="s">
        <v>73</v>
      </c>
      <c r="BL214" t="s">
        <v>73</v>
      </c>
      <c r="BM214" t="s">
        <v>104</v>
      </c>
      <c r="BN214">
        <v>0</v>
      </c>
      <c r="BO214">
        <v>-2</v>
      </c>
      <c r="BP214">
        <v>3</v>
      </c>
      <c r="BQ214">
        <v>1</v>
      </c>
      <c r="BR214">
        <v>0</v>
      </c>
      <c r="BT214">
        <v>2</v>
      </c>
      <c r="BU214" s="1">
        <v>1.7</v>
      </c>
      <c r="BV214" t="s">
        <v>98</v>
      </c>
    </row>
    <row r="215" spans="1:74" x14ac:dyDescent="0.3">
      <c r="A215">
        <v>44952.694828738429</v>
      </c>
      <c r="B215">
        <v>44952.695666250002</v>
      </c>
      <c r="C215">
        <v>44952</v>
      </c>
      <c r="E215">
        <v>0</v>
      </c>
      <c r="F215" t="s">
        <v>63</v>
      </c>
      <c r="G215">
        <v>53</v>
      </c>
      <c r="H215" t="s">
        <v>110</v>
      </c>
      <c r="I215">
        <v>1</v>
      </c>
      <c r="J215" t="s">
        <v>80</v>
      </c>
      <c r="K215">
        <v>2</v>
      </c>
      <c r="L215" t="s">
        <v>106</v>
      </c>
      <c r="M215">
        <v>1</v>
      </c>
      <c r="N215" t="s">
        <v>67</v>
      </c>
      <c r="O215" t="s">
        <v>68</v>
      </c>
      <c r="P215" t="s">
        <v>111</v>
      </c>
      <c r="Q215">
        <v>1</v>
      </c>
      <c r="R215" t="s">
        <v>70</v>
      </c>
      <c r="S215">
        <v>1.6</v>
      </c>
      <c r="T215">
        <v>62</v>
      </c>
      <c r="U215">
        <v>24.22</v>
      </c>
      <c r="V215" s="4" t="str">
        <f t="shared" si="8"/>
        <v>Normal</v>
      </c>
      <c r="W215">
        <v>150</v>
      </c>
      <c r="X215" t="s">
        <v>120</v>
      </c>
      <c r="Y215">
        <v>106</v>
      </c>
      <c r="Z215">
        <v>0</v>
      </c>
      <c r="AA215" t="s">
        <v>73</v>
      </c>
      <c r="AB215">
        <v>1</v>
      </c>
      <c r="AC215" t="s">
        <v>72</v>
      </c>
      <c r="AD215">
        <v>1</v>
      </c>
      <c r="AE215" t="s">
        <v>72</v>
      </c>
      <c r="AF215">
        <v>1</v>
      </c>
      <c r="AG215" t="s">
        <v>72</v>
      </c>
      <c r="AH215">
        <v>1</v>
      </c>
      <c r="AI215" t="s">
        <v>72</v>
      </c>
      <c r="AJ215">
        <v>4</v>
      </c>
      <c r="AK215" t="s">
        <v>74</v>
      </c>
      <c r="AL215">
        <v>1.1000000000000001</v>
      </c>
      <c r="AM215">
        <v>1.2</v>
      </c>
      <c r="AN215" t="s">
        <v>117</v>
      </c>
      <c r="AO215">
        <v>1.8</v>
      </c>
      <c r="AP215">
        <v>4.8</v>
      </c>
      <c r="AQ215" t="s">
        <v>72</v>
      </c>
      <c r="AR215" s="5" t="str">
        <f t="shared" si="9"/>
        <v>1</v>
      </c>
      <c r="AS215" t="s">
        <v>73</v>
      </c>
      <c r="AT215" s="12" t="s">
        <v>72</v>
      </c>
      <c r="AU215">
        <v>1</v>
      </c>
      <c r="AV215">
        <v>390606029</v>
      </c>
      <c r="AW215" t="s">
        <v>359</v>
      </c>
      <c r="AX215">
        <v>44961.437681713098</v>
      </c>
      <c r="BA215" t="s">
        <v>77</v>
      </c>
      <c r="BC215" t="s">
        <v>78</v>
      </c>
      <c r="BE215">
        <v>214</v>
      </c>
      <c r="BG215" t="s">
        <v>63</v>
      </c>
      <c r="BH215" t="s">
        <v>110</v>
      </c>
      <c r="BI215" t="s">
        <v>74</v>
      </c>
      <c r="BJ215" t="s">
        <v>117</v>
      </c>
      <c r="BK215" t="s">
        <v>72</v>
      </c>
      <c r="BL215" t="s">
        <v>72</v>
      </c>
      <c r="BM215" t="s">
        <v>120</v>
      </c>
      <c r="BN215">
        <v>8</v>
      </c>
      <c r="BO215">
        <v>0</v>
      </c>
      <c r="BP215">
        <v>0</v>
      </c>
      <c r="BQ215">
        <v>2</v>
      </c>
      <c r="BR215">
        <v>4</v>
      </c>
      <c r="BT215">
        <v>14</v>
      </c>
      <c r="BU215">
        <v>18.399999999999999</v>
      </c>
      <c r="BV215" t="s">
        <v>122</v>
      </c>
    </row>
    <row r="216" spans="1:74" x14ac:dyDescent="0.3">
      <c r="A216">
        <v>44952.695709131942</v>
      </c>
      <c r="B216">
        <v>44952.696130625001</v>
      </c>
      <c r="C216">
        <v>44952</v>
      </c>
      <c r="E216">
        <v>0</v>
      </c>
      <c r="F216" t="s">
        <v>63</v>
      </c>
      <c r="G216">
        <v>38</v>
      </c>
      <c r="H216" t="s">
        <v>161</v>
      </c>
      <c r="I216">
        <v>0</v>
      </c>
      <c r="J216" t="s">
        <v>95</v>
      </c>
      <c r="K216">
        <v>0</v>
      </c>
      <c r="L216" t="s">
        <v>81</v>
      </c>
      <c r="M216">
        <v>1</v>
      </c>
      <c r="N216" t="s">
        <v>67</v>
      </c>
      <c r="O216" t="s">
        <v>68</v>
      </c>
      <c r="P216" t="s">
        <v>69</v>
      </c>
      <c r="Q216">
        <v>1</v>
      </c>
      <c r="R216" t="s">
        <v>70</v>
      </c>
      <c r="S216">
        <v>1.7</v>
      </c>
      <c r="T216">
        <v>60</v>
      </c>
      <c r="U216">
        <v>20.76</v>
      </c>
      <c r="V216" s="4" t="str">
        <f t="shared" si="8"/>
        <v>Normal</v>
      </c>
      <c r="W216">
        <v>94</v>
      </c>
      <c r="X216" t="s">
        <v>85</v>
      </c>
      <c r="Y216">
        <v>54</v>
      </c>
      <c r="Z216">
        <v>1</v>
      </c>
      <c r="AA216" t="s">
        <v>72</v>
      </c>
      <c r="AB216">
        <v>0</v>
      </c>
      <c r="AC216" t="s">
        <v>73</v>
      </c>
      <c r="AD216">
        <v>0</v>
      </c>
      <c r="AE216" t="s">
        <v>73</v>
      </c>
      <c r="AF216">
        <v>0</v>
      </c>
      <c r="AG216" t="s">
        <v>73</v>
      </c>
      <c r="AH216">
        <v>0</v>
      </c>
      <c r="AI216" t="s">
        <v>73</v>
      </c>
      <c r="AJ216">
        <v>4</v>
      </c>
      <c r="AK216" t="s">
        <v>74</v>
      </c>
      <c r="AL216">
        <v>0.9</v>
      </c>
      <c r="AM216">
        <v>1.5</v>
      </c>
      <c r="AN216" t="s">
        <v>100</v>
      </c>
      <c r="AO216">
        <v>3.2</v>
      </c>
      <c r="AP216">
        <v>4.9000000000000004</v>
      </c>
      <c r="AQ216" t="s">
        <v>73</v>
      </c>
      <c r="AR216" s="5" t="str">
        <f t="shared" si="9"/>
        <v>0</v>
      </c>
      <c r="AS216" t="s">
        <v>73</v>
      </c>
      <c r="AT216" s="12" t="s">
        <v>73</v>
      </c>
      <c r="AU216">
        <v>1</v>
      </c>
      <c r="AV216">
        <v>390606033</v>
      </c>
      <c r="AW216" t="s">
        <v>360</v>
      </c>
      <c r="AX216">
        <v>44961.437686342702</v>
      </c>
      <c r="BA216" t="s">
        <v>77</v>
      </c>
      <c r="BC216" t="s">
        <v>78</v>
      </c>
      <c r="BE216">
        <v>215</v>
      </c>
      <c r="BG216" t="s">
        <v>63</v>
      </c>
      <c r="BH216" t="s">
        <v>161</v>
      </c>
      <c r="BI216" t="s">
        <v>74</v>
      </c>
      <c r="BJ216" t="s">
        <v>100</v>
      </c>
      <c r="BK216" t="s">
        <v>73</v>
      </c>
      <c r="BL216" t="s">
        <v>73</v>
      </c>
      <c r="BM216" t="s">
        <v>85</v>
      </c>
      <c r="BN216">
        <v>2</v>
      </c>
      <c r="BO216">
        <v>-1</v>
      </c>
      <c r="BP216">
        <v>0</v>
      </c>
      <c r="BQ216">
        <v>-2</v>
      </c>
      <c r="BR216">
        <v>0</v>
      </c>
      <c r="BS216">
        <v>0</v>
      </c>
      <c r="BT216">
        <v>-1</v>
      </c>
      <c r="BU216" s="1">
        <v>1.4</v>
      </c>
      <c r="BV216" t="s">
        <v>98</v>
      </c>
    </row>
    <row r="217" spans="1:74" x14ac:dyDescent="0.3">
      <c r="A217">
        <v>44952.696204687498</v>
      </c>
      <c r="B217">
        <v>44952.697777372683</v>
      </c>
      <c r="C217">
        <v>44952</v>
      </c>
      <c r="E217">
        <v>0</v>
      </c>
      <c r="F217" t="s">
        <v>63</v>
      </c>
      <c r="G217">
        <v>65</v>
      </c>
      <c r="H217" t="s">
        <v>64</v>
      </c>
      <c r="I217">
        <v>2</v>
      </c>
      <c r="J217" t="s">
        <v>65</v>
      </c>
      <c r="K217">
        <v>1</v>
      </c>
      <c r="L217" t="s">
        <v>66</v>
      </c>
      <c r="M217">
        <v>1</v>
      </c>
      <c r="N217" t="s">
        <v>67</v>
      </c>
      <c r="O217" t="s">
        <v>68</v>
      </c>
      <c r="P217" t="s">
        <v>111</v>
      </c>
      <c r="Q217">
        <v>1</v>
      </c>
      <c r="R217" t="s">
        <v>70</v>
      </c>
      <c r="S217">
        <v>1.8</v>
      </c>
      <c r="T217">
        <v>48</v>
      </c>
      <c r="U217">
        <v>14.81</v>
      </c>
      <c r="V217" s="4" t="str">
        <f t="shared" si="8"/>
        <v>Normal</v>
      </c>
      <c r="W217">
        <v>109</v>
      </c>
      <c r="X217" t="s">
        <v>85</v>
      </c>
      <c r="Y217">
        <v>70</v>
      </c>
      <c r="Z217">
        <v>1</v>
      </c>
      <c r="AA217" t="s">
        <v>72</v>
      </c>
      <c r="AB217">
        <v>0</v>
      </c>
      <c r="AC217" t="s">
        <v>73</v>
      </c>
      <c r="AD217">
        <v>1</v>
      </c>
      <c r="AE217" t="s">
        <v>72</v>
      </c>
      <c r="AF217">
        <v>1</v>
      </c>
      <c r="AG217" t="s">
        <v>72</v>
      </c>
      <c r="AH217">
        <v>0</v>
      </c>
      <c r="AI217" t="s">
        <v>73</v>
      </c>
      <c r="AJ217">
        <v>3.8</v>
      </c>
      <c r="AK217" t="s">
        <v>74</v>
      </c>
      <c r="AL217">
        <v>0.89</v>
      </c>
      <c r="AM217">
        <v>1.5</v>
      </c>
      <c r="AN217" t="s">
        <v>100</v>
      </c>
      <c r="AO217">
        <v>2.2999999999999998</v>
      </c>
      <c r="AP217">
        <v>5.3</v>
      </c>
      <c r="AQ217" t="s">
        <v>73</v>
      </c>
      <c r="AR217" s="5" t="str">
        <f t="shared" si="9"/>
        <v>1</v>
      </c>
      <c r="AS217" t="s">
        <v>72</v>
      </c>
      <c r="AT217" s="12" t="s">
        <v>72</v>
      </c>
      <c r="AU217">
        <v>1</v>
      </c>
      <c r="AV217">
        <v>390606037</v>
      </c>
      <c r="AW217" t="s">
        <v>361</v>
      </c>
      <c r="AX217">
        <v>44961.437690972401</v>
      </c>
      <c r="BA217" t="s">
        <v>77</v>
      </c>
      <c r="BC217" t="s">
        <v>78</v>
      </c>
      <c r="BE217">
        <v>216</v>
      </c>
      <c r="BG217" t="s">
        <v>63</v>
      </c>
      <c r="BH217" t="s">
        <v>64</v>
      </c>
      <c r="BI217" t="s">
        <v>74</v>
      </c>
      <c r="BJ217" t="s">
        <v>100</v>
      </c>
      <c r="BK217" t="s">
        <v>73</v>
      </c>
      <c r="BL217" t="s">
        <v>72</v>
      </c>
      <c r="BM217" t="s">
        <v>85</v>
      </c>
      <c r="BN217">
        <v>12</v>
      </c>
      <c r="BO217">
        <v>-1</v>
      </c>
      <c r="BP217">
        <v>0</v>
      </c>
      <c r="BQ217">
        <v>-2</v>
      </c>
      <c r="BR217">
        <v>0</v>
      </c>
      <c r="BT217">
        <v>9</v>
      </c>
      <c r="BU217" s="1">
        <v>7.9</v>
      </c>
      <c r="BV217" t="s">
        <v>98</v>
      </c>
    </row>
    <row r="218" spans="1:74" x14ac:dyDescent="0.3">
      <c r="A218">
        <v>44952.697812743063</v>
      </c>
      <c r="B218">
        <v>44952.699624120367</v>
      </c>
      <c r="C218">
        <v>44952</v>
      </c>
      <c r="E218">
        <v>0</v>
      </c>
      <c r="F218" t="s">
        <v>63</v>
      </c>
      <c r="G218">
        <v>63</v>
      </c>
      <c r="H218" t="s">
        <v>126</v>
      </c>
      <c r="I218">
        <v>2</v>
      </c>
      <c r="J218" t="s">
        <v>65</v>
      </c>
      <c r="K218">
        <v>0</v>
      </c>
      <c r="L218" t="s">
        <v>81</v>
      </c>
      <c r="M218">
        <v>1</v>
      </c>
      <c r="N218" t="s">
        <v>67</v>
      </c>
      <c r="O218" t="s">
        <v>146</v>
      </c>
      <c r="P218" t="s">
        <v>262</v>
      </c>
      <c r="Q218">
        <v>0</v>
      </c>
      <c r="R218" t="s">
        <v>84</v>
      </c>
      <c r="S218">
        <v>1.7</v>
      </c>
      <c r="T218">
        <v>50</v>
      </c>
      <c r="U218">
        <v>17.3</v>
      </c>
      <c r="V218" s="4" t="str">
        <f t="shared" si="8"/>
        <v>Normal</v>
      </c>
      <c r="W218">
        <v>123</v>
      </c>
      <c r="X218" t="s">
        <v>71</v>
      </c>
      <c r="Y218">
        <v>70</v>
      </c>
      <c r="Z218">
        <v>0</v>
      </c>
      <c r="AA218" t="s">
        <v>73</v>
      </c>
      <c r="AB218">
        <v>0</v>
      </c>
      <c r="AC218" t="s">
        <v>73</v>
      </c>
      <c r="AD218">
        <v>1</v>
      </c>
      <c r="AE218" t="s">
        <v>72</v>
      </c>
      <c r="AF218">
        <v>0</v>
      </c>
      <c r="AG218" t="s">
        <v>73</v>
      </c>
      <c r="AH218">
        <v>0</v>
      </c>
      <c r="AI218" t="s">
        <v>73</v>
      </c>
      <c r="AJ218">
        <v>6</v>
      </c>
      <c r="AK218" t="s">
        <v>131</v>
      </c>
      <c r="AL218">
        <v>0.98</v>
      </c>
      <c r="AM218">
        <v>1.2</v>
      </c>
      <c r="AN218" t="s">
        <v>117</v>
      </c>
      <c r="AO218">
        <v>3.4</v>
      </c>
      <c r="AP218">
        <v>4.9000000000000004</v>
      </c>
      <c r="AQ218" t="s">
        <v>73</v>
      </c>
      <c r="AR218" s="5" t="str">
        <f t="shared" si="9"/>
        <v>1</v>
      </c>
      <c r="AS218" t="s">
        <v>73</v>
      </c>
      <c r="AT218" s="12" t="s">
        <v>72</v>
      </c>
      <c r="AU218">
        <v>1</v>
      </c>
      <c r="AV218">
        <v>390606041</v>
      </c>
      <c r="AW218" t="s">
        <v>362</v>
      </c>
      <c r="AX218">
        <v>44961.437695601999</v>
      </c>
      <c r="BA218" t="s">
        <v>77</v>
      </c>
      <c r="BC218" t="s">
        <v>78</v>
      </c>
      <c r="BE218">
        <v>217</v>
      </c>
      <c r="BG218" t="s">
        <v>63</v>
      </c>
      <c r="BH218" t="s">
        <v>126</v>
      </c>
      <c r="BI218" t="s">
        <v>131</v>
      </c>
      <c r="BJ218" t="s">
        <v>117</v>
      </c>
      <c r="BK218" t="s">
        <v>73</v>
      </c>
      <c r="BL218" t="s">
        <v>73</v>
      </c>
      <c r="BM218" t="s">
        <v>71</v>
      </c>
      <c r="BN218">
        <v>11</v>
      </c>
      <c r="BO218">
        <v>0</v>
      </c>
      <c r="BP218">
        <v>2</v>
      </c>
      <c r="BQ218">
        <v>0</v>
      </c>
      <c r="BR218">
        <v>0</v>
      </c>
      <c r="BS218">
        <v>0</v>
      </c>
      <c r="BT218">
        <v>13</v>
      </c>
      <c r="BU218">
        <v>15.6</v>
      </c>
      <c r="BV218" t="s">
        <v>122</v>
      </c>
    </row>
    <row r="219" spans="1:74" x14ac:dyDescent="0.3">
      <c r="A219">
        <v>44952.699654918979</v>
      </c>
      <c r="B219">
        <v>44952.700411979167</v>
      </c>
      <c r="C219">
        <v>44952</v>
      </c>
      <c r="E219">
        <v>1</v>
      </c>
      <c r="F219" t="s">
        <v>93</v>
      </c>
      <c r="G219">
        <v>37</v>
      </c>
      <c r="H219" t="s">
        <v>161</v>
      </c>
      <c r="I219">
        <v>0</v>
      </c>
      <c r="J219" t="s">
        <v>95</v>
      </c>
      <c r="K219">
        <v>1</v>
      </c>
      <c r="L219" t="s">
        <v>66</v>
      </c>
      <c r="M219">
        <v>1</v>
      </c>
      <c r="N219" t="s">
        <v>67</v>
      </c>
      <c r="O219" t="s">
        <v>68</v>
      </c>
      <c r="P219" t="s">
        <v>88</v>
      </c>
      <c r="Q219">
        <v>1</v>
      </c>
      <c r="R219" t="s">
        <v>70</v>
      </c>
      <c r="S219">
        <v>1.6</v>
      </c>
      <c r="T219">
        <v>55</v>
      </c>
      <c r="U219">
        <v>21.48</v>
      </c>
      <c r="V219" s="4" t="str">
        <f t="shared" si="8"/>
        <v>Normal</v>
      </c>
      <c r="W219">
        <v>117</v>
      </c>
      <c r="X219" t="s">
        <v>85</v>
      </c>
      <c r="Y219">
        <v>76</v>
      </c>
      <c r="Z219">
        <v>0</v>
      </c>
      <c r="AA219" t="s">
        <v>73</v>
      </c>
      <c r="AB219">
        <v>0</v>
      </c>
      <c r="AC219" t="s">
        <v>73</v>
      </c>
      <c r="AD219">
        <v>0</v>
      </c>
      <c r="AE219" t="s">
        <v>73</v>
      </c>
      <c r="AF219">
        <v>0</v>
      </c>
      <c r="AG219" t="s">
        <v>73</v>
      </c>
      <c r="AH219">
        <v>0</v>
      </c>
      <c r="AI219" t="s">
        <v>73</v>
      </c>
      <c r="AJ219">
        <v>4.8</v>
      </c>
      <c r="AK219" t="s">
        <v>99</v>
      </c>
      <c r="AL219">
        <v>0.9</v>
      </c>
      <c r="AM219">
        <v>0.7</v>
      </c>
      <c r="AN219" t="s">
        <v>75</v>
      </c>
      <c r="AO219">
        <v>4</v>
      </c>
      <c r="AP219">
        <v>7.8</v>
      </c>
      <c r="AQ219" t="s">
        <v>73</v>
      </c>
      <c r="AR219" s="5" t="str">
        <f t="shared" si="9"/>
        <v>0</v>
      </c>
      <c r="AS219" t="s">
        <v>73</v>
      </c>
      <c r="AT219" s="12" t="s">
        <v>73</v>
      </c>
      <c r="AU219">
        <v>1</v>
      </c>
      <c r="AV219">
        <v>390606045</v>
      </c>
      <c r="AW219" t="s">
        <v>238</v>
      </c>
      <c r="AX219">
        <v>44961.437700231603</v>
      </c>
      <c r="BA219" t="s">
        <v>77</v>
      </c>
      <c r="BC219" t="s">
        <v>78</v>
      </c>
      <c r="BE219">
        <v>218</v>
      </c>
      <c r="BG219" t="s">
        <v>93</v>
      </c>
      <c r="BH219" t="s">
        <v>161</v>
      </c>
      <c r="BI219" t="s">
        <v>99</v>
      </c>
      <c r="BJ219" t="s">
        <v>75</v>
      </c>
      <c r="BK219" t="s">
        <v>73</v>
      </c>
      <c r="BL219" t="s">
        <v>73</v>
      </c>
      <c r="BM219" t="s">
        <v>85</v>
      </c>
      <c r="BN219">
        <v>2</v>
      </c>
      <c r="BO219">
        <v>2</v>
      </c>
      <c r="BP219">
        <v>1</v>
      </c>
      <c r="BQ219">
        <v>-3</v>
      </c>
      <c r="BR219">
        <v>0</v>
      </c>
      <c r="BT219">
        <v>2</v>
      </c>
      <c r="BU219" s="1">
        <v>1.7</v>
      </c>
      <c r="BV219" t="s">
        <v>98</v>
      </c>
    </row>
    <row r="220" spans="1:74" x14ac:dyDescent="0.3">
      <c r="A220">
        <v>44953.440130023148</v>
      </c>
      <c r="B220">
        <v>44953.441067824067</v>
      </c>
      <c r="C220">
        <v>44953</v>
      </c>
      <c r="E220">
        <v>0</v>
      </c>
      <c r="F220" t="s">
        <v>63</v>
      </c>
      <c r="G220">
        <v>91</v>
      </c>
      <c r="H220" t="s">
        <v>138</v>
      </c>
      <c r="I220">
        <v>2</v>
      </c>
      <c r="J220" t="s">
        <v>65</v>
      </c>
      <c r="K220">
        <v>0</v>
      </c>
      <c r="L220" t="s">
        <v>81</v>
      </c>
      <c r="M220">
        <v>1</v>
      </c>
      <c r="N220" t="s">
        <v>67</v>
      </c>
      <c r="O220" t="s">
        <v>82</v>
      </c>
      <c r="P220" t="s">
        <v>103</v>
      </c>
      <c r="Q220">
        <v>0</v>
      </c>
      <c r="R220" t="s">
        <v>84</v>
      </c>
      <c r="S220">
        <v>1.65</v>
      </c>
      <c r="T220">
        <v>70</v>
      </c>
      <c r="U220">
        <v>25.71</v>
      </c>
      <c r="V220" s="4" t="str">
        <f t="shared" si="8"/>
        <v>Surpoids</v>
      </c>
      <c r="W220">
        <v>100</v>
      </c>
      <c r="X220" t="s">
        <v>85</v>
      </c>
      <c r="Y220">
        <v>70</v>
      </c>
      <c r="Z220">
        <v>0</v>
      </c>
      <c r="AA220" t="s">
        <v>73</v>
      </c>
      <c r="AB220">
        <v>0</v>
      </c>
      <c r="AC220" t="s">
        <v>73</v>
      </c>
      <c r="AD220">
        <v>1</v>
      </c>
      <c r="AE220" t="s">
        <v>72</v>
      </c>
      <c r="AF220">
        <v>0</v>
      </c>
      <c r="AG220" t="s">
        <v>73</v>
      </c>
      <c r="AH220">
        <v>0</v>
      </c>
      <c r="AI220" t="s">
        <v>73</v>
      </c>
      <c r="AJ220">
        <v>5.7</v>
      </c>
      <c r="AK220" t="s">
        <v>131</v>
      </c>
      <c r="AL220">
        <v>2.1</v>
      </c>
      <c r="AM220">
        <v>1.7</v>
      </c>
      <c r="AN220" t="s">
        <v>91</v>
      </c>
      <c r="AO220">
        <v>2.9</v>
      </c>
      <c r="AP220">
        <v>6.8</v>
      </c>
      <c r="AQ220" t="s">
        <v>73</v>
      </c>
      <c r="AR220" s="5" t="str">
        <f t="shared" si="9"/>
        <v>1</v>
      </c>
      <c r="AS220" t="s">
        <v>72</v>
      </c>
      <c r="AT220" s="12" t="s">
        <v>72</v>
      </c>
      <c r="AU220">
        <v>1</v>
      </c>
      <c r="AV220">
        <v>390606049</v>
      </c>
      <c r="AW220" t="s">
        <v>239</v>
      </c>
      <c r="AX220">
        <v>44961.4377048612</v>
      </c>
      <c r="BA220" t="s">
        <v>77</v>
      </c>
      <c r="BC220" t="s">
        <v>78</v>
      </c>
      <c r="BE220">
        <v>219</v>
      </c>
      <c r="BG220" t="s">
        <v>63</v>
      </c>
      <c r="BH220" t="s">
        <v>138</v>
      </c>
      <c r="BI220" t="s">
        <v>131</v>
      </c>
      <c r="BJ220" t="s">
        <v>91</v>
      </c>
      <c r="BK220" t="s">
        <v>73</v>
      </c>
      <c r="BL220" t="s">
        <v>73</v>
      </c>
      <c r="BM220" t="s">
        <v>85</v>
      </c>
      <c r="BN220">
        <v>15</v>
      </c>
      <c r="BO220">
        <v>-2</v>
      </c>
      <c r="BP220">
        <v>2</v>
      </c>
      <c r="BQ220">
        <v>-2</v>
      </c>
      <c r="BR220">
        <v>0</v>
      </c>
      <c r="BS220">
        <v>0</v>
      </c>
      <c r="BT220">
        <v>13</v>
      </c>
      <c r="BU220">
        <v>15.6</v>
      </c>
      <c r="BV220" t="s">
        <v>122</v>
      </c>
    </row>
    <row r="221" spans="1:74" x14ac:dyDescent="0.3">
      <c r="A221">
        <v>44953.441097916657</v>
      </c>
      <c r="B221">
        <v>44953.441872094911</v>
      </c>
      <c r="C221">
        <v>44953</v>
      </c>
      <c r="E221">
        <v>0</v>
      </c>
      <c r="F221" t="s">
        <v>63</v>
      </c>
      <c r="G221">
        <v>39</v>
      </c>
      <c r="H221" t="s">
        <v>161</v>
      </c>
      <c r="I221">
        <v>0</v>
      </c>
      <c r="J221" t="s">
        <v>95</v>
      </c>
      <c r="K221">
        <v>2</v>
      </c>
      <c r="L221" t="s">
        <v>106</v>
      </c>
      <c r="M221">
        <v>0</v>
      </c>
      <c r="N221" t="s">
        <v>96</v>
      </c>
      <c r="O221" t="s">
        <v>68</v>
      </c>
      <c r="P221" t="s">
        <v>69</v>
      </c>
      <c r="Q221">
        <v>1</v>
      </c>
      <c r="R221" t="s">
        <v>70</v>
      </c>
      <c r="S221">
        <v>1.64</v>
      </c>
      <c r="T221">
        <v>56</v>
      </c>
      <c r="U221">
        <v>20.82</v>
      </c>
      <c r="V221" s="4" t="str">
        <f t="shared" si="8"/>
        <v>Normal</v>
      </c>
      <c r="W221">
        <v>111</v>
      </c>
      <c r="X221" t="s">
        <v>85</v>
      </c>
      <c r="Y221">
        <v>61</v>
      </c>
      <c r="Z221">
        <v>1</v>
      </c>
      <c r="AA221" t="s">
        <v>72</v>
      </c>
      <c r="AB221">
        <v>0</v>
      </c>
      <c r="AC221" t="s">
        <v>73</v>
      </c>
      <c r="AD221">
        <v>0</v>
      </c>
      <c r="AE221" t="s">
        <v>73</v>
      </c>
      <c r="AF221">
        <v>0</v>
      </c>
      <c r="AG221" t="s">
        <v>73</v>
      </c>
      <c r="AH221">
        <v>0</v>
      </c>
      <c r="AI221" t="s">
        <v>73</v>
      </c>
      <c r="AJ221">
        <v>4</v>
      </c>
      <c r="AK221" t="s">
        <v>74</v>
      </c>
      <c r="AL221">
        <v>1.1000000000000001</v>
      </c>
      <c r="AM221">
        <v>1.2</v>
      </c>
      <c r="AN221" t="s">
        <v>117</v>
      </c>
      <c r="AO221">
        <v>1.8</v>
      </c>
      <c r="AP221">
        <v>4.8</v>
      </c>
      <c r="AQ221" t="s">
        <v>73</v>
      </c>
      <c r="AR221" s="5" t="str">
        <f t="shared" si="9"/>
        <v>0</v>
      </c>
      <c r="AS221" t="s">
        <v>73</v>
      </c>
      <c r="AT221" s="12" t="s">
        <v>73</v>
      </c>
      <c r="AU221">
        <v>1</v>
      </c>
      <c r="AV221">
        <v>390606053</v>
      </c>
      <c r="AW221" t="s">
        <v>363</v>
      </c>
      <c r="AX221">
        <v>44961.4377094909</v>
      </c>
      <c r="BA221" t="s">
        <v>77</v>
      </c>
      <c r="BC221" t="s">
        <v>78</v>
      </c>
      <c r="BE221">
        <v>220</v>
      </c>
      <c r="BG221" t="s">
        <v>63</v>
      </c>
      <c r="BH221" t="s">
        <v>161</v>
      </c>
      <c r="BI221" t="s">
        <v>74</v>
      </c>
      <c r="BJ221" t="s">
        <v>117</v>
      </c>
      <c r="BK221" t="s">
        <v>73</v>
      </c>
      <c r="BL221" t="s">
        <v>73</v>
      </c>
      <c r="BM221" t="s">
        <v>85</v>
      </c>
      <c r="BN221">
        <v>2</v>
      </c>
      <c r="BO221">
        <v>0</v>
      </c>
      <c r="BP221">
        <v>0</v>
      </c>
      <c r="BQ221">
        <v>-2</v>
      </c>
      <c r="BR221">
        <v>0</v>
      </c>
      <c r="BS221">
        <v>0</v>
      </c>
      <c r="BT221">
        <v>0</v>
      </c>
      <c r="BU221" s="1">
        <v>1.6</v>
      </c>
      <c r="BV221" t="s">
        <v>98</v>
      </c>
    </row>
    <row r="222" spans="1:74" x14ac:dyDescent="0.3">
      <c r="A222">
        <v>44953.441901863429</v>
      </c>
      <c r="B222">
        <v>44953.442262928242</v>
      </c>
      <c r="C222">
        <v>44953</v>
      </c>
      <c r="E222">
        <v>1</v>
      </c>
      <c r="F222" t="s">
        <v>93</v>
      </c>
      <c r="G222">
        <v>35</v>
      </c>
      <c r="H222" t="s">
        <v>94</v>
      </c>
      <c r="I222">
        <v>0</v>
      </c>
      <c r="J222" t="s">
        <v>95</v>
      </c>
      <c r="K222">
        <v>1</v>
      </c>
      <c r="L222" t="s">
        <v>66</v>
      </c>
      <c r="M222">
        <v>0</v>
      </c>
      <c r="N222" t="s">
        <v>96</v>
      </c>
      <c r="O222" t="s">
        <v>265</v>
      </c>
      <c r="P222" t="s">
        <v>266</v>
      </c>
      <c r="Q222">
        <v>0</v>
      </c>
      <c r="R222" t="s">
        <v>84</v>
      </c>
      <c r="S222">
        <v>1.7</v>
      </c>
      <c r="T222">
        <v>61</v>
      </c>
      <c r="U222">
        <v>21.11</v>
      </c>
      <c r="V222" s="4" t="str">
        <f t="shared" si="8"/>
        <v>Normal</v>
      </c>
      <c r="W222">
        <v>120</v>
      </c>
      <c r="X222" t="s">
        <v>71</v>
      </c>
      <c r="Y222">
        <v>65</v>
      </c>
      <c r="Z222">
        <v>0</v>
      </c>
      <c r="AA222" t="s">
        <v>73</v>
      </c>
      <c r="AB222">
        <v>0</v>
      </c>
      <c r="AC222" t="s">
        <v>73</v>
      </c>
      <c r="AD222">
        <v>0</v>
      </c>
      <c r="AE222" t="s">
        <v>73</v>
      </c>
      <c r="AF222">
        <v>0</v>
      </c>
      <c r="AG222" t="s">
        <v>73</v>
      </c>
      <c r="AH222">
        <v>0</v>
      </c>
      <c r="AI222" t="s">
        <v>73</v>
      </c>
      <c r="AJ222">
        <v>4</v>
      </c>
      <c r="AK222" t="s">
        <v>74</v>
      </c>
      <c r="AL222">
        <v>0.9</v>
      </c>
      <c r="AM222">
        <v>1.5</v>
      </c>
      <c r="AN222" t="s">
        <v>100</v>
      </c>
      <c r="AO222">
        <v>3.2</v>
      </c>
      <c r="AP222">
        <v>4.9000000000000004</v>
      </c>
      <c r="AQ222" t="s">
        <v>73</v>
      </c>
      <c r="AR222" s="5" t="str">
        <f t="shared" si="9"/>
        <v>0</v>
      </c>
      <c r="AS222" t="s">
        <v>73</v>
      </c>
      <c r="AT222" s="12" t="s">
        <v>73</v>
      </c>
      <c r="AU222">
        <v>1</v>
      </c>
      <c r="AV222">
        <v>390606057</v>
      </c>
      <c r="AW222" t="s">
        <v>364</v>
      </c>
      <c r="AX222">
        <v>44961.437714120497</v>
      </c>
      <c r="BA222" t="s">
        <v>77</v>
      </c>
      <c r="BC222" t="s">
        <v>78</v>
      </c>
      <c r="BE222">
        <v>221</v>
      </c>
      <c r="BG222" t="s">
        <v>93</v>
      </c>
      <c r="BH222" t="s">
        <v>94</v>
      </c>
      <c r="BI222" t="s">
        <v>74</v>
      </c>
      <c r="BJ222" t="s">
        <v>100</v>
      </c>
      <c r="BK222" t="s">
        <v>73</v>
      </c>
      <c r="BL222" t="s">
        <v>73</v>
      </c>
      <c r="BM222" t="s">
        <v>71</v>
      </c>
      <c r="BN222">
        <v>0</v>
      </c>
      <c r="BO222">
        <v>-1</v>
      </c>
      <c r="BP222">
        <v>0</v>
      </c>
      <c r="BQ222">
        <v>0</v>
      </c>
      <c r="BR222">
        <v>0</v>
      </c>
      <c r="BT222">
        <v>-1</v>
      </c>
      <c r="BU222" s="1">
        <v>1</v>
      </c>
      <c r="BV222" t="s">
        <v>98</v>
      </c>
    </row>
    <row r="223" spans="1:74" x14ac:dyDescent="0.3">
      <c r="A223">
        <v>44954.451850798607</v>
      </c>
      <c r="B223">
        <v>44954.452968587961</v>
      </c>
      <c r="C223">
        <v>44952</v>
      </c>
      <c r="E223">
        <v>1</v>
      </c>
      <c r="F223" t="s">
        <v>93</v>
      </c>
      <c r="G223">
        <v>73</v>
      </c>
      <c r="H223" t="s">
        <v>102</v>
      </c>
      <c r="I223">
        <v>2</v>
      </c>
      <c r="J223" t="s">
        <v>65</v>
      </c>
      <c r="K223">
        <v>0</v>
      </c>
      <c r="L223" t="s">
        <v>81</v>
      </c>
      <c r="M223">
        <v>0</v>
      </c>
      <c r="N223" t="s">
        <v>96</v>
      </c>
      <c r="O223" t="s">
        <v>82</v>
      </c>
      <c r="P223" t="s">
        <v>103</v>
      </c>
      <c r="Q223">
        <v>0</v>
      </c>
      <c r="R223" t="s">
        <v>84</v>
      </c>
      <c r="S223">
        <v>1.65</v>
      </c>
      <c r="T223">
        <v>55</v>
      </c>
      <c r="U223">
        <v>20.2</v>
      </c>
      <c r="V223" s="4" t="str">
        <f t="shared" si="8"/>
        <v>Normal</v>
      </c>
      <c r="W223">
        <v>140</v>
      </c>
      <c r="X223" t="s">
        <v>165</v>
      </c>
      <c r="Y223">
        <v>80</v>
      </c>
      <c r="Z223">
        <v>0</v>
      </c>
      <c r="AA223" t="s">
        <v>73</v>
      </c>
      <c r="AB223">
        <v>0</v>
      </c>
      <c r="AC223" t="s">
        <v>73</v>
      </c>
      <c r="AD223">
        <v>1</v>
      </c>
      <c r="AE223" t="s">
        <v>72</v>
      </c>
      <c r="AF223">
        <v>1</v>
      </c>
      <c r="AG223" t="s">
        <v>72</v>
      </c>
      <c r="AH223">
        <v>0</v>
      </c>
      <c r="AI223" t="s">
        <v>73</v>
      </c>
      <c r="AJ223">
        <v>3.8</v>
      </c>
      <c r="AK223" t="s">
        <v>74</v>
      </c>
      <c r="AL223">
        <v>0.89</v>
      </c>
      <c r="AM223">
        <v>1.5</v>
      </c>
      <c r="AN223" t="s">
        <v>100</v>
      </c>
      <c r="AO223">
        <v>2.2999999999999998</v>
      </c>
      <c r="AP223">
        <v>5.3</v>
      </c>
      <c r="AQ223" t="s">
        <v>73</v>
      </c>
      <c r="AR223" s="5" t="str">
        <f t="shared" si="9"/>
        <v>1</v>
      </c>
      <c r="AS223" t="s">
        <v>73</v>
      </c>
      <c r="AT223" s="12" t="s">
        <v>72</v>
      </c>
      <c r="AU223">
        <v>1</v>
      </c>
      <c r="AV223">
        <v>390606061</v>
      </c>
      <c r="AW223" t="s">
        <v>365</v>
      </c>
      <c r="AX223">
        <v>44961.437718750101</v>
      </c>
      <c r="BA223" t="s">
        <v>77</v>
      </c>
      <c r="BC223" t="s">
        <v>78</v>
      </c>
      <c r="BE223">
        <v>222</v>
      </c>
      <c r="BG223" t="s">
        <v>93</v>
      </c>
      <c r="BH223" t="s">
        <v>102</v>
      </c>
      <c r="BI223" t="s">
        <v>74</v>
      </c>
      <c r="BJ223" t="s">
        <v>100</v>
      </c>
      <c r="BK223" t="s">
        <v>73</v>
      </c>
      <c r="BL223" t="s">
        <v>72</v>
      </c>
      <c r="BM223" t="s">
        <v>165</v>
      </c>
      <c r="BN223">
        <v>11</v>
      </c>
      <c r="BO223">
        <v>-1</v>
      </c>
      <c r="BP223">
        <v>0</v>
      </c>
      <c r="BQ223">
        <v>2</v>
      </c>
      <c r="BR223">
        <v>0</v>
      </c>
      <c r="BT223">
        <v>12</v>
      </c>
      <c r="BU223" s="1">
        <v>8.6</v>
      </c>
      <c r="BV223" t="s">
        <v>98</v>
      </c>
    </row>
    <row r="224" spans="1:74" x14ac:dyDescent="0.3">
      <c r="A224">
        <v>44954.453002638889</v>
      </c>
      <c r="B224">
        <v>44954.454079872688</v>
      </c>
      <c r="C224">
        <v>44952</v>
      </c>
      <c r="E224">
        <v>1</v>
      </c>
      <c r="F224" t="s">
        <v>93</v>
      </c>
      <c r="G224">
        <v>80</v>
      </c>
      <c r="H224" t="s">
        <v>138</v>
      </c>
      <c r="I224">
        <v>2</v>
      </c>
      <c r="J224" t="s">
        <v>65</v>
      </c>
      <c r="K224">
        <v>0</v>
      </c>
      <c r="L224" t="s">
        <v>81</v>
      </c>
      <c r="M224">
        <v>0</v>
      </c>
      <c r="N224" t="s">
        <v>96</v>
      </c>
      <c r="O224" t="s">
        <v>82</v>
      </c>
      <c r="P224" t="s">
        <v>103</v>
      </c>
      <c r="Q224">
        <v>0</v>
      </c>
      <c r="R224" t="s">
        <v>84</v>
      </c>
      <c r="S224">
        <v>1.72</v>
      </c>
      <c r="T224">
        <v>62</v>
      </c>
      <c r="U224">
        <v>20.96</v>
      </c>
      <c r="V224" s="4" t="str">
        <f t="shared" si="8"/>
        <v>Normal</v>
      </c>
      <c r="W224">
        <v>70</v>
      </c>
      <c r="X224" t="s">
        <v>85</v>
      </c>
      <c r="Y224">
        <v>40</v>
      </c>
      <c r="Z224">
        <v>1</v>
      </c>
      <c r="AA224" t="s">
        <v>72</v>
      </c>
      <c r="AB224">
        <v>0</v>
      </c>
      <c r="AC224" t="s">
        <v>73</v>
      </c>
      <c r="AD224">
        <v>1</v>
      </c>
      <c r="AE224" t="s">
        <v>72</v>
      </c>
      <c r="AF224">
        <v>0</v>
      </c>
      <c r="AG224" t="s">
        <v>73</v>
      </c>
      <c r="AH224">
        <v>0</v>
      </c>
      <c r="AI224" t="s">
        <v>73</v>
      </c>
      <c r="AJ224">
        <v>6</v>
      </c>
      <c r="AK224" t="s">
        <v>131</v>
      </c>
      <c r="AL224">
        <v>0.98</v>
      </c>
      <c r="AM224">
        <v>1.2</v>
      </c>
      <c r="AN224" t="s">
        <v>117</v>
      </c>
      <c r="AO224">
        <v>3.4</v>
      </c>
      <c r="AP224">
        <v>4.9000000000000004</v>
      </c>
      <c r="AQ224" t="s">
        <v>73</v>
      </c>
      <c r="AR224" s="5" t="str">
        <f t="shared" si="9"/>
        <v>1</v>
      </c>
      <c r="AS224" t="s">
        <v>73</v>
      </c>
      <c r="AT224" s="12" t="s">
        <v>72</v>
      </c>
      <c r="AU224">
        <v>1</v>
      </c>
      <c r="AV224">
        <v>390606065</v>
      </c>
      <c r="AW224" t="s">
        <v>366</v>
      </c>
      <c r="AX224">
        <v>44961.4377233798</v>
      </c>
      <c r="BA224" t="s">
        <v>77</v>
      </c>
      <c r="BC224" t="s">
        <v>78</v>
      </c>
      <c r="BE224">
        <v>223</v>
      </c>
      <c r="BG224" t="s">
        <v>93</v>
      </c>
      <c r="BH224" t="s">
        <v>138</v>
      </c>
      <c r="BI224" t="s">
        <v>131</v>
      </c>
      <c r="BJ224" t="s">
        <v>117</v>
      </c>
      <c r="BK224" t="s">
        <v>73</v>
      </c>
      <c r="BL224" t="s">
        <v>73</v>
      </c>
      <c r="BM224" t="s">
        <v>85</v>
      </c>
      <c r="BN224">
        <v>12</v>
      </c>
      <c r="BO224">
        <v>0</v>
      </c>
      <c r="BP224">
        <v>3</v>
      </c>
      <c r="BQ224">
        <v>-3</v>
      </c>
      <c r="BR224">
        <v>0</v>
      </c>
      <c r="BT224">
        <v>12</v>
      </c>
      <c r="BU224" s="1">
        <v>8.6</v>
      </c>
      <c r="BV224" t="s">
        <v>98</v>
      </c>
    </row>
    <row r="225" spans="1:74" x14ac:dyDescent="0.3">
      <c r="A225">
        <v>44954.454109016202</v>
      </c>
      <c r="B225">
        <v>44954.454524386572</v>
      </c>
      <c r="C225">
        <v>44952</v>
      </c>
      <c r="E225">
        <v>1</v>
      </c>
      <c r="F225" t="s">
        <v>93</v>
      </c>
      <c r="G225">
        <v>51</v>
      </c>
      <c r="H225" t="s">
        <v>110</v>
      </c>
      <c r="I225">
        <v>1</v>
      </c>
      <c r="J225" t="s">
        <v>80</v>
      </c>
      <c r="K225">
        <v>1</v>
      </c>
      <c r="L225" t="s">
        <v>66</v>
      </c>
      <c r="M225">
        <v>1</v>
      </c>
      <c r="N225" t="s">
        <v>67</v>
      </c>
      <c r="O225" t="s">
        <v>115</v>
      </c>
      <c r="P225" t="s">
        <v>116</v>
      </c>
      <c r="Q225">
        <v>0</v>
      </c>
      <c r="R225" t="s">
        <v>84</v>
      </c>
      <c r="S225">
        <v>1.74</v>
      </c>
      <c r="T225">
        <v>74</v>
      </c>
      <c r="U225">
        <v>24.44</v>
      </c>
      <c r="V225" s="4" t="str">
        <f t="shared" si="8"/>
        <v>Normal</v>
      </c>
      <c r="W225">
        <v>70</v>
      </c>
      <c r="X225" t="s">
        <v>85</v>
      </c>
      <c r="Y225">
        <v>50</v>
      </c>
      <c r="Z225">
        <v>0</v>
      </c>
      <c r="AA225" t="s">
        <v>73</v>
      </c>
      <c r="AB225">
        <v>0</v>
      </c>
      <c r="AC225" t="s">
        <v>73</v>
      </c>
      <c r="AD225">
        <v>1</v>
      </c>
      <c r="AE225" t="s">
        <v>72</v>
      </c>
      <c r="AF225">
        <v>0</v>
      </c>
      <c r="AG225" t="s">
        <v>73</v>
      </c>
      <c r="AH225">
        <v>0</v>
      </c>
      <c r="AI225" t="s">
        <v>73</v>
      </c>
      <c r="AJ225">
        <v>4.8</v>
      </c>
      <c r="AK225" t="s">
        <v>99</v>
      </c>
      <c r="AL225">
        <v>0.9</v>
      </c>
      <c r="AM225">
        <v>0.7</v>
      </c>
      <c r="AN225" t="s">
        <v>75</v>
      </c>
      <c r="AO225">
        <v>4</v>
      </c>
      <c r="AP225">
        <v>3.8</v>
      </c>
      <c r="AQ225" t="s">
        <v>73</v>
      </c>
      <c r="AR225" s="5" t="str">
        <f t="shared" si="9"/>
        <v>1</v>
      </c>
      <c r="AS225" t="s">
        <v>73</v>
      </c>
      <c r="AT225" s="12" t="s">
        <v>72</v>
      </c>
      <c r="AU225">
        <v>1</v>
      </c>
      <c r="AV225">
        <v>390606069</v>
      </c>
      <c r="AW225" t="s">
        <v>238</v>
      </c>
      <c r="AX225">
        <v>44961.437728009398</v>
      </c>
      <c r="BA225" t="s">
        <v>77</v>
      </c>
      <c r="BC225" t="s">
        <v>78</v>
      </c>
      <c r="BE225">
        <v>224</v>
      </c>
      <c r="BG225" t="s">
        <v>93</v>
      </c>
      <c r="BH225" t="s">
        <v>110</v>
      </c>
      <c r="BI225" t="s">
        <v>99</v>
      </c>
      <c r="BJ225" t="s">
        <v>75</v>
      </c>
      <c r="BK225" t="s">
        <v>73</v>
      </c>
      <c r="BL225" t="s">
        <v>73</v>
      </c>
      <c r="BM225" t="s">
        <v>85</v>
      </c>
      <c r="BN225">
        <v>7</v>
      </c>
      <c r="BO225">
        <v>2</v>
      </c>
      <c r="BP225">
        <v>1</v>
      </c>
      <c r="BQ225">
        <v>-3</v>
      </c>
      <c r="BR225">
        <v>0</v>
      </c>
      <c r="BT225">
        <v>7</v>
      </c>
      <c r="BU225" s="1">
        <v>3.9</v>
      </c>
      <c r="BV225" t="s">
        <v>98</v>
      </c>
    </row>
    <row r="226" spans="1:74" x14ac:dyDescent="0.3">
      <c r="A226">
        <v>44954.454658379633</v>
      </c>
      <c r="B226">
        <v>44954.458657939816</v>
      </c>
      <c r="C226">
        <v>44953</v>
      </c>
      <c r="E226">
        <v>0</v>
      </c>
      <c r="F226" t="s">
        <v>63</v>
      </c>
      <c r="G226">
        <v>72</v>
      </c>
      <c r="H226" t="s">
        <v>102</v>
      </c>
      <c r="I226">
        <v>2</v>
      </c>
      <c r="J226" t="s">
        <v>65</v>
      </c>
      <c r="K226">
        <v>1</v>
      </c>
      <c r="L226" t="s">
        <v>66</v>
      </c>
      <c r="M226">
        <v>1</v>
      </c>
      <c r="N226" t="s">
        <v>67</v>
      </c>
      <c r="O226" t="s">
        <v>68</v>
      </c>
      <c r="P226" t="s">
        <v>111</v>
      </c>
      <c r="Q226">
        <v>1</v>
      </c>
      <c r="R226" t="s">
        <v>70</v>
      </c>
      <c r="S226">
        <v>1.91</v>
      </c>
      <c r="T226">
        <v>80</v>
      </c>
      <c r="U226">
        <v>21.93</v>
      </c>
      <c r="V226" s="4" t="str">
        <f t="shared" si="8"/>
        <v>Normal</v>
      </c>
      <c r="W226">
        <v>160</v>
      </c>
      <c r="X226" t="s">
        <v>143</v>
      </c>
      <c r="Y226">
        <v>112</v>
      </c>
      <c r="Z226">
        <v>1</v>
      </c>
      <c r="AA226" t="s">
        <v>72</v>
      </c>
      <c r="AB226">
        <v>0</v>
      </c>
      <c r="AC226" t="s">
        <v>73</v>
      </c>
      <c r="AD226">
        <v>1</v>
      </c>
      <c r="AE226" t="s">
        <v>72</v>
      </c>
      <c r="AF226">
        <v>1</v>
      </c>
      <c r="AG226" t="s">
        <v>72</v>
      </c>
      <c r="AH226">
        <v>1</v>
      </c>
      <c r="AI226" t="s">
        <v>72</v>
      </c>
      <c r="AJ226">
        <v>5.0999999999999996</v>
      </c>
      <c r="AK226" t="s">
        <v>99</v>
      </c>
      <c r="AL226">
        <v>1</v>
      </c>
      <c r="AM226">
        <v>1.7</v>
      </c>
      <c r="AN226" t="s">
        <v>91</v>
      </c>
      <c r="AO226">
        <v>3.2</v>
      </c>
      <c r="AP226">
        <v>7.2</v>
      </c>
      <c r="AQ226" t="s">
        <v>72</v>
      </c>
      <c r="AR226" s="5" t="str">
        <f t="shared" si="9"/>
        <v>1</v>
      </c>
      <c r="AS226" t="s">
        <v>73</v>
      </c>
      <c r="AT226" s="12" t="s">
        <v>72</v>
      </c>
      <c r="AU226">
        <v>1</v>
      </c>
      <c r="AV226">
        <v>390606073</v>
      </c>
      <c r="AW226" t="s">
        <v>239</v>
      </c>
      <c r="AX226">
        <v>44961.437732639002</v>
      </c>
      <c r="BA226" t="s">
        <v>77</v>
      </c>
      <c r="BC226" t="s">
        <v>78</v>
      </c>
      <c r="BE226">
        <v>225</v>
      </c>
      <c r="BG226" t="s">
        <v>63</v>
      </c>
      <c r="BH226" t="s">
        <v>102</v>
      </c>
      <c r="BI226" t="s">
        <v>99</v>
      </c>
      <c r="BJ226" t="s">
        <v>91</v>
      </c>
      <c r="BK226" t="s">
        <v>73</v>
      </c>
      <c r="BL226" t="s">
        <v>72</v>
      </c>
      <c r="BM226" t="s">
        <v>143</v>
      </c>
      <c r="BN226">
        <v>14</v>
      </c>
      <c r="BO226">
        <v>-2</v>
      </c>
      <c r="BP226">
        <v>1</v>
      </c>
      <c r="BQ226">
        <v>3</v>
      </c>
      <c r="BR226">
        <v>0</v>
      </c>
      <c r="BT226">
        <v>16</v>
      </c>
      <c r="BU226">
        <v>25.3</v>
      </c>
      <c r="BV226" t="s">
        <v>145</v>
      </c>
    </row>
    <row r="227" spans="1:74" x14ac:dyDescent="0.3">
      <c r="A227">
        <v>44954.458715856483</v>
      </c>
      <c r="B227">
        <v>44954.459899745372</v>
      </c>
      <c r="C227">
        <v>44953</v>
      </c>
      <c r="E227">
        <v>0</v>
      </c>
      <c r="F227" t="s">
        <v>63</v>
      </c>
      <c r="G227">
        <v>38</v>
      </c>
      <c r="H227" t="s">
        <v>161</v>
      </c>
      <c r="I227">
        <v>0</v>
      </c>
      <c r="J227" t="s">
        <v>95</v>
      </c>
      <c r="K227">
        <v>1</v>
      </c>
      <c r="L227" t="s">
        <v>66</v>
      </c>
      <c r="M227">
        <v>1</v>
      </c>
      <c r="N227" t="s">
        <v>67</v>
      </c>
      <c r="O227" t="s">
        <v>123</v>
      </c>
      <c r="P227" t="s">
        <v>264</v>
      </c>
      <c r="Q227">
        <v>0</v>
      </c>
      <c r="R227" t="s">
        <v>84</v>
      </c>
      <c r="S227">
        <v>1.62</v>
      </c>
      <c r="T227">
        <v>56</v>
      </c>
      <c r="U227">
        <v>21.34</v>
      </c>
      <c r="V227" s="4" t="str">
        <f t="shared" si="8"/>
        <v>Normal</v>
      </c>
      <c r="W227">
        <v>123</v>
      </c>
      <c r="X227" t="s">
        <v>71</v>
      </c>
      <c r="Y227">
        <v>77</v>
      </c>
      <c r="Z227">
        <v>1</v>
      </c>
      <c r="AA227" t="s">
        <v>72</v>
      </c>
      <c r="AB227">
        <v>1</v>
      </c>
      <c r="AC227" t="s">
        <v>72</v>
      </c>
      <c r="AD227">
        <v>1</v>
      </c>
      <c r="AE227" t="s">
        <v>72</v>
      </c>
      <c r="AF227">
        <v>0</v>
      </c>
      <c r="AG227" t="s">
        <v>73</v>
      </c>
      <c r="AH227">
        <v>0</v>
      </c>
      <c r="AI227" t="s">
        <v>73</v>
      </c>
      <c r="AJ227">
        <v>5.2</v>
      </c>
      <c r="AK227" t="s">
        <v>131</v>
      </c>
      <c r="AL227">
        <v>1</v>
      </c>
      <c r="AM227">
        <v>1.8</v>
      </c>
      <c r="AN227" t="s">
        <v>91</v>
      </c>
      <c r="AO227">
        <v>2.9</v>
      </c>
      <c r="AP227">
        <v>5.2</v>
      </c>
      <c r="AQ227" t="s">
        <v>73</v>
      </c>
      <c r="AR227" s="5" t="str">
        <f t="shared" si="9"/>
        <v>1</v>
      </c>
      <c r="AS227" t="s">
        <v>73</v>
      </c>
      <c r="AT227" s="12" t="s">
        <v>72</v>
      </c>
      <c r="AU227">
        <v>1</v>
      </c>
      <c r="AV227">
        <v>390606077</v>
      </c>
      <c r="AW227" t="s">
        <v>367</v>
      </c>
      <c r="AX227">
        <v>44961.437737268701</v>
      </c>
      <c r="BA227" t="s">
        <v>77</v>
      </c>
      <c r="BC227" t="s">
        <v>78</v>
      </c>
      <c r="BE227">
        <v>226</v>
      </c>
      <c r="BG227" t="s">
        <v>63</v>
      </c>
      <c r="BH227" t="s">
        <v>161</v>
      </c>
      <c r="BI227" t="s">
        <v>131</v>
      </c>
      <c r="BJ227" t="s">
        <v>91</v>
      </c>
      <c r="BK227" t="s">
        <v>72</v>
      </c>
      <c r="BL227" t="s">
        <v>73</v>
      </c>
      <c r="BM227" t="s">
        <v>71</v>
      </c>
      <c r="BN227">
        <v>2</v>
      </c>
      <c r="BO227">
        <v>-2</v>
      </c>
      <c r="BP227">
        <v>2</v>
      </c>
      <c r="BQ227">
        <v>0</v>
      </c>
      <c r="BR227">
        <v>4</v>
      </c>
      <c r="BS227">
        <v>0</v>
      </c>
      <c r="BT227">
        <v>6</v>
      </c>
      <c r="BU227" s="1">
        <v>4.7</v>
      </c>
      <c r="BV227" t="s">
        <v>98</v>
      </c>
    </row>
    <row r="228" spans="1:74" x14ac:dyDescent="0.3">
      <c r="A228">
        <v>44954.459928240743</v>
      </c>
      <c r="B228">
        <v>44954.46037666667</v>
      </c>
      <c r="C228">
        <v>44953</v>
      </c>
      <c r="E228">
        <v>0</v>
      </c>
      <c r="F228" t="s">
        <v>63</v>
      </c>
      <c r="G228">
        <v>66</v>
      </c>
      <c r="H228" t="s">
        <v>64</v>
      </c>
      <c r="I228">
        <v>2</v>
      </c>
      <c r="J228" t="s">
        <v>65</v>
      </c>
      <c r="K228">
        <v>0</v>
      </c>
      <c r="L228" t="s">
        <v>81</v>
      </c>
      <c r="M228">
        <v>1</v>
      </c>
      <c r="N228" t="s">
        <v>67</v>
      </c>
      <c r="O228" t="s">
        <v>82</v>
      </c>
      <c r="P228" t="s">
        <v>259</v>
      </c>
      <c r="Q228">
        <v>0</v>
      </c>
      <c r="R228" t="s">
        <v>84</v>
      </c>
      <c r="S228">
        <v>1.7</v>
      </c>
      <c r="T228">
        <v>71</v>
      </c>
      <c r="U228">
        <v>24.57</v>
      </c>
      <c r="V228" s="4" t="str">
        <f t="shared" si="8"/>
        <v>Normal</v>
      </c>
      <c r="W228">
        <v>147</v>
      </c>
      <c r="X228" t="s">
        <v>165</v>
      </c>
      <c r="Y228">
        <v>106</v>
      </c>
      <c r="Z228">
        <v>1</v>
      </c>
      <c r="AA228" t="s">
        <v>72</v>
      </c>
      <c r="AB228">
        <v>1</v>
      </c>
      <c r="AC228" t="s">
        <v>72</v>
      </c>
      <c r="AD228">
        <v>1</v>
      </c>
      <c r="AE228" t="s">
        <v>72</v>
      </c>
      <c r="AF228">
        <v>1</v>
      </c>
      <c r="AG228" t="s">
        <v>72</v>
      </c>
      <c r="AH228">
        <v>1</v>
      </c>
      <c r="AI228" t="s">
        <v>72</v>
      </c>
      <c r="AJ228">
        <v>4.9000000000000004</v>
      </c>
      <c r="AK228" t="s">
        <v>99</v>
      </c>
      <c r="AL228">
        <v>2.2000000000000002</v>
      </c>
      <c r="AM228">
        <v>1.5</v>
      </c>
      <c r="AN228" t="s">
        <v>100</v>
      </c>
      <c r="AO228">
        <v>2.6</v>
      </c>
      <c r="AP228">
        <v>14</v>
      </c>
      <c r="AQ228" t="s">
        <v>72</v>
      </c>
      <c r="AR228" s="5" t="str">
        <f t="shared" si="9"/>
        <v>1</v>
      </c>
      <c r="AS228" t="s">
        <v>73</v>
      </c>
      <c r="AT228" s="12" t="s">
        <v>72</v>
      </c>
      <c r="AU228">
        <v>1</v>
      </c>
      <c r="AV228">
        <v>390606081</v>
      </c>
      <c r="AW228" t="s">
        <v>368</v>
      </c>
      <c r="AX228">
        <v>44961.437741898299</v>
      </c>
      <c r="BA228" t="s">
        <v>77</v>
      </c>
      <c r="BC228" t="s">
        <v>78</v>
      </c>
      <c r="BE228">
        <v>227</v>
      </c>
      <c r="BG228" t="s">
        <v>63</v>
      </c>
      <c r="BH228" t="s">
        <v>64</v>
      </c>
      <c r="BI228" t="s">
        <v>99</v>
      </c>
      <c r="BJ228" t="s">
        <v>100</v>
      </c>
      <c r="BK228" t="s">
        <v>72</v>
      </c>
      <c r="BL228" t="s">
        <v>72</v>
      </c>
      <c r="BM228" t="s">
        <v>165</v>
      </c>
      <c r="BN228">
        <v>12</v>
      </c>
      <c r="BO228">
        <v>-1</v>
      </c>
      <c r="BP228">
        <v>1</v>
      </c>
      <c r="BQ228">
        <v>2</v>
      </c>
      <c r="BR228">
        <v>4</v>
      </c>
      <c r="BT228">
        <v>18</v>
      </c>
      <c r="BU228" t="s">
        <v>242</v>
      </c>
      <c r="BV228" t="s">
        <v>145</v>
      </c>
    </row>
    <row r="229" spans="1:74" x14ac:dyDescent="0.3">
      <c r="A229">
        <v>44954.461039456008</v>
      </c>
      <c r="B229">
        <v>44954.461910185193</v>
      </c>
      <c r="C229">
        <v>44953</v>
      </c>
      <c r="E229">
        <v>0</v>
      </c>
      <c r="F229" t="s">
        <v>63</v>
      </c>
      <c r="G229">
        <v>41</v>
      </c>
      <c r="H229" t="s">
        <v>90</v>
      </c>
      <c r="I229">
        <v>1</v>
      </c>
      <c r="J229" t="s">
        <v>80</v>
      </c>
      <c r="K229">
        <v>1</v>
      </c>
      <c r="L229" t="s">
        <v>66</v>
      </c>
      <c r="M229">
        <v>1</v>
      </c>
      <c r="N229" t="s">
        <v>67</v>
      </c>
      <c r="O229" t="s">
        <v>68</v>
      </c>
      <c r="P229" t="s">
        <v>69</v>
      </c>
      <c r="Q229">
        <v>1</v>
      </c>
      <c r="R229" t="s">
        <v>70</v>
      </c>
      <c r="S229">
        <v>1.56</v>
      </c>
      <c r="T229">
        <v>57</v>
      </c>
      <c r="U229">
        <v>23.42</v>
      </c>
      <c r="V229" s="4" t="str">
        <f t="shared" si="8"/>
        <v>Normal</v>
      </c>
      <c r="W229">
        <v>130</v>
      </c>
      <c r="X229" t="s">
        <v>104</v>
      </c>
      <c r="Y229">
        <v>80</v>
      </c>
      <c r="Z229">
        <v>1</v>
      </c>
      <c r="AA229" t="s">
        <v>72</v>
      </c>
      <c r="AB229">
        <v>0</v>
      </c>
      <c r="AC229" t="s">
        <v>73</v>
      </c>
      <c r="AD229">
        <v>1</v>
      </c>
      <c r="AE229" t="s">
        <v>72</v>
      </c>
      <c r="AF229">
        <v>0</v>
      </c>
      <c r="AG229" t="s">
        <v>73</v>
      </c>
      <c r="AH229">
        <v>0</v>
      </c>
      <c r="AI229" t="s">
        <v>73</v>
      </c>
      <c r="AJ229">
        <v>4.2</v>
      </c>
      <c r="AK229" t="s">
        <v>99</v>
      </c>
      <c r="AL229">
        <v>1.1000000000000001</v>
      </c>
      <c r="AM229">
        <v>1.3</v>
      </c>
      <c r="AN229" t="s">
        <v>100</v>
      </c>
      <c r="AO229">
        <v>2.2999999999999998</v>
      </c>
      <c r="AP229">
        <v>4.5999999999999996</v>
      </c>
      <c r="AQ229" t="s">
        <v>73</v>
      </c>
      <c r="AR229" s="5" t="str">
        <f t="shared" si="9"/>
        <v>1</v>
      </c>
      <c r="AS229" t="s">
        <v>73</v>
      </c>
      <c r="AT229" s="12" t="s">
        <v>72</v>
      </c>
      <c r="AU229">
        <v>1</v>
      </c>
      <c r="AV229">
        <v>390606085</v>
      </c>
      <c r="AW229" t="s">
        <v>369</v>
      </c>
      <c r="AX229">
        <v>44961.437746527903</v>
      </c>
      <c r="BA229" t="s">
        <v>77</v>
      </c>
      <c r="BC229" t="s">
        <v>78</v>
      </c>
      <c r="BE229">
        <v>228</v>
      </c>
      <c r="BG229" t="s">
        <v>63</v>
      </c>
      <c r="BH229" t="s">
        <v>90</v>
      </c>
      <c r="BI229" t="s">
        <v>99</v>
      </c>
      <c r="BJ229" t="s">
        <v>100</v>
      </c>
      <c r="BK229" t="s">
        <v>73</v>
      </c>
      <c r="BL229" t="s">
        <v>73</v>
      </c>
      <c r="BM229" t="s">
        <v>104</v>
      </c>
      <c r="BN229">
        <v>5</v>
      </c>
      <c r="BO229">
        <v>-1</v>
      </c>
      <c r="BP229">
        <v>1</v>
      </c>
      <c r="BQ229">
        <v>1</v>
      </c>
      <c r="BR229">
        <v>0</v>
      </c>
      <c r="BS229">
        <v>0</v>
      </c>
      <c r="BT229">
        <v>6</v>
      </c>
      <c r="BU229" s="1">
        <v>4.7</v>
      </c>
      <c r="BV229" t="s">
        <v>98</v>
      </c>
    </row>
    <row r="230" spans="1:74" x14ac:dyDescent="0.3">
      <c r="A230">
        <v>44954.46194079861</v>
      </c>
      <c r="B230">
        <v>44954.463791956019</v>
      </c>
      <c r="C230">
        <v>44953</v>
      </c>
      <c r="E230">
        <v>0</v>
      </c>
      <c r="F230" t="s">
        <v>63</v>
      </c>
      <c r="G230">
        <v>60</v>
      </c>
      <c r="H230" t="s">
        <v>126</v>
      </c>
      <c r="I230">
        <v>2</v>
      </c>
      <c r="J230" t="s">
        <v>65</v>
      </c>
      <c r="K230">
        <v>2</v>
      </c>
      <c r="L230" t="s">
        <v>106</v>
      </c>
      <c r="M230">
        <v>1</v>
      </c>
      <c r="N230" t="s">
        <v>67</v>
      </c>
      <c r="O230" t="s">
        <v>68</v>
      </c>
      <c r="P230" t="s">
        <v>69</v>
      </c>
      <c r="Q230">
        <v>1</v>
      </c>
      <c r="R230" t="s">
        <v>70</v>
      </c>
      <c r="S230">
        <v>1.65</v>
      </c>
      <c r="T230">
        <v>56</v>
      </c>
      <c r="U230">
        <v>20.57</v>
      </c>
      <c r="V230" s="4" t="str">
        <f t="shared" si="8"/>
        <v>Normal</v>
      </c>
      <c r="W230">
        <v>106</v>
      </c>
      <c r="X230" t="s">
        <v>85</v>
      </c>
      <c r="Y230">
        <v>66</v>
      </c>
      <c r="Z230">
        <v>1</v>
      </c>
      <c r="AA230" t="s">
        <v>72</v>
      </c>
      <c r="AB230">
        <v>0</v>
      </c>
      <c r="AC230" t="s">
        <v>73</v>
      </c>
      <c r="AD230">
        <v>1</v>
      </c>
      <c r="AE230" t="s">
        <v>72</v>
      </c>
      <c r="AF230">
        <v>0</v>
      </c>
      <c r="AG230" t="s">
        <v>73</v>
      </c>
      <c r="AH230">
        <v>0</v>
      </c>
      <c r="AI230" t="s">
        <v>73</v>
      </c>
      <c r="AJ230">
        <v>5.2</v>
      </c>
      <c r="AK230" t="s">
        <v>131</v>
      </c>
      <c r="AL230">
        <v>2.4</v>
      </c>
      <c r="AM230">
        <v>1.2</v>
      </c>
      <c r="AN230" t="s">
        <v>117</v>
      </c>
      <c r="AO230">
        <v>2.9</v>
      </c>
      <c r="AP230">
        <v>4.3</v>
      </c>
      <c r="AQ230" t="s">
        <v>73</v>
      </c>
      <c r="AR230" s="5" t="str">
        <f t="shared" si="9"/>
        <v>1</v>
      </c>
      <c r="AS230" t="s">
        <v>73</v>
      </c>
      <c r="AT230" s="12" t="s">
        <v>72</v>
      </c>
      <c r="AU230">
        <v>1</v>
      </c>
      <c r="AV230">
        <v>390606089</v>
      </c>
      <c r="AW230" t="s">
        <v>370</v>
      </c>
      <c r="AX230">
        <v>44961.437751157602</v>
      </c>
      <c r="BA230" t="s">
        <v>77</v>
      </c>
      <c r="BC230" t="s">
        <v>78</v>
      </c>
      <c r="BE230">
        <v>229</v>
      </c>
      <c r="BG230" t="s">
        <v>63</v>
      </c>
      <c r="BH230" t="s">
        <v>126</v>
      </c>
      <c r="BI230" t="s">
        <v>131</v>
      </c>
      <c r="BJ230" t="s">
        <v>117</v>
      </c>
      <c r="BK230" t="s">
        <v>73</v>
      </c>
      <c r="BL230" t="s">
        <v>73</v>
      </c>
      <c r="BM230" t="s">
        <v>85</v>
      </c>
      <c r="BN230">
        <v>11</v>
      </c>
      <c r="BO230">
        <v>0</v>
      </c>
      <c r="BP230">
        <v>2</v>
      </c>
      <c r="BQ230">
        <v>-2</v>
      </c>
      <c r="BR230">
        <v>0</v>
      </c>
      <c r="BS230">
        <v>0</v>
      </c>
      <c r="BT230">
        <v>11</v>
      </c>
      <c r="BU230">
        <v>11.2</v>
      </c>
      <c r="BV230" t="s">
        <v>122</v>
      </c>
    </row>
    <row r="231" spans="1:74" x14ac:dyDescent="0.3">
      <c r="A231">
        <v>44954.46382247685</v>
      </c>
      <c r="B231">
        <v>44954.464234490741</v>
      </c>
      <c r="C231">
        <v>44953</v>
      </c>
      <c r="E231">
        <v>0</v>
      </c>
      <c r="F231" t="s">
        <v>63</v>
      </c>
      <c r="G231">
        <v>43</v>
      </c>
      <c r="H231" t="s">
        <v>90</v>
      </c>
      <c r="I231">
        <v>1</v>
      </c>
      <c r="J231" t="s">
        <v>80</v>
      </c>
      <c r="K231">
        <v>0</v>
      </c>
      <c r="L231" t="s">
        <v>81</v>
      </c>
      <c r="M231">
        <v>1</v>
      </c>
      <c r="N231" t="s">
        <v>67</v>
      </c>
      <c r="O231" t="s">
        <v>129</v>
      </c>
      <c r="P231" t="s">
        <v>129</v>
      </c>
      <c r="Q231">
        <v>0</v>
      </c>
      <c r="R231" t="s">
        <v>84</v>
      </c>
      <c r="S231">
        <v>1.6</v>
      </c>
      <c r="T231">
        <v>43</v>
      </c>
      <c r="U231">
        <v>16.8</v>
      </c>
      <c r="V231" s="4" t="str">
        <f t="shared" si="8"/>
        <v>Normal</v>
      </c>
      <c r="W231">
        <v>135</v>
      </c>
      <c r="X231" t="s">
        <v>104</v>
      </c>
      <c r="Y231">
        <v>88</v>
      </c>
      <c r="Z231">
        <v>1</v>
      </c>
      <c r="AA231" t="s">
        <v>72</v>
      </c>
      <c r="AB231">
        <v>0</v>
      </c>
      <c r="AC231" t="s">
        <v>73</v>
      </c>
      <c r="AD231">
        <v>0</v>
      </c>
      <c r="AE231" t="s">
        <v>73</v>
      </c>
      <c r="AF231">
        <v>0</v>
      </c>
      <c r="AG231" t="s">
        <v>73</v>
      </c>
      <c r="AH231">
        <v>0</v>
      </c>
      <c r="AI231" t="s">
        <v>73</v>
      </c>
      <c r="AJ231">
        <v>2.9</v>
      </c>
      <c r="AK231" t="s">
        <v>74</v>
      </c>
      <c r="AL231">
        <v>1.1000000000000001</v>
      </c>
      <c r="AM231">
        <v>1.5</v>
      </c>
      <c r="AN231" t="s">
        <v>100</v>
      </c>
      <c r="AP231">
        <v>4.5</v>
      </c>
      <c r="AQ231" t="s">
        <v>73</v>
      </c>
      <c r="AR231" s="5" t="str">
        <f t="shared" si="9"/>
        <v>0</v>
      </c>
      <c r="AS231" t="s">
        <v>73</v>
      </c>
      <c r="AT231" s="12" t="s">
        <v>73</v>
      </c>
      <c r="AU231">
        <v>1</v>
      </c>
      <c r="AV231">
        <v>390606093</v>
      </c>
      <c r="AW231" t="s">
        <v>238</v>
      </c>
      <c r="AX231">
        <v>44961.437755787199</v>
      </c>
      <c r="BA231" t="s">
        <v>77</v>
      </c>
      <c r="BC231" t="s">
        <v>78</v>
      </c>
      <c r="BE231">
        <v>230</v>
      </c>
      <c r="BG231" t="s">
        <v>63</v>
      </c>
      <c r="BH231" t="s">
        <v>90</v>
      </c>
      <c r="BI231" t="s">
        <v>74</v>
      </c>
      <c r="BJ231" t="s">
        <v>100</v>
      </c>
      <c r="BK231" t="s">
        <v>73</v>
      </c>
      <c r="BL231" t="s">
        <v>73</v>
      </c>
      <c r="BM231" t="s">
        <v>104</v>
      </c>
      <c r="BN231">
        <v>5</v>
      </c>
      <c r="BO231">
        <v>-1</v>
      </c>
      <c r="BP231">
        <v>0</v>
      </c>
      <c r="BQ231">
        <v>1</v>
      </c>
      <c r="BR231">
        <v>0</v>
      </c>
      <c r="BS231">
        <v>0</v>
      </c>
      <c r="BT231">
        <v>5</v>
      </c>
      <c r="BU231" s="1">
        <v>3.9</v>
      </c>
      <c r="BV231" t="s">
        <v>98</v>
      </c>
    </row>
    <row r="232" spans="1:74" x14ac:dyDescent="0.3">
      <c r="A232">
        <v>44954.468070787043</v>
      </c>
      <c r="B232">
        <v>44954.469969409722</v>
      </c>
      <c r="C232">
        <v>44953</v>
      </c>
      <c r="E232">
        <v>0</v>
      </c>
      <c r="F232" t="s">
        <v>63</v>
      </c>
      <c r="G232">
        <v>64</v>
      </c>
      <c r="H232" t="s">
        <v>126</v>
      </c>
      <c r="I232">
        <v>2</v>
      </c>
      <c r="J232" t="s">
        <v>65</v>
      </c>
      <c r="K232">
        <v>0</v>
      </c>
      <c r="L232" t="s">
        <v>81</v>
      </c>
      <c r="M232">
        <v>1</v>
      </c>
      <c r="N232" t="s">
        <v>67</v>
      </c>
      <c r="O232" t="s">
        <v>267</v>
      </c>
      <c r="P232" t="s">
        <v>267</v>
      </c>
      <c r="Q232">
        <v>0</v>
      </c>
      <c r="R232" t="s">
        <v>84</v>
      </c>
      <c r="S232">
        <v>1.6</v>
      </c>
      <c r="T232">
        <v>55</v>
      </c>
      <c r="U232">
        <v>21.48</v>
      </c>
      <c r="V232" s="4" t="str">
        <f t="shared" si="8"/>
        <v>Normal</v>
      </c>
      <c r="W232">
        <v>98</v>
      </c>
      <c r="X232" t="s">
        <v>85</v>
      </c>
      <c r="Y232">
        <v>66</v>
      </c>
      <c r="Z232">
        <v>1</v>
      </c>
      <c r="AA232" t="s">
        <v>72</v>
      </c>
      <c r="AB232">
        <v>1</v>
      </c>
      <c r="AC232" t="s">
        <v>72</v>
      </c>
      <c r="AD232">
        <v>0</v>
      </c>
      <c r="AE232" t="s">
        <v>73</v>
      </c>
      <c r="AF232">
        <v>0</v>
      </c>
      <c r="AG232" t="s">
        <v>73</v>
      </c>
      <c r="AH232">
        <v>0</v>
      </c>
      <c r="AI232" t="s">
        <v>73</v>
      </c>
      <c r="AJ232">
        <v>2.7</v>
      </c>
      <c r="AK232" t="s">
        <v>74</v>
      </c>
      <c r="AL232">
        <v>1.1000000000000001</v>
      </c>
      <c r="AM232">
        <v>0.9</v>
      </c>
      <c r="AN232" t="s">
        <v>136</v>
      </c>
      <c r="AO232">
        <v>2.2000000000000002</v>
      </c>
      <c r="AP232">
        <v>4.9000000000000004</v>
      </c>
      <c r="AQ232" t="s">
        <v>73</v>
      </c>
      <c r="AR232" s="5" t="str">
        <f t="shared" si="9"/>
        <v>0</v>
      </c>
      <c r="AS232" t="s">
        <v>73</v>
      </c>
      <c r="AT232" s="12" t="s">
        <v>73</v>
      </c>
      <c r="AU232">
        <v>1</v>
      </c>
      <c r="AV232">
        <v>390606097</v>
      </c>
      <c r="AW232" t="s">
        <v>239</v>
      </c>
      <c r="AX232">
        <v>44961.437760416797</v>
      </c>
      <c r="BA232" t="s">
        <v>77</v>
      </c>
      <c r="BC232" t="s">
        <v>78</v>
      </c>
      <c r="BE232">
        <v>231</v>
      </c>
      <c r="BG232" t="s">
        <v>63</v>
      </c>
      <c r="BH232" t="s">
        <v>126</v>
      </c>
      <c r="BI232" t="s">
        <v>74</v>
      </c>
      <c r="BJ232" t="s">
        <v>136</v>
      </c>
      <c r="BK232" t="s">
        <v>72</v>
      </c>
      <c r="BL232" t="s">
        <v>73</v>
      </c>
      <c r="BM232" t="s">
        <v>85</v>
      </c>
      <c r="BN232">
        <v>11</v>
      </c>
      <c r="BO232">
        <v>1</v>
      </c>
      <c r="BP232">
        <v>0</v>
      </c>
      <c r="BQ232">
        <v>-2</v>
      </c>
      <c r="BR232">
        <v>4</v>
      </c>
      <c r="BS232">
        <v>0</v>
      </c>
      <c r="BT232">
        <v>14</v>
      </c>
      <c r="BU232">
        <v>18.399999999999999</v>
      </c>
      <c r="BV232" t="s">
        <v>122</v>
      </c>
    </row>
    <row r="233" spans="1:74" x14ac:dyDescent="0.3">
      <c r="A233">
        <v>44954.470030532408</v>
      </c>
      <c r="B233">
        <v>44954.471181724541</v>
      </c>
      <c r="C233">
        <v>44953</v>
      </c>
      <c r="E233">
        <v>0</v>
      </c>
      <c r="F233" t="s">
        <v>63</v>
      </c>
      <c r="G233">
        <v>42</v>
      </c>
      <c r="H233" t="s">
        <v>90</v>
      </c>
      <c r="I233">
        <v>1</v>
      </c>
      <c r="J233" t="s">
        <v>80</v>
      </c>
      <c r="K233">
        <v>1</v>
      </c>
      <c r="L233" t="s">
        <v>66</v>
      </c>
      <c r="M233">
        <v>1</v>
      </c>
      <c r="N233" t="s">
        <v>67</v>
      </c>
      <c r="O233" t="s">
        <v>68</v>
      </c>
      <c r="P233" t="s">
        <v>69</v>
      </c>
      <c r="Q233">
        <v>1</v>
      </c>
      <c r="R233" t="s">
        <v>70</v>
      </c>
      <c r="S233">
        <v>1.75</v>
      </c>
      <c r="T233">
        <v>70</v>
      </c>
      <c r="U233">
        <v>22.86</v>
      </c>
      <c r="V233" s="4" t="str">
        <f t="shared" si="8"/>
        <v>Normal</v>
      </c>
      <c r="W233">
        <v>114</v>
      </c>
      <c r="X233" t="s">
        <v>85</v>
      </c>
      <c r="Y233">
        <v>84</v>
      </c>
      <c r="Z233">
        <v>1</v>
      </c>
      <c r="AA233" t="s">
        <v>72</v>
      </c>
      <c r="AB233">
        <v>0</v>
      </c>
      <c r="AC233" t="s">
        <v>73</v>
      </c>
      <c r="AD233">
        <v>0</v>
      </c>
      <c r="AE233" t="s">
        <v>73</v>
      </c>
      <c r="AF233">
        <v>0</v>
      </c>
      <c r="AG233" t="s">
        <v>73</v>
      </c>
      <c r="AH233">
        <v>1</v>
      </c>
      <c r="AI233" t="s">
        <v>72</v>
      </c>
      <c r="AJ233">
        <v>5.0999999999999996</v>
      </c>
      <c r="AK233" t="s">
        <v>99</v>
      </c>
      <c r="AL233">
        <v>2.4</v>
      </c>
      <c r="AM233">
        <v>0.9</v>
      </c>
      <c r="AN233" t="s">
        <v>136</v>
      </c>
      <c r="AO233">
        <v>2.2999999999999998</v>
      </c>
      <c r="AP233">
        <v>5.6</v>
      </c>
      <c r="AQ233" t="s">
        <v>72</v>
      </c>
      <c r="AR233" s="5" t="str">
        <f t="shared" si="9"/>
        <v>0</v>
      </c>
      <c r="AS233" t="s">
        <v>73</v>
      </c>
      <c r="AT233" s="12" t="s">
        <v>73</v>
      </c>
      <c r="AU233">
        <v>1</v>
      </c>
      <c r="AV233">
        <v>390606101</v>
      </c>
      <c r="AW233" t="s">
        <v>371</v>
      </c>
      <c r="AX233">
        <v>44961.437765046401</v>
      </c>
      <c r="BA233" t="s">
        <v>77</v>
      </c>
      <c r="BC233" t="s">
        <v>78</v>
      </c>
      <c r="BE233">
        <v>232</v>
      </c>
      <c r="BG233" t="s">
        <v>63</v>
      </c>
      <c r="BH233" t="s">
        <v>90</v>
      </c>
      <c r="BI233" t="s">
        <v>99</v>
      </c>
      <c r="BJ233" t="s">
        <v>136</v>
      </c>
      <c r="BK233" t="s">
        <v>73</v>
      </c>
      <c r="BL233" t="s">
        <v>73</v>
      </c>
      <c r="BM233" t="s">
        <v>85</v>
      </c>
      <c r="BN233">
        <v>5</v>
      </c>
      <c r="BO233">
        <v>1</v>
      </c>
      <c r="BP233">
        <v>1</v>
      </c>
      <c r="BQ233">
        <v>-2</v>
      </c>
      <c r="BR233">
        <v>0</v>
      </c>
      <c r="BS233">
        <v>0</v>
      </c>
      <c r="BT233">
        <v>5</v>
      </c>
      <c r="BU233" s="1">
        <v>3.9</v>
      </c>
      <c r="BV233" t="s">
        <v>98</v>
      </c>
    </row>
    <row r="234" spans="1:74" x14ac:dyDescent="0.3">
      <c r="A234">
        <v>44954.471211921293</v>
      </c>
      <c r="B234">
        <v>44954.471782546287</v>
      </c>
      <c r="C234">
        <v>44953</v>
      </c>
      <c r="E234">
        <v>0</v>
      </c>
      <c r="F234" t="s">
        <v>63</v>
      </c>
      <c r="G234">
        <v>32</v>
      </c>
      <c r="H234" t="s">
        <v>94</v>
      </c>
      <c r="I234">
        <v>0</v>
      </c>
      <c r="J234" t="s">
        <v>95</v>
      </c>
      <c r="K234">
        <v>0</v>
      </c>
      <c r="L234" t="s">
        <v>81</v>
      </c>
      <c r="M234">
        <v>1</v>
      </c>
      <c r="N234" t="s">
        <v>67</v>
      </c>
      <c r="O234" t="s">
        <v>146</v>
      </c>
      <c r="P234" t="s">
        <v>159</v>
      </c>
      <c r="Q234">
        <v>0</v>
      </c>
      <c r="R234" t="s">
        <v>84</v>
      </c>
      <c r="S234">
        <v>1.76</v>
      </c>
      <c r="T234">
        <v>65</v>
      </c>
      <c r="U234">
        <v>20.98</v>
      </c>
      <c r="V234" s="4" t="str">
        <f t="shared" si="8"/>
        <v>Normal</v>
      </c>
      <c r="W234">
        <v>114</v>
      </c>
      <c r="X234" t="s">
        <v>85</v>
      </c>
      <c r="Y234">
        <v>68</v>
      </c>
      <c r="Z234">
        <v>1</v>
      </c>
      <c r="AA234" t="s">
        <v>72</v>
      </c>
      <c r="AB234">
        <v>0</v>
      </c>
      <c r="AC234" t="s">
        <v>73</v>
      </c>
      <c r="AD234">
        <v>1</v>
      </c>
      <c r="AE234" t="s">
        <v>72</v>
      </c>
      <c r="AF234">
        <v>1</v>
      </c>
      <c r="AG234" t="s">
        <v>72</v>
      </c>
      <c r="AH234">
        <v>0</v>
      </c>
      <c r="AI234" t="s">
        <v>73</v>
      </c>
      <c r="AJ234">
        <v>4.8</v>
      </c>
      <c r="AK234" t="s">
        <v>99</v>
      </c>
      <c r="AL234">
        <v>1.4</v>
      </c>
      <c r="AM234">
        <v>1.5</v>
      </c>
      <c r="AN234" t="s">
        <v>100</v>
      </c>
      <c r="AO234">
        <v>2.77</v>
      </c>
      <c r="AP234">
        <v>6.7</v>
      </c>
      <c r="AQ234" t="s">
        <v>73</v>
      </c>
      <c r="AR234" s="5" t="str">
        <f t="shared" si="9"/>
        <v>1</v>
      </c>
      <c r="AS234" t="s">
        <v>73</v>
      </c>
      <c r="AT234" s="12" t="s">
        <v>72</v>
      </c>
      <c r="AU234">
        <v>1</v>
      </c>
      <c r="AV234">
        <v>390606105</v>
      </c>
      <c r="AW234" t="s">
        <v>372</v>
      </c>
      <c r="AX234">
        <v>44961.4377696761</v>
      </c>
      <c r="BA234" t="s">
        <v>77</v>
      </c>
      <c r="BC234" t="s">
        <v>78</v>
      </c>
      <c r="BE234">
        <v>233</v>
      </c>
      <c r="BG234" t="s">
        <v>63</v>
      </c>
      <c r="BH234" t="s">
        <v>94</v>
      </c>
      <c r="BI234" t="s">
        <v>99</v>
      </c>
      <c r="BJ234" t="s">
        <v>100</v>
      </c>
      <c r="BK234" t="s">
        <v>73</v>
      </c>
      <c r="BL234" t="s">
        <v>72</v>
      </c>
      <c r="BM234" t="s">
        <v>85</v>
      </c>
      <c r="BN234">
        <v>0</v>
      </c>
      <c r="BO234">
        <v>-1</v>
      </c>
      <c r="BP234">
        <v>1</v>
      </c>
      <c r="BQ234">
        <v>-2</v>
      </c>
      <c r="BR234">
        <v>0</v>
      </c>
      <c r="BT234">
        <v>-2</v>
      </c>
      <c r="BU234" s="1">
        <v>1.1000000000000001</v>
      </c>
      <c r="BV234" t="s">
        <v>98</v>
      </c>
    </row>
    <row r="235" spans="1:74" x14ac:dyDescent="0.3">
      <c r="A235">
        <v>44954.472875023152</v>
      </c>
      <c r="B235">
        <v>44954.474329733799</v>
      </c>
      <c r="C235">
        <v>44953</v>
      </c>
      <c r="E235">
        <v>0</v>
      </c>
      <c r="F235" t="s">
        <v>63</v>
      </c>
      <c r="G235">
        <v>42</v>
      </c>
      <c r="H235" t="s">
        <v>90</v>
      </c>
      <c r="I235">
        <v>1</v>
      </c>
      <c r="J235" t="s">
        <v>80</v>
      </c>
      <c r="K235">
        <v>0</v>
      </c>
      <c r="L235" t="s">
        <v>81</v>
      </c>
      <c r="M235">
        <v>1</v>
      </c>
      <c r="N235" t="s">
        <v>67</v>
      </c>
      <c r="O235" t="s">
        <v>129</v>
      </c>
      <c r="P235" t="s">
        <v>130</v>
      </c>
      <c r="Q235">
        <v>0</v>
      </c>
      <c r="R235" t="s">
        <v>84</v>
      </c>
      <c r="S235">
        <v>1.7</v>
      </c>
      <c r="T235">
        <v>58</v>
      </c>
      <c r="U235">
        <v>20.07</v>
      </c>
      <c r="V235" s="4" t="str">
        <f t="shared" si="8"/>
        <v>Normal</v>
      </c>
      <c r="W235">
        <v>110</v>
      </c>
      <c r="X235" t="s">
        <v>85</v>
      </c>
      <c r="Y235">
        <v>73</v>
      </c>
      <c r="Z235">
        <v>1</v>
      </c>
      <c r="AA235" t="s">
        <v>72</v>
      </c>
      <c r="AB235">
        <v>1</v>
      </c>
      <c r="AC235" t="s">
        <v>72</v>
      </c>
      <c r="AD235">
        <v>0</v>
      </c>
      <c r="AE235" t="s">
        <v>73</v>
      </c>
      <c r="AF235">
        <v>0</v>
      </c>
      <c r="AG235" t="s">
        <v>73</v>
      </c>
      <c r="AH235">
        <v>0</v>
      </c>
      <c r="AI235" t="s">
        <v>73</v>
      </c>
      <c r="AJ235">
        <v>4.0999999999999996</v>
      </c>
      <c r="AK235" t="s">
        <v>99</v>
      </c>
      <c r="AL235">
        <v>0.9</v>
      </c>
      <c r="AM235">
        <v>1.3</v>
      </c>
      <c r="AN235" t="s">
        <v>100</v>
      </c>
      <c r="AO235">
        <v>2.1</v>
      </c>
      <c r="AP235">
        <v>5.5</v>
      </c>
      <c r="AQ235" t="s">
        <v>73</v>
      </c>
      <c r="AR235" s="5" t="str">
        <f t="shared" si="9"/>
        <v>0</v>
      </c>
      <c r="AS235" t="s">
        <v>73</v>
      </c>
      <c r="AT235" s="12" t="s">
        <v>73</v>
      </c>
      <c r="AU235">
        <v>1</v>
      </c>
      <c r="AV235">
        <v>390606109</v>
      </c>
      <c r="AW235" t="s">
        <v>373</v>
      </c>
      <c r="AX235">
        <v>44961.437774305698</v>
      </c>
      <c r="BA235" t="s">
        <v>77</v>
      </c>
      <c r="BC235" t="s">
        <v>78</v>
      </c>
      <c r="BE235">
        <v>234</v>
      </c>
      <c r="BG235" t="s">
        <v>63</v>
      </c>
      <c r="BH235" t="s">
        <v>90</v>
      </c>
      <c r="BI235" t="s">
        <v>99</v>
      </c>
      <c r="BJ235" t="s">
        <v>100</v>
      </c>
      <c r="BK235" t="s">
        <v>72</v>
      </c>
      <c r="BL235" t="s">
        <v>73</v>
      </c>
      <c r="BM235" t="s">
        <v>85</v>
      </c>
      <c r="BN235">
        <v>5</v>
      </c>
      <c r="BO235">
        <v>-1</v>
      </c>
      <c r="BP235">
        <v>1</v>
      </c>
      <c r="BQ235">
        <v>-2</v>
      </c>
      <c r="BR235">
        <v>4</v>
      </c>
      <c r="BS235">
        <v>0</v>
      </c>
      <c r="BT235">
        <v>7</v>
      </c>
      <c r="BU235" s="1">
        <v>5.6</v>
      </c>
      <c r="BV235" t="s">
        <v>98</v>
      </c>
    </row>
    <row r="236" spans="1:74" x14ac:dyDescent="0.3">
      <c r="A236">
        <v>44954.474363298606</v>
      </c>
      <c r="B236">
        <v>44954.476830509258</v>
      </c>
      <c r="C236">
        <v>44953</v>
      </c>
      <c r="E236">
        <v>0</v>
      </c>
      <c r="F236" t="s">
        <v>63</v>
      </c>
      <c r="G236">
        <v>25</v>
      </c>
      <c r="H236" t="s">
        <v>94</v>
      </c>
      <c r="I236">
        <v>0</v>
      </c>
      <c r="J236" t="s">
        <v>95</v>
      </c>
      <c r="K236">
        <v>1</v>
      </c>
      <c r="L236" t="s">
        <v>66</v>
      </c>
      <c r="M236">
        <v>0</v>
      </c>
      <c r="N236" t="s">
        <v>96</v>
      </c>
      <c r="O236" t="s">
        <v>129</v>
      </c>
      <c r="P236" t="s">
        <v>129</v>
      </c>
      <c r="Q236">
        <v>0</v>
      </c>
      <c r="R236" t="s">
        <v>84</v>
      </c>
      <c r="S236">
        <v>1.8</v>
      </c>
      <c r="T236">
        <v>63</v>
      </c>
      <c r="U236">
        <v>19.440000000000001</v>
      </c>
      <c r="V236" s="4" t="str">
        <f t="shared" si="8"/>
        <v>Normal</v>
      </c>
      <c r="W236">
        <v>124</v>
      </c>
      <c r="X236" t="s">
        <v>71</v>
      </c>
      <c r="Y236">
        <v>85</v>
      </c>
      <c r="Z236">
        <v>1</v>
      </c>
      <c r="AA236" t="s">
        <v>72</v>
      </c>
      <c r="AB236">
        <v>0</v>
      </c>
      <c r="AC236" t="s">
        <v>73</v>
      </c>
      <c r="AD236">
        <v>0</v>
      </c>
      <c r="AE236" t="s">
        <v>73</v>
      </c>
      <c r="AF236">
        <v>0</v>
      </c>
      <c r="AG236" t="s">
        <v>73</v>
      </c>
      <c r="AH236">
        <v>0</v>
      </c>
      <c r="AI236" t="s">
        <v>73</v>
      </c>
      <c r="AJ236">
        <v>3.8</v>
      </c>
      <c r="AK236" t="s">
        <v>74</v>
      </c>
      <c r="AL236">
        <v>0.9</v>
      </c>
      <c r="AM236">
        <v>1.2</v>
      </c>
      <c r="AN236" t="s">
        <v>117</v>
      </c>
      <c r="AO236">
        <v>2.2999999999999998</v>
      </c>
      <c r="AP236">
        <v>4.5999999999999996</v>
      </c>
      <c r="AQ236" t="s">
        <v>73</v>
      </c>
      <c r="AR236" s="5" t="str">
        <f t="shared" si="9"/>
        <v>0</v>
      </c>
      <c r="AS236" t="s">
        <v>73</v>
      </c>
      <c r="AT236" s="12" t="s">
        <v>73</v>
      </c>
      <c r="AU236">
        <v>1</v>
      </c>
      <c r="AV236">
        <v>390606113</v>
      </c>
      <c r="AW236" t="s">
        <v>374</v>
      </c>
      <c r="AX236">
        <v>44961.437778935302</v>
      </c>
      <c r="BA236" t="s">
        <v>77</v>
      </c>
      <c r="BC236" t="s">
        <v>78</v>
      </c>
      <c r="BE236">
        <v>235</v>
      </c>
      <c r="BG236" t="s">
        <v>63</v>
      </c>
      <c r="BH236" t="s">
        <v>94</v>
      </c>
      <c r="BI236" t="s">
        <v>74</v>
      </c>
      <c r="BJ236" t="s">
        <v>117</v>
      </c>
      <c r="BK236" t="s">
        <v>73</v>
      </c>
      <c r="BL236" t="s">
        <v>73</v>
      </c>
      <c r="BM236" t="s">
        <v>71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 s="1">
        <v>1.6</v>
      </c>
      <c r="BV236" t="s">
        <v>98</v>
      </c>
    </row>
    <row r="237" spans="1:74" x14ac:dyDescent="0.3">
      <c r="A237">
        <v>44954.476889224527</v>
      </c>
      <c r="B237">
        <v>44954.48189505787</v>
      </c>
      <c r="C237">
        <v>44953</v>
      </c>
      <c r="E237">
        <v>1</v>
      </c>
      <c r="F237" t="s">
        <v>93</v>
      </c>
      <c r="G237">
        <v>51</v>
      </c>
      <c r="H237" t="s">
        <v>110</v>
      </c>
      <c r="I237">
        <v>1</v>
      </c>
      <c r="J237" t="s">
        <v>80</v>
      </c>
      <c r="K237">
        <v>1</v>
      </c>
      <c r="L237" t="s">
        <v>66</v>
      </c>
      <c r="M237">
        <v>1</v>
      </c>
      <c r="N237" t="s">
        <v>67</v>
      </c>
      <c r="O237" t="s">
        <v>267</v>
      </c>
      <c r="P237" t="s">
        <v>267</v>
      </c>
      <c r="Q237">
        <v>0</v>
      </c>
      <c r="R237" t="s">
        <v>84</v>
      </c>
      <c r="S237">
        <v>1.6</v>
      </c>
      <c r="T237">
        <v>52</v>
      </c>
      <c r="U237">
        <v>20.309999999999999</v>
      </c>
      <c r="V237" s="4" t="str">
        <f t="shared" si="8"/>
        <v>Normal</v>
      </c>
      <c r="W237">
        <v>125</v>
      </c>
      <c r="X237" t="s">
        <v>71</v>
      </c>
      <c r="Y237">
        <v>96</v>
      </c>
      <c r="Z237">
        <v>0</v>
      </c>
      <c r="AA237" t="s">
        <v>73</v>
      </c>
      <c r="AB237">
        <v>0</v>
      </c>
      <c r="AC237" t="s">
        <v>73</v>
      </c>
      <c r="AD237">
        <v>1</v>
      </c>
      <c r="AE237" t="s">
        <v>72</v>
      </c>
      <c r="AF237">
        <v>1</v>
      </c>
      <c r="AG237" t="s">
        <v>72</v>
      </c>
      <c r="AH237">
        <v>1</v>
      </c>
      <c r="AI237" t="s">
        <v>72</v>
      </c>
      <c r="AJ237">
        <v>4.5999999999999996</v>
      </c>
      <c r="AK237" t="s">
        <v>99</v>
      </c>
      <c r="AL237">
        <v>1.2</v>
      </c>
      <c r="AM237">
        <v>1.5</v>
      </c>
      <c r="AN237" t="s">
        <v>100</v>
      </c>
      <c r="AO237">
        <v>2.2000000000000002</v>
      </c>
      <c r="AP237">
        <v>7.1</v>
      </c>
      <c r="AQ237" t="s">
        <v>72</v>
      </c>
      <c r="AR237" s="5" t="str">
        <f t="shared" si="9"/>
        <v>1</v>
      </c>
      <c r="AS237" t="s">
        <v>73</v>
      </c>
      <c r="AT237" s="12" t="s">
        <v>72</v>
      </c>
      <c r="AU237">
        <v>1</v>
      </c>
      <c r="AV237">
        <v>390606117</v>
      </c>
      <c r="AW237" t="s">
        <v>238</v>
      </c>
      <c r="AX237">
        <v>44961.437783565001</v>
      </c>
      <c r="BA237" t="s">
        <v>77</v>
      </c>
      <c r="BC237" t="s">
        <v>78</v>
      </c>
      <c r="BE237">
        <v>236</v>
      </c>
      <c r="BG237" t="s">
        <v>93</v>
      </c>
      <c r="BH237" t="s">
        <v>110</v>
      </c>
      <c r="BI237" t="s">
        <v>99</v>
      </c>
      <c r="BJ237" t="s">
        <v>100</v>
      </c>
      <c r="BK237" t="s">
        <v>73</v>
      </c>
      <c r="BL237" t="s">
        <v>72</v>
      </c>
      <c r="BM237" t="s">
        <v>71</v>
      </c>
      <c r="BN237">
        <v>7</v>
      </c>
      <c r="BO237">
        <v>-1</v>
      </c>
      <c r="BP237">
        <v>1</v>
      </c>
      <c r="BQ237">
        <v>0</v>
      </c>
      <c r="BR237">
        <v>0</v>
      </c>
      <c r="BT237">
        <v>7</v>
      </c>
      <c r="BU237" s="1">
        <v>3.9</v>
      </c>
      <c r="BV237" t="s">
        <v>98</v>
      </c>
    </row>
    <row r="238" spans="1:74" x14ac:dyDescent="0.3">
      <c r="A238">
        <v>44954.482767974543</v>
      </c>
      <c r="B238">
        <v>44954.483759374998</v>
      </c>
      <c r="C238">
        <v>44953</v>
      </c>
      <c r="E238">
        <v>1</v>
      </c>
      <c r="F238" t="s">
        <v>93</v>
      </c>
      <c r="G238">
        <v>60</v>
      </c>
      <c r="H238" t="s">
        <v>126</v>
      </c>
      <c r="I238">
        <v>2</v>
      </c>
      <c r="J238" t="s">
        <v>65</v>
      </c>
      <c r="K238">
        <v>0</v>
      </c>
      <c r="L238" t="s">
        <v>81</v>
      </c>
      <c r="M238">
        <v>1</v>
      </c>
      <c r="N238" t="s">
        <v>67</v>
      </c>
      <c r="O238" t="s">
        <v>68</v>
      </c>
      <c r="P238" t="s">
        <v>88</v>
      </c>
      <c r="Q238">
        <v>1</v>
      </c>
      <c r="R238" t="s">
        <v>70</v>
      </c>
      <c r="S238">
        <v>1.5</v>
      </c>
      <c r="T238">
        <v>45</v>
      </c>
      <c r="U238">
        <v>20</v>
      </c>
      <c r="V238" s="4" t="str">
        <f t="shared" si="8"/>
        <v>Normal</v>
      </c>
      <c r="W238">
        <v>78</v>
      </c>
      <c r="X238" t="s">
        <v>85</v>
      </c>
      <c r="Y238">
        <v>51</v>
      </c>
      <c r="Z238">
        <v>0</v>
      </c>
      <c r="AA238" t="s">
        <v>73</v>
      </c>
      <c r="AB238">
        <v>0</v>
      </c>
      <c r="AC238" t="s">
        <v>73</v>
      </c>
      <c r="AD238">
        <v>1</v>
      </c>
      <c r="AE238" t="s">
        <v>72</v>
      </c>
      <c r="AF238">
        <v>1</v>
      </c>
      <c r="AG238" t="s">
        <v>72</v>
      </c>
      <c r="AH238">
        <v>0</v>
      </c>
      <c r="AI238" t="s">
        <v>73</v>
      </c>
      <c r="AJ238">
        <v>3.8</v>
      </c>
      <c r="AK238" t="s">
        <v>74</v>
      </c>
      <c r="AL238">
        <v>0.8</v>
      </c>
      <c r="AM238">
        <v>1</v>
      </c>
      <c r="AN238" t="s">
        <v>136</v>
      </c>
      <c r="AO238">
        <v>2.1</v>
      </c>
      <c r="AP238">
        <v>5.7</v>
      </c>
      <c r="AQ238" t="s">
        <v>73</v>
      </c>
      <c r="AR238" s="5" t="str">
        <f t="shared" si="9"/>
        <v>1</v>
      </c>
      <c r="AS238" t="s">
        <v>73</v>
      </c>
      <c r="AT238" s="12" t="s">
        <v>72</v>
      </c>
      <c r="AU238">
        <v>1</v>
      </c>
      <c r="AV238">
        <v>390606121</v>
      </c>
      <c r="AW238" t="s">
        <v>239</v>
      </c>
      <c r="AX238">
        <v>44961.437788194598</v>
      </c>
      <c r="BA238" t="s">
        <v>77</v>
      </c>
      <c r="BC238" t="s">
        <v>78</v>
      </c>
      <c r="BE238">
        <v>237</v>
      </c>
      <c r="BG238" t="s">
        <v>93</v>
      </c>
      <c r="BH238" t="s">
        <v>126</v>
      </c>
      <c r="BI238" t="s">
        <v>74</v>
      </c>
      <c r="BJ238" t="s">
        <v>136</v>
      </c>
      <c r="BK238" t="s">
        <v>73</v>
      </c>
      <c r="BL238" t="s">
        <v>72</v>
      </c>
      <c r="BM238" t="s">
        <v>85</v>
      </c>
      <c r="BN238">
        <v>9</v>
      </c>
      <c r="BO238">
        <v>1</v>
      </c>
      <c r="BP238">
        <v>0</v>
      </c>
      <c r="BQ238">
        <v>-3</v>
      </c>
      <c r="BR238">
        <v>0</v>
      </c>
      <c r="BT238">
        <v>7</v>
      </c>
      <c r="BU238" s="1">
        <v>3.9</v>
      </c>
      <c r="BV238" t="s">
        <v>98</v>
      </c>
    </row>
    <row r="239" spans="1:74" x14ac:dyDescent="0.3">
      <c r="A239">
        <v>44954.491358692132</v>
      </c>
      <c r="B239">
        <v>44954.49244923611</v>
      </c>
      <c r="C239">
        <v>44953</v>
      </c>
      <c r="E239">
        <v>1</v>
      </c>
      <c r="F239" t="s">
        <v>93</v>
      </c>
      <c r="G239">
        <v>31</v>
      </c>
      <c r="H239" t="s">
        <v>94</v>
      </c>
      <c r="I239">
        <v>0</v>
      </c>
      <c r="J239" t="s">
        <v>95</v>
      </c>
      <c r="K239">
        <v>1</v>
      </c>
      <c r="L239" t="s">
        <v>66</v>
      </c>
      <c r="M239">
        <v>1</v>
      </c>
      <c r="N239" t="s">
        <v>67</v>
      </c>
      <c r="O239" t="s">
        <v>68</v>
      </c>
      <c r="P239" t="s">
        <v>69</v>
      </c>
      <c r="Q239">
        <v>1</v>
      </c>
      <c r="R239" t="s">
        <v>70</v>
      </c>
      <c r="S239">
        <v>1.7</v>
      </c>
      <c r="T239">
        <v>71.5</v>
      </c>
      <c r="U239">
        <v>24.74</v>
      </c>
      <c r="V239" s="4" t="str">
        <f t="shared" si="8"/>
        <v>Normal</v>
      </c>
      <c r="W239">
        <v>96</v>
      </c>
      <c r="X239" t="s">
        <v>85</v>
      </c>
      <c r="Y239">
        <v>76</v>
      </c>
      <c r="Z239">
        <v>0</v>
      </c>
      <c r="AA239" t="s">
        <v>73</v>
      </c>
      <c r="AB239">
        <v>0</v>
      </c>
      <c r="AC239" t="s">
        <v>73</v>
      </c>
      <c r="AD239">
        <v>1</v>
      </c>
      <c r="AE239" t="s">
        <v>72</v>
      </c>
      <c r="AF239">
        <v>0</v>
      </c>
      <c r="AG239" t="s">
        <v>73</v>
      </c>
      <c r="AH239">
        <v>0</v>
      </c>
      <c r="AI239" t="s">
        <v>73</v>
      </c>
      <c r="AJ239">
        <v>3.6</v>
      </c>
      <c r="AK239" t="s">
        <v>74</v>
      </c>
      <c r="AL239">
        <v>0.98</v>
      </c>
      <c r="AM239">
        <v>0.9</v>
      </c>
      <c r="AN239" t="s">
        <v>136</v>
      </c>
      <c r="AO239">
        <v>2.9</v>
      </c>
      <c r="AP239">
        <v>5.0999999999999996</v>
      </c>
      <c r="AQ239" t="s">
        <v>73</v>
      </c>
      <c r="AR239" s="5" t="str">
        <f t="shared" si="9"/>
        <v>1</v>
      </c>
      <c r="AS239" t="s">
        <v>73</v>
      </c>
      <c r="AT239" s="12" t="s">
        <v>72</v>
      </c>
      <c r="AU239">
        <v>1</v>
      </c>
      <c r="AV239">
        <v>390606125</v>
      </c>
      <c r="AW239" t="s">
        <v>375</v>
      </c>
      <c r="AX239">
        <v>44961.437792824203</v>
      </c>
      <c r="BA239" t="s">
        <v>77</v>
      </c>
      <c r="BC239" t="s">
        <v>78</v>
      </c>
      <c r="BE239">
        <v>238</v>
      </c>
      <c r="BG239" t="s">
        <v>93</v>
      </c>
      <c r="BH239" t="s">
        <v>94</v>
      </c>
      <c r="BI239" t="s">
        <v>74</v>
      </c>
      <c r="BJ239" t="s">
        <v>136</v>
      </c>
      <c r="BK239" t="s">
        <v>73</v>
      </c>
      <c r="BL239" t="s">
        <v>73</v>
      </c>
      <c r="BM239" t="s">
        <v>85</v>
      </c>
      <c r="BN239">
        <v>0</v>
      </c>
      <c r="BO239">
        <v>1</v>
      </c>
      <c r="BP239">
        <v>0</v>
      </c>
      <c r="BQ239">
        <v>-3</v>
      </c>
      <c r="BR239">
        <v>0</v>
      </c>
      <c r="BT239">
        <v>-2</v>
      </c>
      <c r="BU239" s="1" t="s">
        <v>133</v>
      </c>
      <c r="BV239" t="s">
        <v>98</v>
      </c>
    </row>
    <row r="240" spans="1:74" x14ac:dyDescent="0.3">
      <c r="A240">
        <v>44954.492487280091</v>
      </c>
      <c r="B240">
        <v>44954.493182627317</v>
      </c>
      <c r="C240">
        <v>44953</v>
      </c>
      <c r="E240">
        <v>0</v>
      </c>
      <c r="F240" t="s">
        <v>63</v>
      </c>
      <c r="G240">
        <v>42</v>
      </c>
      <c r="H240" t="s">
        <v>90</v>
      </c>
      <c r="I240">
        <v>1</v>
      </c>
      <c r="J240" t="s">
        <v>80</v>
      </c>
      <c r="K240">
        <v>1</v>
      </c>
      <c r="L240" t="s">
        <v>66</v>
      </c>
      <c r="M240">
        <v>1</v>
      </c>
      <c r="N240" t="s">
        <v>67</v>
      </c>
      <c r="O240" t="s">
        <v>68</v>
      </c>
      <c r="P240" t="s">
        <v>111</v>
      </c>
      <c r="Q240">
        <v>1</v>
      </c>
      <c r="R240" t="s">
        <v>70</v>
      </c>
      <c r="S240">
        <v>1.6</v>
      </c>
      <c r="T240">
        <v>56</v>
      </c>
      <c r="U240">
        <v>21.88</v>
      </c>
      <c r="V240" s="4" t="str">
        <f t="shared" si="8"/>
        <v>Normal</v>
      </c>
      <c r="W240">
        <v>85</v>
      </c>
      <c r="X240" t="s">
        <v>85</v>
      </c>
      <c r="Y240">
        <v>58</v>
      </c>
      <c r="Z240">
        <v>1</v>
      </c>
      <c r="AA240" t="s">
        <v>72</v>
      </c>
      <c r="AB240">
        <v>1</v>
      </c>
      <c r="AC240" t="s">
        <v>72</v>
      </c>
      <c r="AD240">
        <v>0</v>
      </c>
      <c r="AE240" t="s">
        <v>73</v>
      </c>
      <c r="AF240">
        <v>0</v>
      </c>
      <c r="AG240" t="s">
        <v>73</v>
      </c>
      <c r="AH240">
        <v>0</v>
      </c>
      <c r="AI240" t="s">
        <v>73</v>
      </c>
      <c r="AJ240">
        <v>2.77</v>
      </c>
      <c r="AK240" t="s">
        <v>74</v>
      </c>
      <c r="AL240">
        <v>0.87</v>
      </c>
      <c r="AM240">
        <v>1.1200000000000001</v>
      </c>
      <c r="AN240" t="s">
        <v>136</v>
      </c>
      <c r="AO240">
        <v>0.96</v>
      </c>
      <c r="AP240">
        <v>6.9</v>
      </c>
      <c r="AQ240" t="s">
        <v>73</v>
      </c>
      <c r="AR240" s="5" t="str">
        <f t="shared" si="9"/>
        <v>0</v>
      </c>
      <c r="AS240" t="s">
        <v>73</v>
      </c>
      <c r="AT240" s="12" t="s">
        <v>73</v>
      </c>
      <c r="AU240">
        <v>1</v>
      </c>
      <c r="AV240">
        <v>390606129</v>
      </c>
      <c r="AW240" t="s">
        <v>376</v>
      </c>
      <c r="AX240">
        <v>44961.437797453902</v>
      </c>
      <c r="BA240" t="s">
        <v>77</v>
      </c>
      <c r="BC240" t="s">
        <v>78</v>
      </c>
      <c r="BE240">
        <v>239</v>
      </c>
      <c r="BG240" t="s">
        <v>63</v>
      </c>
      <c r="BH240" t="s">
        <v>90</v>
      </c>
      <c r="BI240" t="s">
        <v>74</v>
      </c>
      <c r="BJ240" t="s">
        <v>136</v>
      </c>
      <c r="BK240" t="s">
        <v>72</v>
      </c>
      <c r="BL240" t="s">
        <v>73</v>
      </c>
      <c r="BM240" t="s">
        <v>85</v>
      </c>
      <c r="BN240">
        <v>5</v>
      </c>
      <c r="BO240">
        <v>1</v>
      </c>
      <c r="BP240">
        <v>0</v>
      </c>
      <c r="BQ240">
        <v>-2</v>
      </c>
      <c r="BR240">
        <v>4</v>
      </c>
      <c r="BS240">
        <v>0</v>
      </c>
      <c r="BT240">
        <v>8</v>
      </c>
      <c r="BU240" s="1">
        <v>6.7</v>
      </c>
      <c r="BV240" t="s">
        <v>98</v>
      </c>
    </row>
    <row r="241" spans="1:74" x14ac:dyDescent="0.3">
      <c r="A241">
        <v>44954.50399435185</v>
      </c>
      <c r="B241">
        <v>44954.506054305559</v>
      </c>
      <c r="C241">
        <v>44953</v>
      </c>
      <c r="E241">
        <v>1</v>
      </c>
      <c r="F241" t="s">
        <v>93</v>
      </c>
      <c r="G241">
        <v>17</v>
      </c>
      <c r="H241" t="s">
        <v>94</v>
      </c>
      <c r="I241">
        <v>0</v>
      </c>
      <c r="J241" t="s">
        <v>95</v>
      </c>
      <c r="K241">
        <v>0</v>
      </c>
      <c r="L241" t="s">
        <v>81</v>
      </c>
      <c r="M241">
        <v>0</v>
      </c>
      <c r="N241" t="s">
        <v>96</v>
      </c>
      <c r="O241" t="s">
        <v>68</v>
      </c>
      <c r="P241" t="s">
        <v>69</v>
      </c>
      <c r="Q241">
        <v>1</v>
      </c>
      <c r="R241" t="s">
        <v>70</v>
      </c>
      <c r="S241">
        <v>1.6</v>
      </c>
      <c r="T241">
        <v>59</v>
      </c>
      <c r="U241">
        <v>23.05</v>
      </c>
      <c r="V241" s="4" t="str">
        <f t="shared" si="8"/>
        <v>Normal</v>
      </c>
      <c r="W241">
        <v>120</v>
      </c>
      <c r="X241" t="s">
        <v>71</v>
      </c>
      <c r="Y241">
        <v>80</v>
      </c>
      <c r="Z241">
        <v>0</v>
      </c>
      <c r="AA241" t="s">
        <v>73</v>
      </c>
      <c r="AB241">
        <v>0</v>
      </c>
      <c r="AC241" t="s">
        <v>73</v>
      </c>
      <c r="AD241">
        <v>0</v>
      </c>
      <c r="AE241" t="s">
        <v>73</v>
      </c>
      <c r="AF241">
        <v>0</v>
      </c>
      <c r="AG241" t="s">
        <v>73</v>
      </c>
      <c r="AH241">
        <v>0</v>
      </c>
      <c r="AI241" t="s">
        <v>73</v>
      </c>
      <c r="AJ241">
        <v>3.3</v>
      </c>
      <c r="AK241" t="s">
        <v>74</v>
      </c>
      <c r="AL241">
        <v>0.9</v>
      </c>
      <c r="AM241">
        <v>1.5</v>
      </c>
      <c r="AN241" t="s">
        <v>100</v>
      </c>
      <c r="AO241">
        <v>2.1</v>
      </c>
      <c r="AP241">
        <v>10</v>
      </c>
      <c r="AQ241" t="s">
        <v>73</v>
      </c>
      <c r="AR241" s="5" t="str">
        <f t="shared" si="9"/>
        <v>0</v>
      </c>
      <c r="AS241" t="s">
        <v>73</v>
      </c>
      <c r="AT241" s="12" t="s">
        <v>73</v>
      </c>
      <c r="AU241">
        <v>0</v>
      </c>
      <c r="AV241">
        <v>390606133</v>
      </c>
      <c r="AW241" t="s">
        <v>377</v>
      </c>
      <c r="AX241">
        <v>44961.437802083499</v>
      </c>
      <c r="BA241" t="s">
        <v>77</v>
      </c>
      <c r="BC241" t="s">
        <v>78</v>
      </c>
      <c r="BE241">
        <v>240</v>
      </c>
      <c r="BG241" t="s">
        <v>93</v>
      </c>
      <c r="BH241" t="s">
        <v>94</v>
      </c>
      <c r="BI241" t="s">
        <v>74</v>
      </c>
      <c r="BJ241" t="s">
        <v>100</v>
      </c>
      <c r="BK241" t="s">
        <v>73</v>
      </c>
      <c r="BL241" t="s">
        <v>73</v>
      </c>
      <c r="BM241" t="s">
        <v>71</v>
      </c>
      <c r="BN241">
        <v>0</v>
      </c>
      <c r="BO241">
        <v>-1</v>
      </c>
      <c r="BP241">
        <v>0</v>
      </c>
      <c r="BQ241">
        <v>0</v>
      </c>
      <c r="BR241">
        <v>0</v>
      </c>
      <c r="BT241">
        <v>-1</v>
      </c>
      <c r="BU241" s="1">
        <v>1</v>
      </c>
      <c r="BV241" t="s">
        <v>98</v>
      </c>
    </row>
    <row r="242" spans="1:74" x14ac:dyDescent="0.3">
      <c r="A242">
        <v>44954.521773298613</v>
      </c>
      <c r="B242">
        <v>44954.535290740743</v>
      </c>
      <c r="C242">
        <v>44953</v>
      </c>
      <c r="E242">
        <v>1</v>
      </c>
      <c r="F242" t="s">
        <v>93</v>
      </c>
      <c r="G242">
        <v>71</v>
      </c>
      <c r="H242" t="s">
        <v>102</v>
      </c>
      <c r="I242">
        <v>2</v>
      </c>
      <c r="J242" t="s">
        <v>65</v>
      </c>
      <c r="K242">
        <v>0</v>
      </c>
      <c r="L242" t="s">
        <v>81</v>
      </c>
      <c r="M242">
        <v>1</v>
      </c>
      <c r="N242" t="s">
        <v>67</v>
      </c>
      <c r="O242" t="s">
        <v>68</v>
      </c>
      <c r="P242" t="s">
        <v>69</v>
      </c>
      <c r="Q242">
        <v>1</v>
      </c>
      <c r="R242" t="s">
        <v>70</v>
      </c>
      <c r="S242">
        <v>1.6</v>
      </c>
      <c r="T242">
        <v>60</v>
      </c>
      <c r="U242">
        <v>23.44</v>
      </c>
      <c r="V242" s="4" t="str">
        <f t="shared" si="8"/>
        <v>Normal</v>
      </c>
      <c r="W242">
        <v>134</v>
      </c>
      <c r="X242" t="s">
        <v>104</v>
      </c>
      <c r="Y242">
        <v>65</v>
      </c>
      <c r="Z242">
        <v>0</v>
      </c>
      <c r="AA242" t="s">
        <v>73</v>
      </c>
      <c r="AB242">
        <v>0</v>
      </c>
      <c r="AC242" t="s">
        <v>73</v>
      </c>
      <c r="AD242">
        <v>1</v>
      </c>
      <c r="AE242" t="s">
        <v>72</v>
      </c>
      <c r="AF242">
        <v>1</v>
      </c>
      <c r="AG242" t="s">
        <v>72</v>
      </c>
      <c r="AH242">
        <v>0</v>
      </c>
      <c r="AI242" t="s">
        <v>73</v>
      </c>
      <c r="AJ242">
        <v>3.6</v>
      </c>
      <c r="AK242" t="s">
        <v>74</v>
      </c>
      <c r="AL242">
        <v>1.9</v>
      </c>
      <c r="AM242">
        <v>1.1000000000000001</v>
      </c>
      <c r="AN242" t="s">
        <v>136</v>
      </c>
      <c r="AO242">
        <v>2.1</v>
      </c>
      <c r="AP242">
        <v>5.6</v>
      </c>
      <c r="AQ242" t="s">
        <v>73</v>
      </c>
      <c r="AR242" s="5" t="str">
        <f t="shared" si="9"/>
        <v>1</v>
      </c>
      <c r="AS242" t="s">
        <v>73</v>
      </c>
      <c r="AT242" s="12" t="s">
        <v>72</v>
      </c>
      <c r="AU242">
        <v>1</v>
      </c>
      <c r="AV242">
        <v>390606137</v>
      </c>
      <c r="AW242" t="s">
        <v>378</v>
      </c>
      <c r="AX242">
        <v>44961.437806713097</v>
      </c>
      <c r="BA242" t="s">
        <v>77</v>
      </c>
      <c r="BC242" t="s">
        <v>78</v>
      </c>
      <c r="BE242">
        <v>241</v>
      </c>
      <c r="BG242" t="s">
        <v>93</v>
      </c>
      <c r="BH242" t="s">
        <v>102</v>
      </c>
      <c r="BI242" t="s">
        <v>74</v>
      </c>
      <c r="BJ242" t="s">
        <v>136</v>
      </c>
      <c r="BK242" t="s">
        <v>73</v>
      </c>
      <c r="BL242" t="s">
        <v>72</v>
      </c>
      <c r="BM242" t="s">
        <v>104</v>
      </c>
      <c r="BN242">
        <v>11</v>
      </c>
      <c r="BO242">
        <v>1</v>
      </c>
      <c r="BP242">
        <v>0</v>
      </c>
      <c r="BQ242">
        <v>1</v>
      </c>
      <c r="BR242">
        <v>0</v>
      </c>
      <c r="BT242">
        <v>13</v>
      </c>
      <c r="BU242">
        <v>10</v>
      </c>
      <c r="BV242" t="s">
        <v>122</v>
      </c>
    </row>
    <row r="243" spans="1:74" x14ac:dyDescent="0.3">
      <c r="A243">
        <v>44954.535328518519</v>
      </c>
      <c r="B243">
        <v>44954.535908912039</v>
      </c>
      <c r="C243">
        <v>44953</v>
      </c>
      <c r="E243">
        <v>0</v>
      </c>
      <c r="F243" t="s">
        <v>63</v>
      </c>
      <c r="G243">
        <v>17</v>
      </c>
      <c r="H243" t="s">
        <v>94</v>
      </c>
      <c r="I243">
        <v>0</v>
      </c>
      <c r="J243" t="s">
        <v>95</v>
      </c>
      <c r="K243">
        <v>1</v>
      </c>
      <c r="L243" t="s">
        <v>66</v>
      </c>
      <c r="M243">
        <v>0</v>
      </c>
      <c r="N243" t="s">
        <v>96</v>
      </c>
      <c r="O243" t="s">
        <v>82</v>
      </c>
      <c r="P243" t="s">
        <v>103</v>
      </c>
      <c r="Q243">
        <v>0</v>
      </c>
      <c r="R243" t="s">
        <v>84</v>
      </c>
      <c r="S243">
        <v>1.68</v>
      </c>
      <c r="T243">
        <v>54</v>
      </c>
      <c r="U243">
        <v>19.13</v>
      </c>
      <c r="V243" s="4" t="str">
        <f t="shared" si="8"/>
        <v>Normal</v>
      </c>
      <c r="W243">
        <v>120</v>
      </c>
      <c r="X243" t="s">
        <v>71</v>
      </c>
      <c r="Y243">
        <v>75</v>
      </c>
      <c r="Z243">
        <v>1</v>
      </c>
      <c r="AA243" t="s">
        <v>72</v>
      </c>
      <c r="AB243">
        <v>0</v>
      </c>
      <c r="AC243" t="s">
        <v>73</v>
      </c>
      <c r="AD243">
        <v>0</v>
      </c>
      <c r="AE243" t="s">
        <v>73</v>
      </c>
      <c r="AF243">
        <v>0</v>
      </c>
      <c r="AG243" t="s">
        <v>73</v>
      </c>
      <c r="AH243">
        <v>0</v>
      </c>
      <c r="AI243" t="s">
        <v>73</v>
      </c>
      <c r="AJ243">
        <v>4.8</v>
      </c>
      <c r="AK243" t="s">
        <v>99</v>
      </c>
      <c r="AL243">
        <v>2.1</v>
      </c>
      <c r="AM243">
        <v>1.8</v>
      </c>
      <c r="AN243" t="s">
        <v>91</v>
      </c>
      <c r="AO243">
        <v>4.0999999999999996</v>
      </c>
      <c r="AP243">
        <v>5.8</v>
      </c>
      <c r="AQ243" t="s">
        <v>73</v>
      </c>
      <c r="AR243" s="5" t="str">
        <f t="shared" si="9"/>
        <v>0</v>
      </c>
      <c r="AS243" t="s">
        <v>72</v>
      </c>
      <c r="AT243" s="12" t="s">
        <v>73</v>
      </c>
      <c r="AU243">
        <v>1</v>
      </c>
      <c r="AV243">
        <v>390606141</v>
      </c>
      <c r="AW243" t="s">
        <v>238</v>
      </c>
      <c r="AX243">
        <v>44961.437811342803</v>
      </c>
      <c r="BA243" t="s">
        <v>77</v>
      </c>
      <c r="BC243" t="s">
        <v>78</v>
      </c>
      <c r="BE243">
        <v>242</v>
      </c>
      <c r="BG243" t="s">
        <v>63</v>
      </c>
      <c r="BH243" t="s">
        <v>94</v>
      </c>
      <c r="BI243" t="s">
        <v>99</v>
      </c>
      <c r="BJ243" t="s">
        <v>91</v>
      </c>
      <c r="BK243" t="s">
        <v>73</v>
      </c>
      <c r="BL243" t="s">
        <v>73</v>
      </c>
      <c r="BM243" t="s">
        <v>71</v>
      </c>
      <c r="BN243">
        <v>0</v>
      </c>
      <c r="BO243">
        <v>-2</v>
      </c>
      <c r="BP243">
        <v>1</v>
      </c>
      <c r="BQ243">
        <v>0</v>
      </c>
      <c r="BR243">
        <v>0</v>
      </c>
      <c r="BS243">
        <v>0</v>
      </c>
      <c r="BT243">
        <v>-1</v>
      </c>
      <c r="BU243" s="1">
        <v>1.4</v>
      </c>
      <c r="BV243" t="s">
        <v>98</v>
      </c>
    </row>
    <row r="244" spans="1:74" x14ac:dyDescent="0.3">
      <c r="A244">
        <v>44954.537747303242</v>
      </c>
      <c r="B244">
        <v>44954.539846840278</v>
      </c>
      <c r="C244">
        <v>44954</v>
      </c>
      <c r="E244">
        <v>1</v>
      </c>
      <c r="F244" t="s">
        <v>93</v>
      </c>
      <c r="G244">
        <v>71</v>
      </c>
      <c r="H244" t="s">
        <v>102</v>
      </c>
      <c r="I244">
        <v>2</v>
      </c>
      <c r="J244" t="s">
        <v>65</v>
      </c>
      <c r="K244">
        <v>0</v>
      </c>
      <c r="L244" t="s">
        <v>81</v>
      </c>
      <c r="M244">
        <v>0</v>
      </c>
      <c r="N244" t="s">
        <v>96</v>
      </c>
      <c r="O244" t="s">
        <v>196</v>
      </c>
      <c r="P244" t="s">
        <v>218</v>
      </c>
      <c r="Q244">
        <v>0</v>
      </c>
      <c r="R244" t="s">
        <v>84</v>
      </c>
      <c r="S244">
        <v>1.7</v>
      </c>
      <c r="T244">
        <v>70</v>
      </c>
      <c r="U244">
        <v>24.22</v>
      </c>
      <c r="V244" s="4" t="str">
        <f t="shared" si="8"/>
        <v>Normal</v>
      </c>
      <c r="W244">
        <v>135</v>
      </c>
      <c r="X244" t="s">
        <v>104</v>
      </c>
      <c r="Y244">
        <v>90</v>
      </c>
      <c r="Z244">
        <v>0</v>
      </c>
      <c r="AA244" t="s">
        <v>73</v>
      </c>
      <c r="AB244">
        <v>0</v>
      </c>
      <c r="AC244" t="s">
        <v>73</v>
      </c>
      <c r="AD244">
        <v>1</v>
      </c>
      <c r="AE244" t="s">
        <v>72</v>
      </c>
      <c r="AF244">
        <v>0</v>
      </c>
      <c r="AG244" t="s">
        <v>73</v>
      </c>
      <c r="AH244">
        <v>0</v>
      </c>
      <c r="AI244" t="s">
        <v>73</v>
      </c>
      <c r="AJ244">
        <v>5.2</v>
      </c>
      <c r="AK244" t="s">
        <v>131</v>
      </c>
      <c r="AL244">
        <v>0.98</v>
      </c>
      <c r="AM244">
        <v>1.2</v>
      </c>
      <c r="AN244" t="s">
        <v>117</v>
      </c>
      <c r="AO244">
        <v>4.3</v>
      </c>
      <c r="AP244">
        <v>5.2</v>
      </c>
      <c r="AQ244" t="s">
        <v>73</v>
      </c>
      <c r="AR244" s="5" t="str">
        <f t="shared" si="9"/>
        <v>1</v>
      </c>
      <c r="AS244" t="s">
        <v>73</v>
      </c>
      <c r="AT244" s="12" t="s">
        <v>72</v>
      </c>
      <c r="AU244">
        <v>1</v>
      </c>
      <c r="AV244">
        <v>390606145</v>
      </c>
      <c r="AW244" t="s">
        <v>239</v>
      </c>
      <c r="AX244">
        <v>44961.4378159724</v>
      </c>
      <c r="BA244" t="s">
        <v>77</v>
      </c>
      <c r="BC244" t="s">
        <v>78</v>
      </c>
      <c r="BE244">
        <v>243</v>
      </c>
      <c r="BG244" t="s">
        <v>93</v>
      </c>
      <c r="BH244" t="s">
        <v>102</v>
      </c>
      <c r="BI244" t="s">
        <v>131</v>
      </c>
      <c r="BJ244" t="s">
        <v>117</v>
      </c>
      <c r="BK244" t="s">
        <v>73</v>
      </c>
      <c r="BL244" t="s">
        <v>73</v>
      </c>
      <c r="BM244" t="s">
        <v>104</v>
      </c>
      <c r="BN244">
        <v>11</v>
      </c>
      <c r="BO244">
        <v>0</v>
      </c>
      <c r="BP244">
        <v>3</v>
      </c>
      <c r="BQ244">
        <v>1</v>
      </c>
      <c r="BR244">
        <v>0</v>
      </c>
      <c r="BT244">
        <v>15</v>
      </c>
      <c r="BU244">
        <v>13.7</v>
      </c>
      <c r="BV244" t="s">
        <v>122</v>
      </c>
    </row>
    <row r="245" spans="1:74" x14ac:dyDescent="0.3">
      <c r="A245">
        <v>44954.539907418977</v>
      </c>
      <c r="B245">
        <v>44954.541127719909</v>
      </c>
      <c r="C245">
        <v>44954</v>
      </c>
      <c r="E245">
        <v>0</v>
      </c>
      <c r="F245" t="s">
        <v>63</v>
      </c>
      <c r="G245">
        <v>41</v>
      </c>
      <c r="H245" t="s">
        <v>90</v>
      </c>
      <c r="I245">
        <v>1</v>
      </c>
      <c r="J245" t="s">
        <v>80</v>
      </c>
      <c r="K245">
        <v>1</v>
      </c>
      <c r="L245" t="s">
        <v>66</v>
      </c>
      <c r="M245">
        <v>1</v>
      </c>
      <c r="N245" t="s">
        <v>67</v>
      </c>
      <c r="O245" t="s">
        <v>115</v>
      </c>
      <c r="P245" t="s">
        <v>268</v>
      </c>
      <c r="Q245">
        <v>0</v>
      </c>
      <c r="R245" t="s">
        <v>84</v>
      </c>
      <c r="S245">
        <v>1.65</v>
      </c>
      <c r="T245">
        <v>50</v>
      </c>
      <c r="U245">
        <v>18.37</v>
      </c>
      <c r="V245" s="4" t="str">
        <f t="shared" si="8"/>
        <v>Normal</v>
      </c>
      <c r="W245">
        <v>110</v>
      </c>
      <c r="X245" t="s">
        <v>85</v>
      </c>
      <c r="Y245">
        <v>75</v>
      </c>
      <c r="Z245">
        <v>0</v>
      </c>
      <c r="AA245" t="s">
        <v>73</v>
      </c>
      <c r="AB245">
        <v>0</v>
      </c>
      <c r="AC245" t="s">
        <v>73</v>
      </c>
      <c r="AD245">
        <v>0</v>
      </c>
      <c r="AE245" t="s">
        <v>73</v>
      </c>
      <c r="AF245">
        <v>0</v>
      </c>
      <c r="AG245" t="s">
        <v>73</v>
      </c>
      <c r="AH245">
        <v>0</v>
      </c>
      <c r="AI245" t="s">
        <v>73</v>
      </c>
      <c r="AJ245">
        <v>5.7</v>
      </c>
      <c r="AK245" t="s">
        <v>131</v>
      </c>
      <c r="AL245">
        <v>2.1</v>
      </c>
      <c r="AM245">
        <v>1.7</v>
      </c>
      <c r="AN245" t="s">
        <v>91</v>
      </c>
      <c r="AO245">
        <v>2.9</v>
      </c>
      <c r="AP245">
        <v>7.8</v>
      </c>
      <c r="AQ245" t="s">
        <v>73</v>
      </c>
      <c r="AR245" s="5" t="str">
        <f t="shared" si="9"/>
        <v>0</v>
      </c>
      <c r="AS245" t="s">
        <v>73</v>
      </c>
      <c r="AT245" s="12" t="s">
        <v>73</v>
      </c>
      <c r="AU245">
        <v>1</v>
      </c>
      <c r="AV245">
        <v>390606149</v>
      </c>
      <c r="AW245" t="s">
        <v>379</v>
      </c>
      <c r="AX245">
        <v>44961.437820601997</v>
      </c>
      <c r="BA245" t="s">
        <v>77</v>
      </c>
      <c r="BC245" t="s">
        <v>78</v>
      </c>
      <c r="BE245">
        <v>244</v>
      </c>
      <c r="BG245" t="s">
        <v>63</v>
      </c>
      <c r="BH245" t="s">
        <v>90</v>
      </c>
      <c r="BI245" t="s">
        <v>131</v>
      </c>
      <c r="BJ245" t="s">
        <v>91</v>
      </c>
      <c r="BK245" t="s">
        <v>73</v>
      </c>
      <c r="BL245" t="s">
        <v>73</v>
      </c>
      <c r="BM245" t="s">
        <v>85</v>
      </c>
      <c r="BN245">
        <v>5</v>
      </c>
      <c r="BO245">
        <v>-2</v>
      </c>
      <c r="BP245">
        <v>2</v>
      </c>
      <c r="BQ245">
        <v>-2</v>
      </c>
      <c r="BR245">
        <v>0</v>
      </c>
      <c r="BS245">
        <v>0</v>
      </c>
      <c r="BT245">
        <v>3</v>
      </c>
      <c r="BU245" s="1">
        <v>2.8</v>
      </c>
      <c r="BV245" t="s">
        <v>98</v>
      </c>
    </row>
    <row r="246" spans="1:74" x14ac:dyDescent="0.3">
      <c r="A246">
        <v>44954.541157199077</v>
      </c>
      <c r="B246">
        <v>44954.541649189807</v>
      </c>
      <c r="C246">
        <v>44954</v>
      </c>
      <c r="E246">
        <v>1</v>
      </c>
      <c r="F246" t="s">
        <v>93</v>
      </c>
      <c r="G246">
        <v>50</v>
      </c>
      <c r="H246" t="s">
        <v>110</v>
      </c>
      <c r="I246">
        <v>1</v>
      </c>
      <c r="J246" t="s">
        <v>80</v>
      </c>
      <c r="K246">
        <v>1</v>
      </c>
      <c r="L246" t="s">
        <v>66</v>
      </c>
      <c r="M246">
        <v>1</v>
      </c>
      <c r="N246" t="s">
        <v>67</v>
      </c>
      <c r="O246" t="s">
        <v>129</v>
      </c>
      <c r="P246" t="s">
        <v>258</v>
      </c>
      <c r="Q246">
        <v>0</v>
      </c>
      <c r="R246" t="s">
        <v>84</v>
      </c>
      <c r="S246">
        <v>1.6</v>
      </c>
      <c r="T246">
        <v>50</v>
      </c>
      <c r="U246">
        <v>19.53</v>
      </c>
      <c r="V246" s="4" t="str">
        <f t="shared" si="8"/>
        <v>Normal</v>
      </c>
      <c r="W246">
        <v>110</v>
      </c>
      <c r="X246" t="s">
        <v>85</v>
      </c>
      <c r="Y246">
        <v>70</v>
      </c>
      <c r="Z246">
        <v>1</v>
      </c>
      <c r="AA246" t="s">
        <v>72</v>
      </c>
      <c r="AB246">
        <v>0</v>
      </c>
      <c r="AC246" t="s">
        <v>73</v>
      </c>
      <c r="AD246">
        <v>1</v>
      </c>
      <c r="AE246" t="s">
        <v>72</v>
      </c>
      <c r="AF246">
        <v>0</v>
      </c>
      <c r="AG246" t="s">
        <v>73</v>
      </c>
      <c r="AH246">
        <v>0</v>
      </c>
      <c r="AI246" t="s">
        <v>73</v>
      </c>
      <c r="AJ246">
        <v>4</v>
      </c>
      <c r="AK246" t="s">
        <v>74</v>
      </c>
      <c r="AL246">
        <v>1.1000000000000001</v>
      </c>
      <c r="AM246">
        <v>1.2</v>
      </c>
      <c r="AN246" t="s">
        <v>117</v>
      </c>
      <c r="AO246">
        <v>1.8</v>
      </c>
      <c r="AP246">
        <v>4.8</v>
      </c>
      <c r="AQ246" t="s">
        <v>73</v>
      </c>
      <c r="AR246" s="5" t="str">
        <f t="shared" si="9"/>
        <v>1</v>
      </c>
      <c r="AS246" t="s">
        <v>73</v>
      </c>
      <c r="AT246" s="12" t="s">
        <v>72</v>
      </c>
      <c r="AU246">
        <v>1</v>
      </c>
      <c r="AV246">
        <v>390606153</v>
      </c>
      <c r="AW246" t="s">
        <v>380</v>
      </c>
      <c r="AX246">
        <v>44961.437825231602</v>
      </c>
      <c r="BA246" t="s">
        <v>77</v>
      </c>
      <c r="BC246" t="s">
        <v>78</v>
      </c>
      <c r="BE246">
        <v>245</v>
      </c>
      <c r="BG246" t="s">
        <v>93</v>
      </c>
      <c r="BH246" t="s">
        <v>110</v>
      </c>
      <c r="BI246" t="s">
        <v>74</v>
      </c>
      <c r="BJ246" t="s">
        <v>117</v>
      </c>
      <c r="BK246" t="s">
        <v>73</v>
      </c>
      <c r="BL246" t="s">
        <v>73</v>
      </c>
      <c r="BM246" t="s">
        <v>85</v>
      </c>
      <c r="BN246">
        <v>7</v>
      </c>
      <c r="BO246">
        <v>0</v>
      </c>
      <c r="BP246">
        <v>0</v>
      </c>
      <c r="BQ246">
        <v>-3</v>
      </c>
      <c r="BR246">
        <v>0</v>
      </c>
      <c r="BT246">
        <v>4</v>
      </c>
      <c r="BU246" s="1">
        <v>2.4</v>
      </c>
      <c r="BV246" t="s">
        <v>98</v>
      </c>
    </row>
    <row r="247" spans="1:74" x14ac:dyDescent="0.3">
      <c r="A247">
        <v>44954.542152928239</v>
      </c>
      <c r="B247">
        <v>44954.54354608796</v>
      </c>
      <c r="C247">
        <v>44954</v>
      </c>
      <c r="E247">
        <v>0</v>
      </c>
      <c r="F247" t="s">
        <v>63</v>
      </c>
      <c r="G247">
        <v>30</v>
      </c>
      <c r="H247" t="s">
        <v>94</v>
      </c>
      <c r="I247">
        <v>0</v>
      </c>
      <c r="J247" t="s">
        <v>95</v>
      </c>
      <c r="K247">
        <v>1</v>
      </c>
      <c r="L247" t="s">
        <v>66</v>
      </c>
      <c r="M247">
        <v>0</v>
      </c>
      <c r="N247" t="s">
        <v>96</v>
      </c>
      <c r="O247" t="s">
        <v>129</v>
      </c>
      <c r="P247" t="s">
        <v>192</v>
      </c>
      <c r="Q247">
        <v>0</v>
      </c>
      <c r="R247" t="s">
        <v>84</v>
      </c>
      <c r="S247">
        <v>1.68</v>
      </c>
      <c r="T247">
        <v>50</v>
      </c>
      <c r="U247">
        <v>17.72</v>
      </c>
      <c r="V247" s="4" t="str">
        <f t="shared" si="8"/>
        <v>Normal</v>
      </c>
      <c r="W247">
        <v>117</v>
      </c>
      <c r="X247" t="s">
        <v>85</v>
      </c>
      <c r="Y247">
        <v>70</v>
      </c>
      <c r="Z247">
        <v>1</v>
      </c>
      <c r="AA247" t="s">
        <v>72</v>
      </c>
      <c r="AB247">
        <v>0</v>
      </c>
      <c r="AC247" t="s">
        <v>73</v>
      </c>
      <c r="AD247">
        <v>0</v>
      </c>
      <c r="AE247" t="s">
        <v>73</v>
      </c>
      <c r="AF247">
        <v>0</v>
      </c>
      <c r="AG247" t="s">
        <v>73</v>
      </c>
      <c r="AH247">
        <v>0</v>
      </c>
      <c r="AI247" t="s">
        <v>73</v>
      </c>
      <c r="AJ247">
        <v>4</v>
      </c>
      <c r="AK247" t="s">
        <v>74</v>
      </c>
      <c r="AL247">
        <v>0.9</v>
      </c>
      <c r="AM247">
        <v>1.5</v>
      </c>
      <c r="AN247" t="s">
        <v>100</v>
      </c>
      <c r="AO247">
        <v>3.2</v>
      </c>
      <c r="AP247">
        <v>4.9000000000000004</v>
      </c>
      <c r="AQ247" t="s">
        <v>73</v>
      </c>
      <c r="AR247" s="5" t="str">
        <f t="shared" si="9"/>
        <v>0</v>
      </c>
      <c r="AS247" t="s">
        <v>73</v>
      </c>
      <c r="AT247" s="12" t="s">
        <v>73</v>
      </c>
      <c r="AU247">
        <v>1</v>
      </c>
      <c r="AV247">
        <v>390606157</v>
      </c>
      <c r="AW247" t="s">
        <v>381</v>
      </c>
      <c r="AX247">
        <v>44961.437829861301</v>
      </c>
      <c r="BA247" t="s">
        <v>77</v>
      </c>
      <c r="BC247" t="s">
        <v>78</v>
      </c>
      <c r="BE247">
        <v>246</v>
      </c>
      <c r="BG247" t="s">
        <v>63</v>
      </c>
      <c r="BH247" t="s">
        <v>94</v>
      </c>
      <c r="BI247" t="s">
        <v>74</v>
      </c>
      <c r="BJ247" t="s">
        <v>100</v>
      </c>
      <c r="BK247" t="s">
        <v>73</v>
      </c>
      <c r="BL247" t="s">
        <v>73</v>
      </c>
      <c r="BM247" t="s">
        <v>85</v>
      </c>
      <c r="BN247">
        <v>0</v>
      </c>
      <c r="BO247">
        <v>-1</v>
      </c>
      <c r="BP247">
        <v>0</v>
      </c>
      <c r="BQ247">
        <v>-2</v>
      </c>
      <c r="BR247">
        <v>0</v>
      </c>
      <c r="BS247">
        <v>0</v>
      </c>
      <c r="BT247">
        <v>-3</v>
      </c>
      <c r="BU247" s="1" t="s">
        <v>133</v>
      </c>
      <c r="BV247" t="s">
        <v>98</v>
      </c>
    </row>
    <row r="248" spans="1:74" x14ac:dyDescent="0.3">
      <c r="A248">
        <v>44954.543579745368</v>
      </c>
      <c r="B248">
        <v>44954.544531446758</v>
      </c>
      <c r="C248">
        <v>44954</v>
      </c>
      <c r="E248">
        <v>0</v>
      </c>
      <c r="F248" t="s">
        <v>63</v>
      </c>
      <c r="G248">
        <v>55</v>
      </c>
      <c r="H248" t="s">
        <v>87</v>
      </c>
      <c r="I248">
        <v>1</v>
      </c>
      <c r="J248" t="s">
        <v>80</v>
      </c>
      <c r="K248">
        <v>0</v>
      </c>
      <c r="L248" t="s">
        <v>81</v>
      </c>
      <c r="M248">
        <v>1</v>
      </c>
      <c r="N248" t="s">
        <v>67</v>
      </c>
      <c r="O248" t="s">
        <v>68</v>
      </c>
      <c r="P248" t="s">
        <v>69</v>
      </c>
      <c r="Q248">
        <v>1</v>
      </c>
      <c r="R248" t="s">
        <v>70</v>
      </c>
      <c r="S248">
        <v>1.6</v>
      </c>
      <c r="T248">
        <v>51</v>
      </c>
      <c r="U248">
        <v>19.920000000000002</v>
      </c>
      <c r="V248" s="4" t="str">
        <f t="shared" si="8"/>
        <v>Normal</v>
      </c>
      <c r="W248">
        <v>118</v>
      </c>
      <c r="X248" t="s">
        <v>85</v>
      </c>
      <c r="Y248">
        <v>76</v>
      </c>
      <c r="Z248">
        <v>1</v>
      </c>
      <c r="AA248" t="s">
        <v>72</v>
      </c>
      <c r="AB248">
        <v>0</v>
      </c>
      <c r="AC248" t="s">
        <v>73</v>
      </c>
      <c r="AD248">
        <v>1</v>
      </c>
      <c r="AE248" t="s">
        <v>72</v>
      </c>
      <c r="AF248">
        <v>0</v>
      </c>
      <c r="AG248" t="s">
        <v>73</v>
      </c>
      <c r="AH248">
        <v>0</v>
      </c>
      <c r="AI248" t="s">
        <v>73</v>
      </c>
      <c r="AJ248">
        <v>3.8</v>
      </c>
      <c r="AK248" t="s">
        <v>74</v>
      </c>
      <c r="AL248">
        <v>0.89</v>
      </c>
      <c r="AM248">
        <v>1.5</v>
      </c>
      <c r="AN248" t="s">
        <v>100</v>
      </c>
      <c r="AO248">
        <v>2.2999999999999998</v>
      </c>
      <c r="AP248">
        <v>5.3</v>
      </c>
      <c r="AQ248" t="s">
        <v>73</v>
      </c>
      <c r="AR248" s="5" t="str">
        <f t="shared" si="9"/>
        <v>1</v>
      </c>
      <c r="AS248" t="s">
        <v>73</v>
      </c>
      <c r="AT248" s="12" t="s">
        <v>72</v>
      </c>
      <c r="AU248">
        <v>1</v>
      </c>
      <c r="AV248">
        <v>390606161</v>
      </c>
      <c r="AW248" t="s">
        <v>382</v>
      </c>
      <c r="AX248">
        <v>44961.437834490898</v>
      </c>
      <c r="BA248" t="s">
        <v>77</v>
      </c>
      <c r="BC248" t="s">
        <v>78</v>
      </c>
      <c r="BE248">
        <v>247</v>
      </c>
      <c r="BG248" t="s">
        <v>63</v>
      </c>
      <c r="BH248" t="s">
        <v>87</v>
      </c>
      <c r="BI248" t="s">
        <v>74</v>
      </c>
      <c r="BJ248" t="s">
        <v>100</v>
      </c>
      <c r="BK248" t="s">
        <v>73</v>
      </c>
      <c r="BL248" t="s">
        <v>73</v>
      </c>
      <c r="BM248" t="s">
        <v>85</v>
      </c>
      <c r="BN248">
        <v>10</v>
      </c>
      <c r="BO248">
        <v>-1</v>
      </c>
      <c r="BP248">
        <v>0</v>
      </c>
      <c r="BQ248">
        <v>-2</v>
      </c>
      <c r="BR248">
        <v>0</v>
      </c>
      <c r="BS248">
        <v>0</v>
      </c>
      <c r="BT248">
        <v>7</v>
      </c>
      <c r="BU248" s="1">
        <v>5.6</v>
      </c>
      <c r="BV248" t="s">
        <v>98</v>
      </c>
    </row>
    <row r="249" spans="1:74" x14ac:dyDescent="0.3">
      <c r="A249">
        <v>44954.544561192131</v>
      </c>
      <c r="B249">
        <v>44954.545245810194</v>
      </c>
      <c r="C249">
        <v>44954</v>
      </c>
      <c r="E249">
        <v>1</v>
      </c>
      <c r="F249" t="s">
        <v>93</v>
      </c>
      <c r="G249">
        <v>42</v>
      </c>
      <c r="H249" t="s">
        <v>90</v>
      </c>
      <c r="I249">
        <v>1</v>
      </c>
      <c r="J249" t="s">
        <v>80</v>
      </c>
      <c r="K249">
        <v>0</v>
      </c>
      <c r="L249" t="s">
        <v>81</v>
      </c>
      <c r="M249">
        <v>1</v>
      </c>
      <c r="N249" t="s">
        <v>67</v>
      </c>
      <c r="O249" t="s">
        <v>162</v>
      </c>
      <c r="P249" t="s">
        <v>269</v>
      </c>
      <c r="Q249">
        <v>0</v>
      </c>
      <c r="R249" t="s">
        <v>84</v>
      </c>
      <c r="S249">
        <v>1.7</v>
      </c>
      <c r="T249">
        <v>57</v>
      </c>
      <c r="U249">
        <v>19.72</v>
      </c>
      <c r="V249" s="4" t="str">
        <f t="shared" si="8"/>
        <v>Normal</v>
      </c>
      <c r="W249">
        <v>87</v>
      </c>
      <c r="X249" t="s">
        <v>85</v>
      </c>
      <c r="Y249">
        <v>57</v>
      </c>
      <c r="Z249">
        <v>0</v>
      </c>
      <c r="AA249" t="s">
        <v>73</v>
      </c>
      <c r="AB249">
        <v>0</v>
      </c>
      <c r="AC249" t="s">
        <v>73</v>
      </c>
      <c r="AD249">
        <v>1</v>
      </c>
      <c r="AE249" t="s">
        <v>72</v>
      </c>
      <c r="AF249">
        <v>0</v>
      </c>
      <c r="AG249" t="s">
        <v>73</v>
      </c>
      <c r="AH249">
        <v>0</v>
      </c>
      <c r="AI249" t="s">
        <v>73</v>
      </c>
      <c r="AJ249">
        <v>6</v>
      </c>
      <c r="AK249" t="s">
        <v>131</v>
      </c>
      <c r="AL249">
        <v>0.98</v>
      </c>
      <c r="AM249">
        <v>1.2</v>
      </c>
      <c r="AN249" t="s">
        <v>117</v>
      </c>
      <c r="AO249">
        <v>3.4</v>
      </c>
      <c r="AP249">
        <v>4.9000000000000004</v>
      </c>
      <c r="AQ249" t="s">
        <v>73</v>
      </c>
      <c r="AR249" s="5" t="str">
        <f t="shared" si="9"/>
        <v>1</v>
      </c>
      <c r="AS249" t="s">
        <v>73</v>
      </c>
      <c r="AT249" s="12" t="s">
        <v>72</v>
      </c>
      <c r="AU249">
        <v>1</v>
      </c>
      <c r="AV249">
        <v>390606165</v>
      </c>
      <c r="AW249" t="s">
        <v>238</v>
      </c>
      <c r="AX249">
        <v>44961.437839120503</v>
      </c>
      <c r="BA249" t="s">
        <v>77</v>
      </c>
      <c r="BC249" t="s">
        <v>78</v>
      </c>
      <c r="BE249">
        <v>248</v>
      </c>
      <c r="BG249" t="s">
        <v>93</v>
      </c>
      <c r="BH249" t="s">
        <v>90</v>
      </c>
      <c r="BI249" t="s">
        <v>131</v>
      </c>
      <c r="BJ249" t="s">
        <v>117</v>
      </c>
      <c r="BK249" t="s">
        <v>73</v>
      </c>
      <c r="BL249" t="s">
        <v>73</v>
      </c>
      <c r="BM249" t="s">
        <v>85</v>
      </c>
      <c r="BN249">
        <v>4</v>
      </c>
      <c r="BO249">
        <v>0</v>
      </c>
      <c r="BP249">
        <v>3</v>
      </c>
      <c r="BQ249">
        <v>-3</v>
      </c>
      <c r="BR249">
        <v>0</v>
      </c>
      <c r="BT249">
        <v>4</v>
      </c>
      <c r="BU249" s="1">
        <v>2.4</v>
      </c>
      <c r="BV249" t="s">
        <v>98</v>
      </c>
    </row>
    <row r="250" spans="1:74" x14ac:dyDescent="0.3">
      <c r="A250">
        <v>44955.610555636573</v>
      </c>
      <c r="B250">
        <v>44955.61135190972</v>
      </c>
      <c r="C250">
        <v>44954</v>
      </c>
      <c r="E250">
        <v>0</v>
      </c>
      <c r="F250" t="s">
        <v>63</v>
      </c>
      <c r="G250">
        <v>39</v>
      </c>
      <c r="H250" t="s">
        <v>161</v>
      </c>
      <c r="I250">
        <v>0</v>
      </c>
      <c r="J250" t="s">
        <v>95</v>
      </c>
      <c r="K250">
        <v>0</v>
      </c>
      <c r="L250" t="s">
        <v>81</v>
      </c>
      <c r="M250">
        <v>1</v>
      </c>
      <c r="N250" t="s">
        <v>67</v>
      </c>
      <c r="O250" t="s">
        <v>196</v>
      </c>
      <c r="P250" t="s">
        <v>270</v>
      </c>
      <c r="Q250">
        <v>0</v>
      </c>
      <c r="R250" t="s">
        <v>84</v>
      </c>
      <c r="S250">
        <v>1.6</v>
      </c>
      <c r="T250">
        <v>45</v>
      </c>
      <c r="U250">
        <v>17.579999999999998</v>
      </c>
      <c r="V250" s="4" t="str">
        <f t="shared" si="8"/>
        <v>Normal</v>
      </c>
      <c r="W250">
        <v>116</v>
      </c>
      <c r="X250" t="s">
        <v>85</v>
      </c>
      <c r="Y250">
        <v>79</v>
      </c>
      <c r="Z250">
        <v>0</v>
      </c>
      <c r="AA250" t="s">
        <v>73</v>
      </c>
      <c r="AB250">
        <v>0</v>
      </c>
      <c r="AC250" t="s">
        <v>73</v>
      </c>
      <c r="AD250">
        <v>1</v>
      </c>
      <c r="AE250" t="s">
        <v>72</v>
      </c>
      <c r="AF250">
        <v>1</v>
      </c>
      <c r="AG250" t="s">
        <v>72</v>
      </c>
      <c r="AH250">
        <v>0</v>
      </c>
      <c r="AI250" t="s">
        <v>73</v>
      </c>
      <c r="AJ250">
        <v>4.8</v>
      </c>
      <c r="AK250" t="s">
        <v>99</v>
      </c>
      <c r="AL250">
        <v>0.9</v>
      </c>
      <c r="AM250">
        <v>0.7</v>
      </c>
      <c r="AN250" t="s">
        <v>75</v>
      </c>
      <c r="AO250">
        <v>4</v>
      </c>
      <c r="AP250">
        <v>13.8</v>
      </c>
      <c r="AQ250" t="s">
        <v>73</v>
      </c>
      <c r="AR250" s="5" t="str">
        <f t="shared" si="9"/>
        <v>1</v>
      </c>
      <c r="AS250" t="s">
        <v>73</v>
      </c>
      <c r="AT250" s="12" t="s">
        <v>72</v>
      </c>
      <c r="AU250">
        <v>1</v>
      </c>
      <c r="AV250">
        <v>390606169</v>
      </c>
      <c r="AW250" t="s">
        <v>239</v>
      </c>
      <c r="AX250">
        <v>44961.437843750202</v>
      </c>
      <c r="BA250" t="s">
        <v>77</v>
      </c>
      <c r="BC250" t="s">
        <v>78</v>
      </c>
      <c r="BE250">
        <v>249</v>
      </c>
      <c r="BG250" t="s">
        <v>63</v>
      </c>
      <c r="BH250" t="s">
        <v>161</v>
      </c>
      <c r="BI250" t="s">
        <v>99</v>
      </c>
      <c r="BJ250" t="s">
        <v>75</v>
      </c>
      <c r="BK250" t="s">
        <v>73</v>
      </c>
      <c r="BL250" t="s">
        <v>72</v>
      </c>
      <c r="BM250" t="s">
        <v>85</v>
      </c>
      <c r="BN250">
        <v>2</v>
      </c>
      <c r="BO250">
        <v>2</v>
      </c>
      <c r="BP250">
        <v>1</v>
      </c>
      <c r="BQ250">
        <v>-2</v>
      </c>
      <c r="BR250">
        <v>0</v>
      </c>
      <c r="BT250">
        <v>3</v>
      </c>
      <c r="BU250" s="1">
        <v>2.8</v>
      </c>
      <c r="BV250" t="s">
        <v>98</v>
      </c>
    </row>
    <row r="251" spans="1:74" x14ac:dyDescent="0.3">
      <c r="A251">
        <v>44955.611385509263</v>
      </c>
      <c r="B251">
        <v>44955.612128946763</v>
      </c>
      <c r="C251">
        <v>44954</v>
      </c>
      <c r="E251">
        <v>0</v>
      </c>
      <c r="F251" t="s">
        <v>63</v>
      </c>
      <c r="G251">
        <v>79</v>
      </c>
      <c r="H251" t="s">
        <v>138</v>
      </c>
      <c r="I251">
        <v>2</v>
      </c>
      <c r="J251" t="s">
        <v>65</v>
      </c>
      <c r="K251">
        <v>0</v>
      </c>
      <c r="L251" t="s">
        <v>81</v>
      </c>
      <c r="M251">
        <v>1</v>
      </c>
      <c r="N251" t="s">
        <v>67</v>
      </c>
      <c r="O251" t="s">
        <v>68</v>
      </c>
      <c r="P251" t="s">
        <v>69</v>
      </c>
      <c r="Q251">
        <v>1</v>
      </c>
      <c r="R251" t="s">
        <v>70</v>
      </c>
      <c r="S251">
        <v>1.7</v>
      </c>
      <c r="T251">
        <v>65</v>
      </c>
      <c r="U251">
        <v>22.49</v>
      </c>
      <c r="V251" s="4" t="str">
        <f t="shared" si="8"/>
        <v>Normal</v>
      </c>
      <c r="W251">
        <v>120</v>
      </c>
      <c r="X251" t="s">
        <v>71</v>
      </c>
      <c r="Y251">
        <v>72</v>
      </c>
      <c r="Z251">
        <v>0</v>
      </c>
      <c r="AA251" t="s">
        <v>73</v>
      </c>
      <c r="AB251">
        <v>0</v>
      </c>
      <c r="AC251" t="s">
        <v>73</v>
      </c>
      <c r="AD251">
        <v>0</v>
      </c>
      <c r="AE251" t="s">
        <v>73</v>
      </c>
      <c r="AF251">
        <v>0</v>
      </c>
      <c r="AG251" t="s">
        <v>73</v>
      </c>
      <c r="AH251">
        <v>0</v>
      </c>
      <c r="AI251" t="s">
        <v>73</v>
      </c>
      <c r="AJ251">
        <v>2.9</v>
      </c>
      <c r="AK251" t="s">
        <v>74</v>
      </c>
      <c r="AL251">
        <v>2.1</v>
      </c>
      <c r="AM251">
        <v>0.8</v>
      </c>
      <c r="AN251" t="s">
        <v>75</v>
      </c>
      <c r="AO251">
        <v>2.8</v>
      </c>
      <c r="AP251">
        <v>6.9</v>
      </c>
      <c r="AQ251" t="s">
        <v>73</v>
      </c>
      <c r="AR251" s="5" t="str">
        <f t="shared" si="9"/>
        <v>0</v>
      </c>
      <c r="AS251" t="s">
        <v>73</v>
      </c>
      <c r="AT251" s="12" t="s">
        <v>73</v>
      </c>
      <c r="AU251">
        <v>1</v>
      </c>
      <c r="AV251">
        <v>390606173</v>
      </c>
      <c r="AW251" t="s">
        <v>383</v>
      </c>
      <c r="AX251">
        <v>44961.437848379799</v>
      </c>
      <c r="BA251" t="s">
        <v>77</v>
      </c>
      <c r="BC251" t="s">
        <v>78</v>
      </c>
      <c r="BE251">
        <v>250</v>
      </c>
      <c r="BG251" t="s">
        <v>63</v>
      </c>
      <c r="BH251" t="s">
        <v>138</v>
      </c>
      <c r="BI251" t="s">
        <v>74</v>
      </c>
      <c r="BJ251" t="s">
        <v>75</v>
      </c>
      <c r="BK251" t="s">
        <v>73</v>
      </c>
      <c r="BL251" t="s">
        <v>73</v>
      </c>
      <c r="BM251" t="s">
        <v>71</v>
      </c>
      <c r="BN251">
        <v>15</v>
      </c>
      <c r="BO251">
        <v>2</v>
      </c>
      <c r="BP251">
        <v>0</v>
      </c>
      <c r="BQ251">
        <v>0</v>
      </c>
      <c r="BR251">
        <v>0</v>
      </c>
      <c r="BS251">
        <v>0</v>
      </c>
      <c r="BT251">
        <v>17</v>
      </c>
      <c r="BU251">
        <v>29.4</v>
      </c>
      <c r="BV251" t="s">
        <v>145</v>
      </c>
    </row>
    <row r="252" spans="1:74" x14ac:dyDescent="0.3">
      <c r="A252">
        <v>44955.612156400457</v>
      </c>
      <c r="B252">
        <v>44955.612500706018</v>
      </c>
      <c r="C252">
        <v>44954</v>
      </c>
      <c r="E252">
        <v>1</v>
      </c>
      <c r="F252" t="s">
        <v>93</v>
      </c>
      <c r="G252">
        <v>54</v>
      </c>
      <c r="H252" t="s">
        <v>110</v>
      </c>
      <c r="I252">
        <v>1</v>
      </c>
      <c r="J252" t="s">
        <v>80</v>
      </c>
      <c r="K252">
        <v>2</v>
      </c>
      <c r="L252" t="s">
        <v>106</v>
      </c>
      <c r="M252">
        <v>1</v>
      </c>
      <c r="N252" t="s">
        <v>67</v>
      </c>
      <c r="O252" t="s">
        <v>68</v>
      </c>
      <c r="P252" t="s">
        <v>88</v>
      </c>
      <c r="Q252">
        <v>1</v>
      </c>
      <c r="R252" t="s">
        <v>70</v>
      </c>
      <c r="S252">
        <v>1.75</v>
      </c>
      <c r="T252">
        <v>55</v>
      </c>
      <c r="U252">
        <v>17.96</v>
      </c>
      <c r="V252" s="4" t="str">
        <f t="shared" si="8"/>
        <v>Normal</v>
      </c>
      <c r="W252">
        <v>130</v>
      </c>
      <c r="X252" t="s">
        <v>104</v>
      </c>
      <c r="Y252">
        <v>70</v>
      </c>
      <c r="Z252">
        <v>0</v>
      </c>
      <c r="AA252" t="s">
        <v>73</v>
      </c>
      <c r="AB252">
        <v>0</v>
      </c>
      <c r="AC252" t="s">
        <v>73</v>
      </c>
      <c r="AD252">
        <v>1</v>
      </c>
      <c r="AE252" t="s">
        <v>72</v>
      </c>
      <c r="AF252">
        <v>1</v>
      </c>
      <c r="AG252" t="s">
        <v>72</v>
      </c>
      <c r="AH252">
        <v>0</v>
      </c>
      <c r="AI252" t="s">
        <v>73</v>
      </c>
      <c r="AJ252">
        <v>2.4</v>
      </c>
      <c r="AK252" t="s">
        <v>74</v>
      </c>
      <c r="AL252">
        <v>0.5</v>
      </c>
      <c r="AM252">
        <v>0.6</v>
      </c>
      <c r="AN252" t="s">
        <v>75</v>
      </c>
      <c r="AO252">
        <v>0.9</v>
      </c>
      <c r="AP252">
        <v>4.7</v>
      </c>
      <c r="AQ252" t="s">
        <v>73</v>
      </c>
      <c r="AR252" s="5" t="str">
        <f t="shared" si="9"/>
        <v>1</v>
      </c>
      <c r="AS252" t="s">
        <v>73</v>
      </c>
      <c r="AT252" s="12" t="s">
        <v>72</v>
      </c>
      <c r="AU252">
        <v>1</v>
      </c>
      <c r="AV252">
        <v>390606177</v>
      </c>
      <c r="AW252" t="s">
        <v>384</v>
      </c>
      <c r="AX252">
        <v>44961.437853009404</v>
      </c>
      <c r="BA252" t="s">
        <v>77</v>
      </c>
      <c r="BC252" t="s">
        <v>78</v>
      </c>
      <c r="BE252">
        <v>251</v>
      </c>
      <c r="BG252" t="s">
        <v>93</v>
      </c>
      <c r="BH252" t="s">
        <v>110</v>
      </c>
      <c r="BI252" t="s">
        <v>74</v>
      </c>
      <c r="BJ252" t="s">
        <v>75</v>
      </c>
      <c r="BK252" t="s">
        <v>73</v>
      </c>
      <c r="BL252" t="s">
        <v>72</v>
      </c>
      <c r="BM252" t="s">
        <v>104</v>
      </c>
      <c r="BN252">
        <v>7</v>
      </c>
      <c r="BO252">
        <v>2</v>
      </c>
      <c r="BP252">
        <v>0</v>
      </c>
      <c r="BQ252">
        <v>1</v>
      </c>
      <c r="BR252">
        <v>0</v>
      </c>
      <c r="BT252">
        <v>10</v>
      </c>
      <c r="BU252" s="1">
        <v>6.3</v>
      </c>
      <c r="BV252" t="s">
        <v>98</v>
      </c>
    </row>
    <row r="253" spans="1:74" x14ac:dyDescent="0.3">
      <c r="A253">
        <v>44955.61264525463</v>
      </c>
      <c r="B253">
        <v>44955.613340960648</v>
      </c>
      <c r="C253">
        <v>44954</v>
      </c>
      <c r="E253">
        <v>1</v>
      </c>
      <c r="F253" t="s">
        <v>93</v>
      </c>
      <c r="G253">
        <v>41</v>
      </c>
      <c r="H253" t="s">
        <v>90</v>
      </c>
      <c r="I253">
        <v>1</v>
      </c>
      <c r="J253" t="s">
        <v>80</v>
      </c>
      <c r="K253">
        <v>0</v>
      </c>
      <c r="L253" t="s">
        <v>81</v>
      </c>
      <c r="M253">
        <v>1</v>
      </c>
      <c r="N253" t="s">
        <v>67</v>
      </c>
      <c r="O253" t="s">
        <v>139</v>
      </c>
      <c r="P253" t="s">
        <v>140</v>
      </c>
      <c r="Q253">
        <v>0</v>
      </c>
      <c r="R253" t="s">
        <v>84</v>
      </c>
      <c r="S253">
        <v>1.7</v>
      </c>
      <c r="T253">
        <v>70</v>
      </c>
      <c r="U253">
        <v>24.22</v>
      </c>
      <c r="V253" s="4" t="str">
        <f t="shared" si="8"/>
        <v>Normal</v>
      </c>
      <c r="W253">
        <v>98</v>
      </c>
      <c r="X253" t="s">
        <v>85</v>
      </c>
      <c r="Y253">
        <v>66</v>
      </c>
      <c r="Z253">
        <v>1</v>
      </c>
      <c r="AA253" t="s">
        <v>72</v>
      </c>
      <c r="AB253">
        <v>0</v>
      </c>
      <c r="AC253" t="s">
        <v>73</v>
      </c>
      <c r="AD253">
        <v>0</v>
      </c>
      <c r="AE253" t="s">
        <v>73</v>
      </c>
      <c r="AF253">
        <v>0</v>
      </c>
      <c r="AG253" t="s">
        <v>73</v>
      </c>
      <c r="AH253">
        <v>0</v>
      </c>
      <c r="AI253" t="s">
        <v>73</v>
      </c>
      <c r="AJ253">
        <v>2.2000000000000002</v>
      </c>
      <c r="AK253" t="s">
        <v>74</v>
      </c>
      <c r="AL253">
        <v>1.4</v>
      </c>
      <c r="AM253">
        <v>2.5</v>
      </c>
      <c r="AN253" t="s">
        <v>91</v>
      </c>
      <c r="AO253">
        <v>0.95</v>
      </c>
      <c r="AP253">
        <v>4.9000000000000004</v>
      </c>
      <c r="AQ253" t="s">
        <v>73</v>
      </c>
      <c r="AR253" s="5" t="str">
        <f t="shared" si="9"/>
        <v>0</v>
      </c>
      <c r="AS253" t="s">
        <v>73</v>
      </c>
      <c r="AT253" s="12" t="s">
        <v>73</v>
      </c>
      <c r="AU253">
        <v>1</v>
      </c>
      <c r="AV253">
        <v>390606181</v>
      </c>
      <c r="AW253" t="s">
        <v>385</v>
      </c>
      <c r="AX253">
        <v>44961.437857639103</v>
      </c>
      <c r="BA253" t="s">
        <v>77</v>
      </c>
      <c r="BC253" t="s">
        <v>78</v>
      </c>
      <c r="BE253">
        <v>252</v>
      </c>
      <c r="BG253" t="s">
        <v>93</v>
      </c>
      <c r="BH253" t="s">
        <v>90</v>
      </c>
      <c r="BI253" t="s">
        <v>74</v>
      </c>
      <c r="BJ253" t="s">
        <v>91</v>
      </c>
      <c r="BK253" t="s">
        <v>73</v>
      </c>
      <c r="BL253" t="s">
        <v>73</v>
      </c>
      <c r="BM253" t="s">
        <v>85</v>
      </c>
      <c r="BN253">
        <v>4</v>
      </c>
      <c r="BO253">
        <v>-2</v>
      </c>
      <c r="BP253">
        <v>0</v>
      </c>
      <c r="BQ253">
        <v>-3</v>
      </c>
      <c r="BR253">
        <v>0</v>
      </c>
      <c r="BT253">
        <v>-1</v>
      </c>
      <c r="BU253" s="1">
        <v>1</v>
      </c>
      <c r="BV253" t="s">
        <v>98</v>
      </c>
    </row>
    <row r="254" spans="1:74" x14ac:dyDescent="0.3">
      <c r="A254">
        <v>44955.613385405093</v>
      </c>
      <c r="B254">
        <v>44955.614240451388</v>
      </c>
      <c r="C254">
        <v>44954</v>
      </c>
      <c r="E254">
        <v>0</v>
      </c>
      <c r="F254" t="s">
        <v>63</v>
      </c>
      <c r="G254">
        <v>26</v>
      </c>
      <c r="H254" t="s">
        <v>94</v>
      </c>
      <c r="I254">
        <v>0</v>
      </c>
      <c r="J254" t="s">
        <v>95</v>
      </c>
      <c r="K254">
        <v>1</v>
      </c>
      <c r="L254" t="s">
        <v>66</v>
      </c>
      <c r="M254">
        <v>0</v>
      </c>
      <c r="N254" t="s">
        <v>96</v>
      </c>
      <c r="O254" t="s">
        <v>82</v>
      </c>
      <c r="P254" t="s">
        <v>209</v>
      </c>
      <c r="Q254">
        <v>0</v>
      </c>
      <c r="R254" t="s">
        <v>84</v>
      </c>
      <c r="S254">
        <v>1.7</v>
      </c>
      <c r="T254">
        <v>59</v>
      </c>
      <c r="U254">
        <v>20.420000000000002</v>
      </c>
      <c r="V254" s="4" t="str">
        <f t="shared" si="8"/>
        <v>Normal</v>
      </c>
      <c r="W254">
        <v>93</v>
      </c>
      <c r="X254" t="s">
        <v>85</v>
      </c>
      <c r="Y254">
        <v>65</v>
      </c>
      <c r="Z254">
        <v>1</v>
      </c>
      <c r="AA254" t="s">
        <v>72</v>
      </c>
      <c r="AB254">
        <v>1</v>
      </c>
      <c r="AC254" t="s">
        <v>72</v>
      </c>
      <c r="AD254">
        <v>0</v>
      </c>
      <c r="AE254" t="s">
        <v>73</v>
      </c>
      <c r="AF254">
        <v>0</v>
      </c>
      <c r="AG254" t="s">
        <v>73</v>
      </c>
      <c r="AH254">
        <v>0</v>
      </c>
      <c r="AI254" t="s">
        <v>73</v>
      </c>
      <c r="AJ254">
        <v>2.6</v>
      </c>
      <c r="AK254" t="s">
        <v>74</v>
      </c>
      <c r="AL254">
        <v>1.3</v>
      </c>
      <c r="AM254">
        <v>1.1000000000000001</v>
      </c>
      <c r="AN254" t="s">
        <v>136</v>
      </c>
      <c r="AO254">
        <v>0.97</v>
      </c>
      <c r="AP254">
        <v>7.1</v>
      </c>
      <c r="AQ254" t="s">
        <v>73</v>
      </c>
      <c r="AR254" s="5" t="str">
        <f t="shared" si="9"/>
        <v>0</v>
      </c>
      <c r="AS254" t="s">
        <v>73</v>
      </c>
      <c r="AT254" s="12" t="s">
        <v>73</v>
      </c>
      <c r="AU254">
        <v>1</v>
      </c>
      <c r="AV254">
        <v>390606185</v>
      </c>
      <c r="AW254" t="s">
        <v>386</v>
      </c>
      <c r="AX254">
        <v>44961.4378622687</v>
      </c>
      <c r="BA254" t="s">
        <v>77</v>
      </c>
      <c r="BC254" t="s">
        <v>78</v>
      </c>
      <c r="BE254">
        <v>253</v>
      </c>
      <c r="BG254" t="s">
        <v>63</v>
      </c>
      <c r="BH254" t="s">
        <v>94</v>
      </c>
      <c r="BI254" t="s">
        <v>74</v>
      </c>
      <c r="BJ254" t="s">
        <v>136</v>
      </c>
      <c r="BK254" t="s">
        <v>72</v>
      </c>
      <c r="BL254" t="s">
        <v>73</v>
      </c>
      <c r="BM254" t="s">
        <v>85</v>
      </c>
      <c r="BN254">
        <v>0</v>
      </c>
      <c r="BO254">
        <v>1</v>
      </c>
      <c r="BP254">
        <v>0</v>
      </c>
      <c r="BQ254">
        <v>-2</v>
      </c>
      <c r="BR254">
        <v>4</v>
      </c>
      <c r="BS254">
        <v>0</v>
      </c>
      <c r="BT254">
        <v>3</v>
      </c>
      <c r="BU254" s="1">
        <v>2.8</v>
      </c>
      <c r="BV254" t="s">
        <v>98</v>
      </c>
    </row>
    <row r="255" spans="1:74" x14ac:dyDescent="0.3">
      <c r="A255">
        <v>44955.614266435186</v>
      </c>
      <c r="B255">
        <v>44955.61466954861</v>
      </c>
      <c r="C255">
        <v>44954</v>
      </c>
      <c r="E255">
        <v>1</v>
      </c>
      <c r="F255" t="s">
        <v>93</v>
      </c>
      <c r="G255">
        <v>39</v>
      </c>
      <c r="H255" t="s">
        <v>161</v>
      </c>
      <c r="I255">
        <v>0</v>
      </c>
      <c r="J255" t="s">
        <v>95</v>
      </c>
      <c r="K255">
        <v>1</v>
      </c>
      <c r="L255" t="s">
        <v>66</v>
      </c>
      <c r="M255">
        <v>1</v>
      </c>
      <c r="N255" t="s">
        <v>67</v>
      </c>
      <c r="O255" t="s">
        <v>244</v>
      </c>
      <c r="P255" t="s">
        <v>249</v>
      </c>
      <c r="Q255">
        <v>0</v>
      </c>
      <c r="R255" t="s">
        <v>84</v>
      </c>
      <c r="S255">
        <v>1.68</v>
      </c>
      <c r="T255">
        <v>62</v>
      </c>
      <c r="U255">
        <v>21.97</v>
      </c>
      <c r="V255" s="4" t="str">
        <f t="shared" si="8"/>
        <v>Normal</v>
      </c>
      <c r="W255">
        <v>110</v>
      </c>
      <c r="X255" t="s">
        <v>85</v>
      </c>
      <c r="Y255">
        <v>60</v>
      </c>
      <c r="Z255">
        <v>0</v>
      </c>
      <c r="AA255" t="s">
        <v>73</v>
      </c>
      <c r="AB255">
        <v>0</v>
      </c>
      <c r="AC255" t="s">
        <v>73</v>
      </c>
      <c r="AD255">
        <v>1</v>
      </c>
      <c r="AE255" t="s">
        <v>72</v>
      </c>
      <c r="AF255">
        <v>1</v>
      </c>
      <c r="AG255" t="s">
        <v>72</v>
      </c>
      <c r="AH255">
        <v>0</v>
      </c>
      <c r="AI255" t="s">
        <v>73</v>
      </c>
      <c r="AJ255">
        <v>3.1</v>
      </c>
      <c r="AK255" t="s">
        <v>74</v>
      </c>
      <c r="AL255">
        <v>1</v>
      </c>
      <c r="AM255">
        <v>0.8</v>
      </c>
      <c r="AN255" t="s">
        <v>75</v>
      </c>
      <c r="AO255">
        <v>3.98</v>
      </c>
      <c r="AP255">
        <v>4.8</v>
      </c>
      <c r="AQ255" t="s">
        <v>73</v>
      </c>
      <c r="AR255" s="5" t="str">
        <f t="shared" si="9"/>
        <v>1</v>
      </c>
      <c r="AS255" t="s">
        <v>73</v>
      </c>
      <c r="AT255" s="12" t="s">
        <v>72</v>
      </c>
      <c r="AU255">
        <v>1</v>
      </c>
      <c r="AV255">
        <v>390606189</v>
      </c>
      <c r="AW255" t="s">
        <v>238</v>
      </c>
      <c r="AX255">
        <v>44961.437866898297</v>
      </c>
      <c r="BA255" t="s">
        <v>77</v>
      </c>
      <c r="BC255" t="s">
        <v>78</v>
      </c>
      <c r="BE255">
        <v>254</v>
      </c>
      <c r="BG255" t="s">
        <v>93</v>
      </c>
      <c r="BH255" t="s">
        <v>161</v>
      </c>
      <c r="BI255" t="s">
        <v>74</v>
      </c>
      <c r="BJ255" t="s">
        <v>75</v>
      </c>
      <c r="BK255" t="s">
        <v>73</v>
      </c>
      <c r="BL255" t="s">
        <v>72</v>
      </c>
      <c r="BM255" t="s">
        <v>85</v>
      </c>
      <c r="BN255">
        <v>2</v>
      </c>
      <c r="BO255">
        <v>2</v>
      </c>
      <c r="BP255">
        <v>0</v>
      </c>
      <c r="BQ255">
        <v>-3</v>
      </c>
      <c r="BR255">
        <v>0</v>
      </c>
      <c r="BT255">
        <v>1</v>
      </c>
      <c r="BU255" s="1">
        <v>1.5</v>
      </c>
      <c r="BV255" t="s">
        <v>98</v>
      </c>
    </row>
    <row r="256" spans="1:74" x14ac:dyDescent="0.3">
      <c r="A256">
        <v>44955.614790567131</v>
      </c>
      <c r="B256">
        <v>44955.615500462962</v>
      </c>
      <c r="C256">
        <v>44954</v>
      </c>
      <c r="E256">
        <v>1</v>
      </c>
      <c r="F256" t="s">
        <v>93</v>
      </c>
      <c r="G256">
        <v>42</v>
      </c>
      <c r="H256" t="s">
        <v>90</v>
      </c>
      <c r="I256">
        <v>1</v>
      </c>
      <c r="J256" t="s">
        <v>80</v>
      </c>
      <c r="K256">
        <v>0</v>
      </c>
      <c r="L256" t="s">
        <v>81</v>
      </c>
      <c r="M256">
        <v>1</v>
      </c>
      <c r="N256" t="s">
        <v>67</v>
      </c>
      <c r="O256" t="s">
        <v>68</v>
      </c>
      <c r="P256" t="s">
        <v>111</v>
      </c>
      <c r="Q256">
        <v>1</v>
      </c>
      <c r="R256" t="s">
        <v>70</v>
      </c>
      <c r="S256">
        <v>1.6</v>
      </c>
      <c r="T256">
        <v>72</v>
      </c>
      <c r="U256">
        <v>28.13</v>
      </c>
      <c r="V256" s="4" t="str">
        <f t="shared" si="8"/>
        <v>Surpoids</v>
      </c>
      <c r="W256">
        <v>150</v>
      </c>
      <c r="X256" t="s">
        <v>120</v>
      </c>
      <c r="Y256">
        <v>99</v>
      </c>
      <c r="Z256">
        <v>0</v>
      </c>
      <c r="AA256" t="s">
        <v>73</v>
      </c>
      <c r="AB256">
        <v>0</v>
      </c>
      <c r="AC256" t="s">
        <v>73</v>
      </c>
      <c r="AD256">
        <v>1</v>
      </c>
      <c r="AE256" t="s">
        <v>72</v>
      </c>
      <c r="AF256">
        <v>1</v>
      </c>
      <c r="AG256" t="s">
        <v>72</v>
      </c>
      <c r="AH256">
        <v>1</v>
      </c>
      <c r="AI256" t="s">
        <v>72</v>
      </c>
      <c r="AJ256">
        <v>6</v>
      </c>
      <c r="AK256" t="s">
        <v>131</v>
      </c>
      <c r="AL256">
        <v>1.6</v>
      </c>
      <c r="AM256">
        <v>0.75</v>
      </c>
      <c r="AN256" t="s">
        <v>75</v>
      </c>
      <c r="AO256">
        <v>3.5</v>
      </c>
      <c r="AP256">
        <v>4.9000000000000004</v>
      </c>
      <c r="AQ256" t="s">
        <v>72</v>
      </c>
      <c r="AR256" s="5" t="str">
        <f t="shared" si="9"/>
        <v>1</v>
      </c>
      <c r="AS256" t="s">
        <v>73</v>
      </c>
      <c r="AT256" s="12" t="s">
        <v>72</v>
      </c>
      <c r="AU256">
        <v>1</v>
      </c>
      <c r="AV256">
        <v>390606193</v>
      </c>
      <c r="AW256" t="s">
        <v>239</v>
      </c>
      <c r="AX256">
        <v>44961.437871528004</v>
      </c>
      <c r="BA256" t="s">
        <v>77</v>
      </c>
      <c r="BC256" t="s">
        <v>78</v>
      </c>
      <c r="BE256">
        <v>255</v>
      </c>
      <c r="BG256" t="s">
        <v>93</v>
      </c>
      <c r="BH256" t="s">
        <v>90</v>
      </c>
      <c r="BI256" t="s">
        <v>131</v>
      </c>
      <c r="BJ256" t="s">
        <v>75</v>
      </c>
      <c r="BK256" t="s">
        <v>73</v>
      </c>
      <c r="BL256" t="s">
        <v>72</v>
      </c>
      <c r="BM256" t="s">
        <v>120</v>
      </c>
      <c r="BN256">
        <v>4</v>
      </c>
      <c r="BO256">
        <v>2</v>
      </c>
      <c r="BP256">
        <v>3</v>
      </c>
      <c r="BQ256">
        <v>4</v>
      </c>
      <c r="BR256">
        <v>0</v>
      </c>
      <c r="BT256">
        <v>13</v>
      </c>
      <c r="BU256">
        <v>10</v>
      </c>
      <c r="BV256" t="s">
        <v>122</v>
      </c>
    </row>
    <row r="257" spans="1:75" x14ac:dyDescent="0.3">
      <c r="A257">
        <v>44955.615528148148</v>
      </c>
      <c r="B257">
        <v>44955.616423703701</v>
      </c>
      <c r="C257">
        <v>44954</v>
      </c>
      <c r="E257">
        <v>1</v>
      </c>
      <c r="F257" t="s">
        <v>93</v>
      </c>
      <c r="G257">
        <v>48</v>
      </c>
      <c r="H257" t="s">
        <v>79</v>
      </c>
      <c r="I257">
        <v>1</v>
      </c>
      <c r="J257" t="s">
        <v>80</v>
      </c>
      <c r="K257">
        <v>0</v>
      </c>
      <c r="L257" t="s">
        <v>81</v>
      </c>
      <c r="M257">
        <v>1</v>
      </c>
      <c r="N257" t="s">
        <v>67</v>
      </c>
      <c r="O257" t="s">
        <v>267</v>
      </c>
      <c r="P257" t="s">
        <v>271</v>
      </c>
      <c r="Q257">
        <v>0</v>
      </c>
      <c r="R257" t="s">
        <v>84</v>
      </c>
      <c r="S257">
        <v>1.6</v>
      </c>
      <c r="T257">
        <v>52</v>
      </c>
      <c r="U257">
        <v>20.309999999999999</v>
      </c>
      <c r="V257" s="4" t="str">
        <f t="shared" si="8"/>
        <v>Normal</v>
      </c>
      <c r="W257">
        <v>76</v>
      </c>
      <c r="X257" t="s">
        <v>85</v>
      </c>
      <c r="Y257">
        <v>45</v>
      </c>
      <c r="Z257">
        <v>1</v>
      </c>
      <c r="AA257" t="s">
        <v>72</v>
      </c>
      <c r="AB257">
        <v>0</v>
      </c>
      <c r="AC257" t="s">
        <v>73</v>
      </c>
      <c r="AD257">
        <v>1</v>
      </c>
      <c r="AE257" t="s">
        <v>72</v>
      </c>
      <c r="AF257">
        <v>0</v>
      </c>
      <c r="AG257" t="s">
        <v>73</v>
      </c>
      <c r="AH257">
        <v>0</v>
      </c>
      <c r="AI257" t="s">
        <v>73</v>
      </c>
      <c r="AJ257">
        <v>2.2000000000000002</v>
      </c>
      <c r="AK257" t="s">
        <v>74</v>
      </c>
      <c r="AL257">
        <v>0.91</v>
      </c>
      <c r="AM257">
        <v>1.5</v>
      </c>
      <c r="AN257" t="s">
        <v>100</v>
      </c>
      <c r="AO257">
        <v>2.7</v>
      </c>
      <c r="AP257">
        <v>4.7</v>
      </c>
      <c r="AQ257" t="s">
        <v>73</v>
      </c>
      <c r="AR257" s="5" t="str">
        <f t="shared" si="9"/>
        <v>1</v>
      </c>
      <c r="AS257" t="s">
        <v>73</v>
      </c>
      <c r="AT257" s="12" t="s">
        <v>72</v>
      </c>
      <c r="AU257">
        <v>1</v>
      </c>
      <c r="AV257">
        <v>390606197</v>
      </c>
      <c r="AW257" t="s">
        <v>387</v>
      </c>
      <c r="AX257">
        <v>44961.437876157601</v>
      </c>
      <c r="BA257" t="s">
        <v>77</v>
      </c>
      <c r="BC257" t="s">
        <v>78</v>
      </c>
      <c r="BE257">
        <v>256</v>
      </c>
      <c r="BG257" t="s">
        <v>93</v>
      </c>
      <c r="BH257" t="s">
        <v>79</v>
      </c>
      <c r="BI257" t="s">
        <v>74</v>
      </c>
      <c r="BJ257" t="s">
        <v>100</v>
      </c>
      <c r="BK257" t="s">
        <v>73</v>
      </c>
      <c r="BL257" t="s">
        <v>73</v>
      </c>
      <c r="BM257" t="s">
        <v>85</v>
      </c>
      <c r="BN257">
        <v>5</v>
      </c>
      <c r="BO257">
        <v>-1</v>
      </c>
      <c r="BP257">
        <v>0</v>
      </c>
      <c r="BQ257">
        <v>-3</v>
      </c>
      <c r="BR257">
        <v>0</v>
      </c>
      <c r="BT257">
        <v>1</v>
      </c>
      <c r="BU257" s="1">
        <v>1.5</v>
      </c>
      <c r="BV257" t="s">
        <v>98</v>
      </c>
    </row>
    <row r="258" spans="1:75" x14ac:dyDescent="0.3">
      <c r="A258">
        <v>44955.616450196758</v>
      </c>
      <c r="B258">
        <v>44955.616882465278</v>
      </c>
      <c r="C258">
        <v>44954</v>
      </c>
      <c r="E258">
        <v>1</v>
      </c>
      <c r="F258" t="s">
        <v>93</v>
      </c>
      <c r="G258">
        <v>49</v>
      </c>
      <c r="H258" t="s">
        <v>79</v>
      </c>
      <c r="I258">
        <v>1</v>
      </c>
      <c r="J258" t="s">
        <v>80</v>
      </c>
      <c r="K258">
        <v>1</v>
      </c>
      <c r="L258" t="s">
        <v>66</v>
      </c>
      <c r="M258">
        <v>1</v>
      </c>
      <c r="N258" t="s">
        <v>67</v>
      </c>
      <c r="O258" t="s">
        <v>68</v>
      </c>
      <c r="P258" t="s">
        <v>111</v>
      </c>
      <c r="Q258">
        <v>1</v>
      </c>
      <c r="R258" t="s">
        <v>70</v>
      </c>
      <c r="S258">
        <v>1.6</v>
      </c>
      <c r="T258">
        <v>75</v>
      </c>
      <c r="U258">
        <v>29.3</v>
      </c>
      <c r="V258" s="4" t="str">
        <f t="shared" si="8"/>
        <v>Surpoids</v>
      </c>
      <c r="W258">
        <v>140</v>
      </c>
      <c r="X258" t="s">
        <v>165</v>
      </c>
      <c r="Y258">
        <v>90</v>
      </c>
      <c r="Z258">
        <v>1</v>
      </c>
      <c r="AA258" t="s">
        <v>72</v>
      </c>
      <c r="AB258">
        <v>0</v>
      </c>
      <c r="AC258" t="s">
        <v>73</v>
      </c>
      <c r="AD258">
        <v>1</v>
      </c>
      <c r="AE258" t="s">
        <v>72</v>
      </c>
      <c r="AF258">
        <v>1</v>
      </c>
      <c r="AG258" t="s">
        <v>72</v>
      </c>
      <c r="AH258">
        <v>0</v>
      </c>
      <c r="AI258" t="s">
        <v>73</v>
      </c>
      <c r="AJ258">
        <v>4.4000000000000004</v>
      </c>
      <c r="AK258" t="s">
        <v>99</v>
      </c>
      <c r="AL258">
        <v>0.9</v>
      </c>
      <c r="AM258">
        <v>1.2</v>
      </c>
      <c r="AN258" t="s">
        <v>117</v>
      </c>
      <c r="AO258">
        <v>4.9000000000000004</v>
      </c>
      <c r="AP258">
        <v>7.4</v>
      </c>
      <c r="AQ258" t="s">
        <v>73</v>
      </c>
      <c r="AR258" s="5" t="str">
        <f t="shared" si="9"/>
        <v>1</v>
      </c>
      <c r="AS258" t="s">
        <v>73</v>
      </c>
      <c r="AT258" s="12" t="s">
        <v>72</v>
      </c>
      <c r="AU258">
        <v>1</v>
      </c>
      <c r="AV258">
        <v>390606201</v>
      </c>
      <c r="AW258" t="s">
        <v>388</v>
      </c>
      <c r="AX258">
        <v>44961.437880787198</v>
      </c>
      <c r="BA258" t="s">
        <v>77</v>
      </c>
      <c r="BC258" t="s">
        <v>78</v>
      </c>
      <c r="BE258">
        <v>257</v>
      </c>
      <c r="BG258" t="s">
        <v>93</v>
      </c>
      <c r="BH258" t="s">
        <v>79</v>
      </c>
      <c r="BI258" t="s">
        <v>99</v>
      </c>
      <c r="BJ258" t="s">
        <v>117</v>
      </c>
      <c r="BK258" t="s">
        <v>73</v>
      </c>
      <c r="BL258" t="s">
        <v>72</v>
      </c>
      <c r="BM258" t="s">
        <v>165</v>
      </c>
      <c r="BN258">
        <v>5</v>
      </c>
      <c r="BO258">
        <v>0</v>
      </c>
      <c r="BP258">
        <v>1</v>
      </c>
      <c r="BQ258">
        <v>2</v>
      </c>
      <c r="BR258">
        <v>0</v>
      </c>
      <c r="BT258">
        <v>8</v>
      </c>
      <c r="BU258" s="1">
        <v>4.5</v>
      </c>
      <c r="BV258" t="s">
        <v>98</v>
      </c>
    </row>
    <row r="259" spans="1:75" x14ac:dyDescent="0.3">
      <c r="A259">
        <v>44955.61696122685</v>
      </c>
      <c r="B259">
        <v>44955.617731863429</v>
      </c>
      <c r="C259">
        <v>44955</v>
      </c>
      <c r="E259">
        <v>0</v>
      </c>
      <c r="F259" t="s">
        <v>63</v>
      </c>
      <c r="G259">
        <v>25</v>
      </c>
      <c r="H259" t="s">
        <v>94</v>
      </c>
      <c r="I259">
        <v>0</v>
      </c>
      <c r="J259" t="s">
        <v>95</v>
      </c>
      <c r="K259">
        <v>2</v>
      </c>
      <c r="L259" t="s">
        <v>106</v>
      </c>
      <c r="M259">
        <v>0</v>
      </c>
      <c r="N259" t="s">
        <v>96</v>
      </c>
      <c r="O259" t="s">
        <v>68</v>
      </c>
      <c r="P259" t="s">
        <v>69</v>
      </c>
      <c r="Q259">
        <v>1</v>
      </c>
      <c r="R259" t="s">
        <v>70</v>
      </c>
      <c r="S259">
        <v>1.6</v>
      </c>
      <c r="T259">
        <v>48</v>
      </c>
      <c r="U259">
        <v>18.75</v>
      </c>
      <c r="V259" s="4" t="str">
        <f t="shared" ref="V259:V322" si="10">IF(U259&lt;25,"Normal", IF(U259&lt;30, "Surpoids","Obese"))</f>
        <v>Normal</v>
      </c>
      <c r="W259">
        <v>135</v>
      </c>
      <c r="X259" t="s">
        <v>104</v>
      </c>
      <c r="Y259">
        <v>80</v>
      </c>
      <c r="Z259">
        <v>1</v>
      </c>
      <c r="AA259" t="s">
        <v>72</v>
      </c>
      <c r="AB259">
        <v>0</v>
      </c>
      <c r="AC259" t="s">
        <v>73</v>
      </c>
      <c r="AD259">
        <v>1</v>
      </c>
      <c r="AE259" t="s">
        <v>72</v>
      </c>
      <c r="AF259">
        <v>0</v>
      </c>
      <c r="AG259" t="s">
        <v>73</v>
      </c>
      <c r="AH259">
        <v>0</v>
      </c>
      <c r="AI259" t="s">
        <v>73</v>
      </c>
      <c r="AJ259">
        <v>4</v>
      </c>
      <c r="AK259" t="s">
        <v>74</v>
      </c>
      <c r="AL259">
        <v>1</v>
      </c>
      <c r="AM259">
        <v>1.4</v>
      </c>
      <c r="AN259" t="s">
        <v>100</v>
      </c>
      <c r="AO259">
        <v>2.9</v>
      </c>
      <c r="AP259">
        <v>7.8</v>
      </c>
      <c r="AQ259" t="s">
        <v>73</v>
      </c>
      <c r="AR259" s="5" t="str">
        <f t="shared" ref="AR259:AR322" si="11">IF(AT259=AT$2,"1","0")</f>
        <v>1</v>
      </c>
      <c r="AS259" t="s">
        <v>73</v>
      </c>
      <c r="AT259" s="12" t="s">
        <v>72</v>
      </c>
      <c r="AU259">
        <v>0</v>
      </c>
      <c r="AV259">
        <v>390606205</v>
      </c>
      <c r="AW259" t="s">
        <v>389</v>
      </c>
      <c r="AX259">
        <v>44961.437885416803</v>
      </c>
      <c r="BA259" t="s">
        <v>77</v>
      </c>
      <c r="BC259" t="s">
        <v>78</v>
      </c>
      <c r="BE259">
        <v>258</v>
      </c>
      <c r="BG259" t="s">
        <v>63</v>
      </c>
      <c r="BH259" t="s">
        <v>94</v>
      </c>
      <c r="BI259" t="s">
        <v>74</v>
      </c>
      <c r="BJ259" t="s">
        <v>100</v>
      </c>
      <c r="BK259" t="s">
        <v>73</v>
      </c>
      <c r="BL259" t="s">
        <v>73</v>
      </c>
      <c r="BM259" t="s">
        <v>104</v>
      </c>
      <c r="BN259">
        <v>0</v>
      </c>
      <c r="BO259">
        <v>-1</v>
      </c>
      <c r="BP259">
        <v>0</v>
      </c>
      <c r="BQ259">
        <v>1</v>
      </c>
      <c r="BR259">
        <v>0</v>
      </c>
      <c r="BS259">
        <v>0</v>
      </c>
      <c r="BT259">
        <v>0</v>
      </c>
      <c r="BU259" s="1">
        <v>1.6</v>
      </c>
      <c r="BV259" t="s">
        <v>98</v>
      </c>
    </row>
    <row r="260" spans="1:75" x14ac:dyDescent="0.3">
      <c r="A260">
        <v>44955.617764571762</v>
      </c>
      <c r="B260">
        <v>44955.618684768517</v>
      </c>
      <c r="C260">
        <v>44955</v>
      </c>
      <c r="E260">
        <v>0</v>
      </c>
      <c r="F260" t="s">
        <v>63</v>
      </c>
      <c r="G260">
        <v>42</v>
      </c>
      <c r="H260" t="s">
        <v>90</v>
      </c>
      <c r="I260">
        <v>1</v>
      </c>
      <c r="J260" t="s">
        <v>80</v>
      </c>
      <c r="K260">
        <v>1</v>
      </c>
      <c r="L260" t="s">
        <v>66</v>
      </c>
      <c r="M260">
        <v>1</v>
      </c>
      <c r="N260" t="s">
        <v>67</v>
      </c>
      <c r="O260" t="s">
        <v>146</v>
      </c>
      <c r="P260" t="s">
        <v>159</v>
      </c>
      <c r="Q260">
        <v>0</v>
      </c>
      <c r="R260" t="s">
        <v>84</v>
      </c>
      <c r="S260">
        <v>1.72</v>
      </c>
      <c r="T260">
        <v>68</v>
      </c>
      <c r="U260">
        <v>22.99</v>
      </c>
      <c r="V260" s="4" t="str">
        <f t="shared" si="10"/>
        <v>Normal</v>
      </c>
      <c r="W260">
        <v>163</v>
      </c>
      <c r="X260" t="s">
        <v>143</v>
      </c>
      <c r="Y260">
        <v>95</v>
      </c>
      <c r="Z260">
        <v>0</v>
      </c>
      <c r="AA260" t="s">
        <v>73</v>
      </c>
      <c r="AB260">
        <v>0</v>
      </c>
      <c r="AC260" t="s">
        <v>73</v>
      </c>
      <c r="AD260">
        <v>0</v>
      </c>
      <c r="AE260" t="s">
        <v>73</v>
      </c>
      <c r="AF260">
        <v>0</v>
      </c>
      <c r="AG260" t="s">
        <v>73</v>
      </c>
      <c r="AH260">
        <v>0</v>
      </c>
      <c r="AI260" t="s">
        <v>73</v>
      </c>
      <c r="AJ260">
        <v>5.0999999999999996</v>
      </c>
      <c r="AK260" t="s">
        <v>99</v>
      </c>
      <c r="AL260">
        <v>1</v>
      </c>
      <c r="AM260">
        <v>1.7</v>
      </c>
      <c r="AN260" t="s">
        <v>91</v>
      </c>
      <c r="AO260">
        <v>3.2</v>
      </c>
      <c r="AP260">
        <v>7.2</v>
      </c>
      <c r="AQ260" t="s">
        <v>73</v>
      </c>
      <c r="AR260" s="5" t="str">
        <f t="shared" si="11"/>
        <v>0</v>
      </c>
      <c r="AS260" t="s">
        <v>72</v>
      </c>
      <c r="AT260" s="12" t="s">
        <v>73</v>
      </c>
      <c r="AU260">
        <v>1</v>
      </c>
      <c r="AV260">
        <v>390606209</v>
      </c>
      <c r="AW260" t="s">
        <v>390</v>
      </c>
      <c r="AX260">
        <v>44961.437890046502</v>
      </c>
      <c r="BA260" t="s">
        <v>77</v>
      </c>
      <c r="BC260" t="s">
        <v>78</v>
      </c>
      <c r="BE260">
        <v>259</v>
      </c>
      <c r="BG260" t="s">
        <v>63</v>
      </c>
      <c r="BH260" t="s">
        <v>90</v>
      </c>
      <c r="BI260" t="s">
        <v>99</v>
      </c>
      <c r="BJ260" t="s">
        <v>91</v>
      </c>
      <c r="BK260" t="s">
        <v>73</v>
      </c>
      <c r="BL260" t="s">
        <v>73</v>
      </c>
      <c r="BM260" t="s">
        <v>143</v>
      </c>
      <c r="BN260">
        <v>5</v>
      </c>
      <c r="BO260">
        <v>-2</v>
      </c>
      <c r="BP260">
        <v>1</v>
      </c>
      <c r="BQ260">
        <v>3</v>
      </c>
      <c r="BR260">
        <v>0</v>
      </c>
      <c r="BS260">
        <v>0</v>
      </c>
      <c r="BT260">
        <v>7</v>
      </c>
      <c r="BU260" s="1">
        <v>5.6</v>
      </c>
      <c r="BV260" t="s">
        <v>98</v>
      </c>
    </row>
    <row r="261" spans="1:75" x14ac:dyDescent="0.3">
      <c r="A261">
        <v>44955.618714641198</v>
      </c>
      <c r="B261">
        <v>44955.61910329861</v>
      </c>
      <c r="C261">
        <v>44955</v>
      </c>
      <c r="E261">
        <v>0</v>
      </c>
      <c r="F261" t="s">
        <v>63</v>
      </c>
      <c r="G261">
        <v>38</v>
      </c>
      <c r="H261" t="s">
        <v>161</v>
      </c>
      <c r="I261">
        <v>0</v>
      </c>
      <c r="J261" t="s">
        <v>95</v>
      </c>
      <c r="K261">
        <v>0</v>
      </c>
      <c r="L261" t="s">
        <v>81</v>
      </c>
      <c r="M261">
        <v>1</v>
      </c>
      <c r="N261" t="s">
        <v>67</v>
      </c>
      <c r="O261" t="s">
        <v>68</v>
      </c>
      <c r="P261" t="s">
        <v>88</v>
      </c>
      <c r="Q261">
        <v>1</v>
      </c>
      <c r="R261" t="s">
        <v>70</v>
      </c>
      <c r="S261">
        <v>1.7</v>
      </c>
      <c r="T261">
        <v>75</v>
      </c>
      <c r="U261">
        <v>25.95</v>
      </c>
      <c r="V261" s="4" t="str">
        <f t="shared" si="10"/>
        <v>Surpoids</v>
      </c>
      <c r="W261">
        <v>145</v>
      </c>
      <c r="X261" t="s">
        <v>165</v>
      </c>
      <c r="Y261">
        <v>100</v>
      </c>
      <c r="Z261">
        <v>1</v>
      </c>
      <c r="AA261" t="s">
        <v>72</v>
      </c>
      <c r="AB261">
        <v>0</v>
      </c>
      <c r="AC261" t="s">
        <v>73</v>
      </c>
      <c r="AD261">
        <v>1</v>
      </c>
      <c r="AE261" t="s">
        <v>72</v>
      </c>
      <c r="AF261">
        <v>1</v>
      </c>
      <c r="AG261" t="s">
        <v>72</v>
      </c>
      <c r="AH261">
        <v>0</v>
      </c>
      <c r="AI261" t="s">
        <v>73</v>
      </c>
      <c r="AJ261">
        <v>5.2</v>
      </c>
      <c r="AK261" t="s">
        <v>131</v>
      </c>
      <c r="AL261">
        <v>1</v>
      </c>
      <c r="AM261">
        <v>1.8</v>
      </c>
      <c r="AN261" t="s">
        <v>91</v>
      </c>
      <c r="AO261">
        <v>2.9</v>
      </c>
      <c r="AP261">
        <v>5.2</v>
      </c>
      <c r="AQ261" t="s">
        <v>73</v>
      </c>
      <c r="AR261" s="5" t="str">
        <f t="shared" si="11"/>
        <v>1</v>
      </c>
      <c r="AS261" t="s">
        <v>73</v>
      </c>
      <c r="AT261" s="12" t="s">
        <v>72</v>
      </c>
      <c r="AU261">
        <v>1</v>
      </c>
      <c r="AV261">
        <v>390606213</v>
      </c>
      <c r="AW261" t="s">
        <v>238</v>
      </c>
      <c r="AX261">
        <v>44961.437894676099</v>
      </c>
      <c r="BA261" t="s">
        <v>77</v>
      </c>
      <c r="BC261" t="s">
        <v>78</v>
      </c>
      <c r="BE261">
        <v>260</v>
      </c>
      <c r="BG261" t="s">
        <v>63</v>
      </c>
      <c r="BH261" t="s">
        <v>161</v>
      </c>
      <c r="BI261" t="s">
        <v>131</v>
      </c>
      <c r="BJ261" t="s">
        <v>91</v>
      </c>
      <c r="BK261" t="s">
        <v>73</v>
      </c>
      <c r="BL261" t="s">
        <v>72</v>
      </c>
      <c r="BM261" t="s">
        <v>165</v>
      </c>
      <c r="BN261">
        <v>2</v>
      </c>
      <c r="BO261">
        <v>-2</v>
      </c>
      <c r="BP261">
        <v>2</v>
      </c>
      <c r="BQ261">
        <v>2</v>
      </c>
      <c r="BR261">
        <v>0</v>
      </c>
      <c r="BT261">
        <v>4</v>
      </c>
      <c r="BU261" s="1">
        <v>3.3</v>
      </c>
      <c r="BV261" t="s">
        <v>98</v>
      </c>
    </row>
    <row r="262" spans="1:75" x14ac:dyDescent="0.3">
      <c r="A262">
        <v>44955.619177002307</v>
      </c>
      <c r="B262">
        <v>44955.620051331018</v>
      </c>
      <c r="C262">
        <v>44955</v>
      </c>
      <c r="E262">
        <v>1</v>
      </c>
      <c r="F262" t="s">
        <v>93</v>
      </c>
      <c r="G262">
        <v>21</v>
      </c>
      <c r="H262" t="s">
        <v>94</v>
      </c>
      <c r="I262">
        <v>0</v>
      </c>
      <c r="J262" t="s">
        <v>95</v>
      </c>
      <c r="K262">
        <v>1</v>
      </c>
      <c r="L262" t="s">
        <v>66</v>
      </c>
      <c r="M262">
        <v>0</v>
      </c>
      <c r="N262" t="s">
        <v>96</v>
      </c>
      <c r="O262" t="s">
        <v>68</v>
      </c>
      <c r="P262" t="s">
        <v>69</v>
      </c>
      <c r="Q262">
        <v>1</v>
      </c>
      <c r="R262" t="s">
        <v>70</v>
      </c>
      <c r="S262">
        <v>1.6</v>
      </c>
      <c r="T262">
        <v>60</v>
      </c>
      <c r="U262">
        <v>23.44</v>
      </c>
      <c r="V262" s="4" t="str">
        <f t="shared" si="10"/>
        <v>Normal</v>
      </c>
      <c r="W262">
        <v>162</v>
      </c>
      <c r="X262" t="s">
        <v>143</v>
      </c>
      <c r="Y262">
        <v>100</v>
      </c>
      <c r="Z262">
        <v>1</v>
      </c>
      <c r="AA262" t="s">
        <v>72</v>
      </c>
      <c r="AB262">
        <v>0</v>
      </c>
      <c r="AC262" t="s">
        <v>73</v>
      </c>
      <c r="AD262">
        <v>0</v>
      </c>
      <c r="AE262" t="s">
        <v>73</v>
      </c>
      <c r="AF262">
        <v>0</v>
      </c>
      <c r="AG262" t="s">
        <v>73</v>
      </c>
      <c r="AH262">
        <v>0</v>
      </c>
      <c r="AI262" t="s">
        <v>73</v>
      </c>
      <c r="AJ262">
        <v>4.9000000000000004</v>
      </c>
      <c r="AK262" t="s">
        <v>99</v>
      </c>
      <c r="AL262">
        <v>2.2000000000000002</v>
      </c>
      <c r="AM262">
        <v>1.5</v>
      </c>
      <c r="AN262" t="s">
        <v>100</v>
      </c>
      <c r="AO262">
        <v>2.6</v>
      </c>
      <c r="AP262">
        <v>14</v>
      </c>
      <c r="AQ262" t="s">
        <v>73</v>
      </c>
      <c r="AR262" s="5" t="str">
        <f t="shared" si="11"/>
        <v>0</v>
      </c>
      <c r="AS262" t="s">
        <v>73</v>
      </c>
      <c r="AT262" s="12" t="s">
        <v>73</v>
      </c>
      <c r="AU262">
        <v>0</v>
      </c>
      <c r="AV262">
        <v>390606217</v>
      </c>
      <c r="AW262" t="s">
        <v>239</v>
      </c>
      <c r="AX262">
        <v>44961.437899305703</v>
      </c>
      <c r="BA262" t="s">
        <v>77</v>
      </c>
      <c r="BC262" t="s">
        <v>78</v>
      </c>
      <c r="BE262">
        <v>261</v>
      </c>
      <c r="BG262" t="s">
        <v>93</v>
      </c>
      <c r="BH262" t="s">
        <v>94</v>
      </c>
      <c r="BI262" t="s">
        <v>99</v>
      </c>
      <c r="BJ262" t="s">
        <v>100</v>
      </c>
      <c r="BK262" t="s">
        <v>73</v>
      </c>
      <c r="BL262" t="s">
        <v>73</v>
      </c>
      <c r="BM262" t="s">
        <v>143</v>
      </c>
      <c r="BN262">
        <v>0</v>
      </c>
      <c r="BO262">
        <v>-1</v>
      </c>
      <c r="BP262">
        <v>1</v>
      </c>
      <c r="BQ262">
        <v>5</v>
      </c>
      <c r="BR262">
        <v>0</v>
      </c>
      <c r="BT262">
        <v>5</v>
      </c>
      <c r="BU262" s="1">
        <v>2.8</v>
      </c>
      <c r="BV262" t="s">
        <v>98</v>
      </c>
    </row>
    <row r="263" spans="1:75" x14ac:dyDescent="0.3">
      <c r="A263">
        <v>44955.620080462963</v>
      </c>
      <c r="B263">
        <v>44955.620860844909</v>
      </c>
      <c r="C263">
        <v>44955</v>
      </c>
      <c r="E263">
        <v>0</v>
      </c>
      <c r="F263" t="s">
        <v>63</v>
      </c>
      <c r="G263">
        <v>82</v>
      </c>
      <c r="H263" t="s">
        <v>138</v>
      </c>
      <c r="I263">
        <v>2</v>
      </c>
      <c r="J263" t="s">
        <v>65</v>
      </c>
      <c r="K263">
        <v>0</v>
      </c>
      <c r="L263" t="s">
        <v>81</v>
      </c>
      <c r="M263">
        <v>1</v>
      </c>
      <c r="N263" t="s">
        <v>67</v>
      </c>
      <c r="O263" t="s">
        <v>68</v>
      </c>
      <c r="P263" t="s">
        <v>88</v>
      </c>
      <c r="Q263">
        <v>1</v>
      </c>
      <c r="R263" t="s">
        <v>70</v>
      </c>
      <c r="S263">
        <v>1.7</v>
      </c>
      <c r="T263">
        <v>68</v>
      </c>
      <c r="U263">
        <v>23.53</v>
      </c>
      <c r="V263" s="4" t="str">
        <f t="shared" si="10"/>
        <v>Normal</v>
      </c>
      <c r="W263">
        <v>113</v>
      </c>
      <c r="X263" t="s">
        <v>85</v>
      </c>
      <c r="Y263">
        <v>60</v>
      </c>
      <c r="Z263">
        <v>1</v>
      </c>
      <c r="AA263" t="s">
        <v>72</v>
      </c>
      <c r="AB263">
        <v>0</v>
      </c>
      <c r="AC263" t="s">
        <v>73</v>
      </c>
      <c r="AD263">
        <v>0</v>
      </c>
      <c r="AE263" t="s">
        <v>73</v>
      </c>
      <c r="AF263">
        <v>0</v>
      </c>
      <c r="AG263" t="s">
        <v>73</v>
      </c>
      <c r="AH263">
        <v>0</v>
      </c>
      <c r="AI263" t="s">
        <v>73</v>
      </c>
      <c r="AJ263">
        <v>4.2</v>
      </c>
      <c r="AK263" t="s">
        <v>99</v>
      </c>
      <c r="AL263">
        <v>1.1000000000000001</v>
      </c>
      <c r="AM263">
        <v>1.3</v>
      </c>
      <c r="AN263" t="s">
        <v>100</v>
      </c>
      <c r="AO263">
        <v>2.2999999999999998</v>
      </c>
      <c r="AP263">
        <v>4.5999999999999996</v>
      </c>
      <c r="AQ263" t="s">
        <v>73</v>
      </c>
      <c r="AR263" s="5" t="str">
        <f t="shared" si="11"/>
        <v>0</v>
      </c>
      <c r="AS263" t="s">
        <v>73</v>
      </c>
      <c r="AT263" s="12" t="s">
        <v>73</v>
      </c>
      <c r="AU263">
        <v>1</v>
      </c>
      <c r="AV263">
        <v>390606221</v>
      </c>
      <c r="AW263" t="s">
        <v>391</v>
      </c>
      <c r="AX263">
        <v>44961.437903935403</v>
      </c>
      <c r="BA263" t="s">
        <v>77</v>
      </c>
      <c r="BC263" t="s">
        <v>78</v>
      </c>
      <c r="BE263">
        <v>262</v>
      </c>
      <c r="BG263" t="s">
        <v>63</v>
      </c>
      <c r="BH263" t="s">
        <v>138</v>
      </c>
      <c r="BI263" t="s">
        <v>99</v>
      </c>
      <c r="BJ263" t="s">
        <v>100</v>
      </c>
      <c r="BK263" t="s">
        <v>73</v>
      </c>
      <c r="BL263" t="s">
        <v>73</v>
      </c>
      <c r="BM263" t="s">
        <v>85</v>
      </c>
      <c r="BN263">
        <v>15</v>
      </c>
      <c r="BO263">
        <v>-1</v>
      </c>
      <c r="BP263">
        <v>1</v>
      </c>
      <c r="BQ263">
        <v>-2</v>
      </c>
      <c r="BR263">
        <v>0</v>
      </c>
      <c r="BS263">
        <v>0</v>
      </c>
      <c r="BT263">
        <v>13</v>
      </c>
      <c r="BU263">
        <v>15.6</v>
      </c>
      <c r="BV263" t="s">
        <v>122</v>
      </c>
    </row>
    <row r="264" spans="1:75" x14ac:dyDescent="0.3">
      <c r="A264">
        <v>44955.620891365739</v>
      </c>
      <c r="B264">
        <v>44955.621321585648</v>
      </c>
      <c r="C264">
        <v>44955</v>
      </c>
      <c r="E264">
        <v>1</v>
      </c>
      <c r="F264" t="s">
        <v>93</v>
      </c>
      <c r="G264">
        <v>70</v>
      </c>
      <c r="H264" t="s">
        <v>102</v>
      </c>
      <c r="I264">
        <v>2</v>
      </c>
      <c r="J264" t="s">
        <v>65</v>
      </c>
      <c r="K264">
        <v>0</v>
      </c>
      <c r="L264" t="s">
        <v>81</v>
      </c>
      <c r="M264">
        <v>0</v>
      </c>
      <c r="N264" t="s">
        <v>96</v>
      </c>
      <c r="O264" t="s">
        <v>162</v>
      </c>
      <c r="P264" t="s">
        <v>247</v>
      </c>
      <c r="Q264">
        <v>0</v>
      </c>
      <c r="R264" t="s">
        <v>84</v>
      </c>
      <c r="S264">
        <v>1.7</v>
      </c>
      <c r="T264">
        <v>49</v>
      </c>
      <c r="U264">
        <v>16.96</v>
      </c>
      <c r="V264" s="4" t="str">
        <f t="shared" si="10"/>
        <v>Normal</v>
      </c>
      <c r="W264">
        <v>135</v>
      </c>
      <c r="X264" t="s">
        <v>104</v>
      </c>
      <c r="Y264">
        <v>88</v>
      </c>
      <c r="Z264">
        <v>1</v>
      </c>
      <c r="AA264" t="s">
        <v>72</v>
      </c>
      <c r="AB264">
        <v>0</v>
      </c>
      <c r="AC264" t="s">
        <v>73</v>
      </c>
      <c r="AD264">
        <v>0</v>
      </c>
      <c r="AE264" t="s">
        <v>73</v>
      </c>
      <c r="AF264">
        <v>0</v>
      </c>
      <c r="AG264" t="s">
        <v>73</v>
      </c>
      <c r="AH264">
        <v>0</v>
      </c>
      <c r="AI264" t="s">
        <v>73</v>
      </c>
      <c r="AJ264">
        <v>5.2</v>
      </c>
      <c r="AK264" t="s">
        <v>131</v>
      </c>
      <c r="AL264">
        <v>2.4</v>
      </c>
      <c r="AM264">
        <v>1.2</v>
      </c>
      <c r="AN264" t="s">
        <v>117</v>
      </c>
      <c r="AO264">
        <v>2.9</v>
      </c>
      <c r="AP264">
        <v>4.3</v>
      </c>
      <c r="AQ264" t="s">
        <v>73</v>
      </c>
      <c r="AR264" s="5" t="str">
        <f t="shared" si="11"/>
        <v>0</v>
      </c>
      <c r="AS264" t="s">
        <v>73</v>
      </c>
      <c r="AT264" s="12" t="s">
        <v>73</v>
      </c>
      <c r="AU264">
        <v>1</v>
      </c>
      <c r="AV264">
        <v>390606225</v>
      </c>
      <c r="AW264" t="s">
        <v>392</v>
      </c>
      <c r="AX264">
        <v>44961.437908565</v>
      </c>
      <c r="BA264" t="s">
        <v>77</v>
      </c>
      <c r="BC264" t="s">
        <v>78</v>
      </c>
      <c r="BE264">
        <v>263</v>
      </c>
      <c r="BG264" t="s">
        <v>93</v>
      </c>
      <c r="BH264" t="s">
        <v>102</v>
      </c>
      <c r="BI264" t="s">
        <v>131</v>
      </c>
      <c r="BJ264" t="s">
        <v>117</v>
      </c>
      <c r="BK264" t="s">
        <v>73</v>
      </c>
      <c r="BL264" t="s">
        <v>73</v>
      </c>
      <c r="BM264" t="s">
        <v>104</v>
      </c>
      <c r="BN264">
        <v>11</v>
      </c>
      <c r="BO264">
        <v>0</v>
      </c>
      <c r="BP264">
        <v>3</v>
      </c>
      <c r="BQ264">
        <v>1</v>
      </c>
      <c r="BR264">
        <v>0</v>
      </c>
      <c r="BT264">
        <v>15</v>
      </c>
      <c r="BU264">
        <v>13.7</v>
      </c>
      <c r="BV264" t="s">
        <v>122</v>
      </c>
    </row>
    <row r="265" spans="1:75" x14ac:dyDescent="0.3">
      <c r="A265">
        <v>44955.621823252317</v>
      </c>
      <c r="B265">
        <v>44955.6225849537</v>
      </c>
      <c r="C265">
        <v>44955</v>
      </c>
      <c r="E265">
        <v>0</v>
      </c>
      <c r="F265" t="s">
        <v>63</v>
      </c>
      <c r="G265">
        <v>71</v>
      </c>
      <c r="H265" t="s">
        <v>102</v>
      </c>
      <c r="I265">
        <v>2</v>
      </c>
      <c r="J265" t="s">
        <v>65</v>
      </c>
      <c r="K265">
        <v>0</v>
      </c>
      <c r="L265" t="s">
        <v>81</v>
      </c>
      <c r="M265">
        <v>1</v>
      </c>
      <c r="N265" t="s">
        <v>67</v>
      </c>
      <c r="O265" t="s">
        <v>146</v>
      </c>
      <c r="P265" t="s">
        <v>272</v>
      </c>
      <c r="Q265">
        <v>0</v>
      </c>
      <c r="R265" t="s">
        <v>84</v>
      </c>
      <c r="S265">
        <v>1.75</v>
      </c>
      <c r="T265">
        <v>70</v>
      </c>
      <c r="U265">
        <v>22.86</v>
      </c>
      <c r="V265" s="4" t="str">
        <f t="shared" si="10"/>
        <v>Normal</v>
      </c>
      <c r="W265">
        <v>155</v>
      </c>
      <c r="X265" t="s">
        <v>120</v>
      </c>
      <c r="Y265">
        <v>64</v>
      </c>
      <c r="Z265">
        <v>0</v>
      </c>
      <c r="AA265" t="s">
        <v>73</v>
      </c>
      <c r="AB265">
        <v>0</v>
      </c>
      <c r="AC265" t="s">
        <v>73</v>
      </c>
      <c r="AD265">
        <v>0</v>
      </c>
      <c r="AE265" t="s">
        <v>73</v>
      </c>
      <c r="AF265">
        <v>0</v>
      </c>
      <c r="AG265" t="s">
        <v>73</v>
      </c>
      <c r="AH265">
        <v>0</v>
      </c>
      <c r="AI265" t="s">
        <v>73</v>
      </c>
      <c r="AJ265">
        <v>2.9</v>
      </c>
      <c r="AK265" t="s">
        <v>74</v>
      </c>
      <c r="AL265">
        <v>1.1000000000000001</v>
      </c>
      <c r="AM265">
        <v>1.5</v>
      </c>
      <c r="AN265" t="s">
        <v>100</v>
      </c>
      <c r="AP265">
        <v>4.5</v>
      </c>
      <c r="AQ265" t="s">
        <v>73</v>
      </c>
      <c r="AR265" s="5" t="str">
        <f t="shared" si="11"/>
        <v>0</v>
      </c>
      <c r="AS265" t="s">
        <v>72</v>
      </c>
      <c r="AT265" s="12" t="s">
        <v>73</v>
      </c>
      <c r="AU265">
        <v>1</v>
      </c>
      <c r="AV265">
        <v>390606229</v>
      </c>
      <c r="AW265" t="s">
        <v>393</v>
      </c>
      <c r="AX265">
        <v>44961.437913194597</v>
      </c>
      <c r="BA265" t="s">
        <v>77</v>
      </c>
      <c r="BC265" t="s">
        <v>78</v>
      </c>
      <c r="BE265">
        <v>264</v>
      </c>
      <c r="BG265" t="s">
        <v>63</v>
      </c>
      <c r="BH265" t="s">
        <v>102</v>
      </c>
      <c r="BI265" t="s">
        <v>74</v>
      </c>
      <c r="BJ265" t="s">
        <v>100</v>
      </c>
      <c r="BK265" t="s">
        <v>73</v>
      </c>
      <c r="BL265" t="s">
        <v>73</v>
      </c>
      <c r="BM265" t="s">
        <v>120</v>
      </c>
      <c r="BN265">
        <v>14</v>
      </c>
      <c r="BO265">
        <v>-1</v>
      </c>
      <c r="BP265">
        <v>0</v>
      </c>
      <c r="BQ265">
        <v>2</v>
      </c>
      <c r="BR265">
        <v>0</v>
      </c>
      <c r="BS265">
        <v>0</v>
      </c>
      <c r="BT265">
        <v>15</v>
      </c>
      <c r="BU265">
        <v>21.6</v>
      </c>
      <c r="BV265" t="s">
        <v>145</v>
      </c>
    </row>
    <row r="266" spans="1:75" x14ac:dyDescent="0.3">
      <c r="A266">
        <v>44955.622613819447</v>
      </c>
      <c r="B266">
        <v>44955.623545104158</v>
      </c>
      <c r="C266">
        <v>44955</v>
      </c>
      <c r="E266">
        <v>1</v>
      </c>
      <c r="F266" t="s">
        <v>93</v>
      </c>
      <c r="G266">
        <v>76</v>
      </c>
      <c r="H266" t="s">
        <v>138</v>
      </c>
      <c r="I266">
        <v>2</v>
      </c>
      <c r="J266" t="s">
        <v>65</v>
      </c>
      <c r="K266">
        <v>0</v>
      </c>
      <c r="L266" t="s">
        <v>81</v>
      </c>
      <c r="M266">
        <v>1</v>
      </c>
      <c r="N266" t="s">
        <v>67</v>
      </c>
      <c r="O266" t="s">
        <v>68</v>
      </c>
      <c r="P266" t="s">
        <v>111</v>
      </c>
      <c r="Q266">
        <v>1</v>
      </c>
      <c r="R266" t="s">
        <v>70</v>
      </c>
      <c r="S266">
        <v>1.65</v>
      </c>
      <c r="T266">
        <v>50</v>
      </c>
      <c r="U266">
        <v>18.37</v>
      </c>
      <c r="V266" s="4" t="str">
        <f t="shared" si="10"/>
        <v>Normal</v>
      </c>
      <c r="W266">
        <v>182</v>
      </c>
      <c r="X266" t="s">
        <v>143</v>
      </c>
      <c r="Y266">
        <v>130</v>
      </c>
      <c r="Z266">
        <v>0</v>
      </c>
      <c r="AA266" t="s">
        <v>73</v>
      </c>
      <c r="AB266">
        <v>0</v>
      </c>
      <c r="AC266" t="s">
        <v>73</v>
      </c>
      <c r="AD266">
        <v>1</v>
      </c>
      <c r="AE266" t="s">
        <v>72</v>
      </c>
      <c r="AF266">
        <v>0</v>
      </c>
      <c r="AG266" t="s">
        <v>73</v>
      </c>
      <c r="AH266">
        <v>1</v>
      </c>
      <c r="AI266" t="s">
        <v>72</v>
      </c>
      <c r="AJ266">
        <v>2.7</v>
      </c>
      <c r="AK266" t="s">
        <v>74</v>
      </c>
      <c r="AL266">
        <v>1.1000000000000001</v>
      </c>
      <c r="AM266">
        <v>0.9</v>
      </c>
      <c r="AN266" t="s">
        <v>136</v>
      </c>
      <c r="AO266">
        <v>2.2000000000000002</v>
      </c>
      <c r="AP266">
        <v>4.9000000000000004</v>
      </c>
      <c r="AQ266" t="s">
        <v>72</v>
      </c>
      <c r="AR266" s="5" t="str">
        <f t="shared" si="11"/>
        <v>1</v>
      </c>
      <c r="AS266" t="s">
        <v>73</v>
      </c>
      <c r="AT266" s="12" t="s">
        <v>72</v>
      </c>
      <c r="AU266">
        <v>1</v>
      </c>
      <c r="AV266">
        <v>390606233</v>
      </c>
      <c r="AW266" t="s">
        <v>394</v>
      </c>
      <c r="AX266">
        <v>44961.437917824303</v>
      </c>
      <c r="BA266" t="s">
        <v>77</v>
      </c>
      <c r="BC266" t="s">
        <v>78</v>
      </c>
      <c r="BE266">
        <v>265</v>
      </c>
      <c r="BG266" t="s">
        <v>93</v>
      </c>
      <c r="BH266" t="s">
        <v>138</v>
      </c>
      <c r="BI266" t="s">
        <v>74</v>
      </c>
      <c r="BJ266" t="s">
        <v>136</v>
      </c>
      <c r="BK266" t="s">
        <v>73</v>
      </c>
      <c r="BL266" t="s">
        <v>73</v>
      </c>
      <c r="BM266" t="s">
        <v>143</v>
      </c>
      <c r="BN266">
        <v>12</v>
      </c>
      <c r="BO266">
        <v>1</v>
      </c>
      <c r="BP266">
        <v>0</v>
      </c>
      <c r="BQ266">
        <v>5</v>
      </c>
      <c r="BR266">
        <v>0</v>
      </c>
      <c r="BT266">
        <v>18</v>
      </c>
      <c r="BU266">
        <v>21.5</v>
      </c>
      <c r="BV266" t="s">
        <v>145</v>
      </c>
    </row>
    <row r="267" spans="1:75" x14ac:dyDescent="0.3">
      <c r="A267">
        <v>44955.623574965277</v>
      </c>
      <c r="B267">
        <v>44955.623945324071</v>
      </c>
      <c r="C267">
        <v>44955</v>
      </c>
      <c r="E267">
        <v>1</v>
      </c>
      <c r="F267" t="s">
        <v>93</v>
      </c>
      <c r="G267">
        <v>60</v>
      </c>
      <c r="H267" t="s">
        <v>126</v>
      </c>
      <c r="I267">
        <v>2</v>
      </c>
      <c r="J267" t="s">
        <v>65</v>
      </c>
      <c r="K267">
        <v>0</v>
      </c>
      <c r="L267" t="s">
        <v>81</v>
      </c>
      <c r="M267">
        <v>0</v>
      </c>
      <c r="N267" t="s">
        <v>96</v>
      </c>
      <c r="O267" t="s">
        <v>82</v>
      </c>
      <c r="P267" t="s">
        <v>273</v>
      </c>
      <c r="Q267">
        <v>0</v>
      </c>
      <c r="R267" t="s">
        <v>84</v>
      </c>
      <c r="S267">
        <v>1.6</v>
      </c>
      <c r="T267">
        <v>60</v>
      </c>
      <c r="U267">
        <v>23.44</v>
      </c>
      <c r="V267" s="4" t="str">
        <f t="shared" si="10"/>
        <v>Normal</v>
      </c>
      <c r="W267">
        <v>138</v>
      </c>
      <c r="X267" t="s">
        <v>104</v>
      </c>
      <c r="Y267">
        <v>72</v>
      </c>
      <c r="Z267">
        <v>0</v>
      </c>
      <c r="AA267" t="s">
        <v>73</v>
      </c>
      <c r="AB267">
        <v>0</v>
      </c>
      <c r="AC267" t="s">
        <v>73</v>
      </c>
      <c r="AD267">
        <v>1</v>
      </c>
      <c r="AE267" t="s">
        <v>72</v>
      </c>
      <c r="AF267">
        <v>0</v>
      </c>
      <c r="AG267" t="s">
        <v>73</v>
      </c>
      <c r="AH267">
        <v>0</v>
      </c>
      <c r="AI267" t="s">
        <v>73</v>
      </c>
      <c r="AJ267">
        <v>5.0999999999999996</v>
      </c>
      <c r="AK267" t="s">
        <v>99</v>
      </c>
      <c r="AL267">
        <v>2.4</v>
      </c>
      <c r="AM267">
        <v>0.9</v>
      </c>
      <c r="AN267" t="s">
        <v>136</v>
      </c>
      <c r="AO267">
        <v>2.2999999999999998</v>
      </c>
      <c r="AP267">
        <v>5.6</v>
      </c>
      <c r="AQ267" t="s">
        <v>73</v>
      </c>
      <c r="AR267" s="5" t="str">
        <f t="shared" si="11"/>
        <v>1</v>
      </c>
      <c r="AS267" t="s">
        <v>72</v>
      </c>
      <c r="AT267" s="12" t="s">
        <v>72</v>
      </c>
      <c r="AU267">
        <v>1</v>
      </c>
      <c r="AV267">
        <v>390606237</v>
      </c>
      <c r="AW267" t="s">
        <v>238</v>
      </c>
      <c r="AX267">
        <v>44961.437922453901</v>
      </c>
      <c r="BA267" t="s">
        <v>77</v>
      </c>
      <c r="BC267" t="s">
        <v>78</v>
      </c>
      <c r="BE267">
        <v>266</v>
      </c>
      <c r="BG267" t="s">
        <v>93</v>
      </c>
      <c r="BH267" t="s">
        <v>126</v>
      </c>
      <c r="BI267" t="s">
        <v>99</v>
      </c>
      <c r="BJ267" t="s">
        <v>136</v>
      </c>
      <c r="BK267" t="s">
        <v>73</v>
      </c>
      <c r="BL267" t="s">
        <v>73</v>
      </c>
      <c r="BM267" t="s">
        <v>104</v>
      </c>
      <c r="BN267">
        <v>9</v>
      </c>
      <c r="BO267">
        <v>1</v>
      </c>
      <c r="BP267">
        <v>1</v>
      </c>
      <c r="BQ267">
        <v>1</v>
      </c>
      <c r="BR267">
        <v>0</v>
      </c>
      <c r="BT267">
        <v>12</v>
      </c>
      <c r="BU267" s="1">
        <v>8.6</v>
      </c>
      <c r="BV267" t="s">
        <v>98</v>
      </c>
    </row>
    <row r="268" spans="1:75" x14ac:dyDescent="0.3">
      <c r="A268">
        <v>44956.557216770831</v>
      </c>
      <c r="B268">
        <v>44956.559934363417</v>
      </c>
      <c r="C268">
        <v>44955</v>
      </c>
      <c r="E268">
        <v>1</v>
      </c>
      <c r="F268" t="s">
        <v>93</v>
      </c>
      <c r="G268">
        <v>46</v>
      </c>
      <c r="H268" t="s">
        <v>79</v>
      </c>
      <c r="I268">
        <v>1</v>
      </c>
      <c r="J268" t="s">
        <v>80</v>
      </c>
      <c r="K268">
        <v>0</v>
      </c>
      <c r="L268" t="s">
        <v>81</v>
      </c>
      <c r="M268">
        <v>1</v>
      </c>
      <c r="N268" t="s">
        <v>67</v>
      </c>
      <c r="O268" t="s">
        <v>196</v>
      </c>
      <c r="P268" t="s">
        <v>218</v>
      </c>
      <c r="Q268">
        <v>0</v>
      </c>
      <c r="R268" t="s">
        <v>84</v>
      </c>
      <c r="S268">
        <v>1.6</v>
      </c>
      <c r="T268">
        <v>50</v>
      </c>
      <c r="U268">
        <v>19.53</v>
      </c>
      <c r="V268" s="4" t="str">
        <f t="shared" si="10"/>
        <v>Normal</v>
      </c>
      <c r="W268">
        <v>123</v>
      </c>
      <c r="X268" t="s">
        <v>71</v>
      </c>
      <c r="Y268">
        <v>75</v>
      </c>
      <c r="Z268">
        <v>1</v>
      </c>
      <c r="AA268" t="s">
        <v>72</v>
      </c>
      <c r="AB268">
        <v>0</v>
      </c>
      <c r="AC268" t="s">
        <v>73</v>
      </c>
      <c r="AD268">
        <v>1</v>
      </c>
      <c r="AE268" t="s">
        <v>72</v>
      </c>
      <c r="AF268">
        <v>0</v>
      </c>
      <c r="AG268" t="s">
        <v>73</v>
      </c>
      <c r="AH268">
        <v>0</v>
      </c>
      <c r="AI268" t="s">
        <v>73</v>
      </c>
      <c r="AJ268">
        <v>4.8</v>
      </c>
      <c r="AK268" t="s">
        <v>99</v>
      </c>
      <c r="AL268">
        <v>1.4</v>
      </c>
      <c r="AM268">
        <v>1.5</v>
      </c>
      <c r="AN268" t="s">
        <v>100</v>
      </c>
      <c r="AO268">
        <v>2.77</v>
      </c>
      <c r="AP268">
        <v>6.7</v>
      </c>
      <c r="AQ268" t="s">
        <v>73</v>
      </c>
      <c r="AR268" s="5" t="str">
        <f t="shared" si="11"/>
        <v>1</v>
      </c>
      <c r="AS268" t="s">
        <v>73</v>
      </c>
      <c r="AT268" s="12" t="s">
        <v>72</v>
      </c>
      <c r="AU268">
        <v>1</v>
      </c>
      <c r="AV268">
        <v>390606241</v>
      </c>
      <c r="AW268" t="s">
        <v>239</v>
      </c>
      <c r="AX268">
        <v>44961.437927083498</v>
      </c>
      <c r="BA268" t="s">
        <v>77</v>
      </c>
      <c r="BC268" t="s">
        <v>78</v>
      </c>
      <c r="BE268">
        <v>267</v>
      </c>
      <c r="BG268" t="s">
        <v>93</v>
      </c>
      <c r="BH268" t="s">
        <v>79</v>
      </c>
      <c r="BI268" t="s">
        <v>99</v>
      </c>
      <c r="BJ268" t="s">
        <v>100</v>
      </c>
      <c r="BK268" t="s">
        <v>73</v>
      </c>
      <c r="BL268" t="s">
        <v>73</v>
      </c>
      <c r="BM268" t="s">
        <v>71</v>
      </c>
      <c r="BN268">
        <v>5</v>
      </c>
      <c r="BO268">
        <v>-1</v>
      </c>
      <c r="BP268">
        <v>1</v>
      </c>
      <c r="BQ268">
        <v>0</v>
      </c>
      <c r="BR268">
        <v>0</v>
      </c>
      <c r="BT268">
        <v>5</v>
      </c>
      <c r="BU268" s="1">
        <v>2.8</v>
      </c>
      <c r="BV268" t="s">
        <v>98</v>
      </c>
    </row>
    <row r="269" spans="1:75" x14ac:dyDescent="0.3">
      <c r="A269">
        <v>44956.559969942129</v>
      </c>
      <c r="B269">
        <v>44956.565658495369</v>
      </c>
      <c r="C269">
        <v>44955</v>
      </c>
      <c r="E269">
        <v>1</v>
      </c>
      <c r="F269" t="s">
        <v>93</v>
      </c>
      <c r="G269">
        <v>40</v>
      </c>
      <c r="H269" t="s">
        <v>90</v>
      </c>
      <c r="I269">
        <v>1</v>
      </c>
      <c r="J269" t="s">
        <v>80</v>
      </c>
      <c r="K269">
        <v>1</v>
      </c>
      <c r="L269" t="s">
        <v>66</v>
      </c>
      <c r="M269">
        <v>0</v>
      </c>
      <c r="N269" t="s">
        <v>96</v>
      </c>
      <c r="O269" t="s">
        <v>68</v>
      </c>
      <c r="P269" t="s">
        <v>88</v>
      </c>
      <c r="Q269">
        <v>1</v>
      </c>
      <c r="R269" t="s">
        <v>70</v>
      </c>
      <c r="S269">
        <v>1.6</v>
      </c>
      <c r="T269">
        <v>84</v>
      </c>
      <c r="U269">
        <v>32.81</v>
      </c>
      <c r="V269" s="4" t="str">
        <f t="shared" si="10"/>
        <v>Obese</v>
      </c>
      <c r="W269">
        <v>137</v>
      </c>
      <c r="X269" t="s">
        <v>104</v>
      </c>
      <c r="Y269">
        <v>93</v>
      </c>
      <c r="Z269">
        <v>0</v>
      </c>
      <c r="AA269" t="s">
        <v>73</v>
      </c>
      <c r="AB269">
        <v>0</v>
      </c>
      <c r="AC269" t="s">
        <v>73</v>
      </c>
      <c r="AD269">
        <v>1</v>
      </c>
      <c r="AE269" t="s">
        <v>72</v>
      </c>
      <c r="AF269">
        <v>0</v>
      </c>
      <c r="AG269" t="s">
        <v>73</v>
      </c>
      <c r="AH269">
        <v>1</v>
      </c>
      <c r="AI269" t="s">
        <v>72</v>
      </c>
      <c r="AJ269">
        <v>4.0999999999999996</v>
      </c>
      <c r="AK269" t="s">
        <v>99</v>
      </c>
      <c r="AL269">
        <v>0.9</v>
      </c>
      <c r="AM269">
        <v>1.3</v>
      </c>
      <c r="AN269" t="s">
        <v>100</v>
      </c>
      <c r="AO269">
        <v>2.1</v>
      </c>
      <c r="AP269">
        <v>5.5</v>
      </c>
      <c r="AQ269" t="s">
        <v>72</v>
      </c>
      <c r="AR269" s="5" t="str">
        <f t="shared" si="11"/>
        <v>1</v>
      </c>
      <c r="AS269" t="s">
        <v>73</v>
      </c>
      <c r="AT269" s="12" t="s">
        <v>72</v>
      </c>
      <c r="AU269">
        <v>0</v>
      </c>
      <c r="AV269">
        <v>390606245</v>
      </c>
      <c r="AW269" t="s">
        <v>395</v>
      </c>
      <c r="AX269">
        <v>44961.437931713197</v>
      </c>
      <c r="BA269" t="s">
        <v>77</v>
      </c>
      <c r="BC269" t="s">
        <v>78</v>
      </c>
      <c r="BE269">
        <v>268</v>
      </c>
      <c r="BG269" t="s">
        <v>93</v>
      </c>
      <c r="BH269" t="s">
        <v>90</v>
      </c>
      <c r="BI269" t="s">
        <v>99</v>
      </c>
      <c r="BJ269" t="s">
        <v>100</v>
      </c>
      <c r="BK269" t="s">
        <v>73</v>
      </c>
      <c r="BL269" t="s">
        <v>73</v>
      </c>
      <c r="BM269" t="s">
        <v>104</v>
      </c>
      <c r="BN269">
        <v>4</v>
      </c>
      <c r="BO269">
        <v>-1</v>
      </c>
      <c r="BP269">
        <v>1</v>
      </c>
      <c r="BQ269">
        <v>1</v>
      </c>
      <c r="BR269">
        <v>0</v>
      </c>
      <c r="BT269">
        <v>5</v>
      </c>
      <c r="BU269" s="1">
        <v>2.8</v>
      </c>
      <c r="BV269" t="s">
        <v>98</v>
      </c>
    </row>
    <row r="270" spans="1:75" x14ac:dyDescent="0.3">
      <c r="A270">
        <v>44956.56568861111</v>
      </c>
      <c r="B270">
        <v>44956.566151076389</v>
      </c>
      <c r="C270">
        <v>44955</v>
      </c>
      <c r="E270">
        <v>1</v>
      </c>
      <c r="F270" t="s">
        <v>93</v>
      </c>
      <c r="G270">
        <v>38</v>
      </c>
      <c r="H270" t="s">
        <v>161</v>
      </c>
      <c r="I270">
        <v>0</v>
      </c>
      <c r="J270" t="s">
        <v>95</v>
      </c>
      <c r="K270">
        <v>1</v>
      </c>
      <c r="L270" t="s">
        <v>66</v>
      </c>
      <c r="M270">
        <v>1</v>
      </c>
      <c r="N270" t="s">
        <v>67</v>
      </c>
      <c r="O270" t="s">
        <v>68</v>
      </c>
      <c r="P270" t="s">
        <v>111</v>
      </c>
      <c r="Q270">
        <v>1</v>
      </c>
      <c r="R270" t="s">
        <v>70</v>
      </c>
      <c r="S270">
        <v>1.6</v>
      </c>
      <c r="T270">
        <v>65</v>
      </c>
      <c r="U270">
        <v>25.39</v>
      </c>
      <c r="V270" s="4" t="str">
        <f t="shared" si="10"/>
        <v>Surpoids</v>
      </c>
      <c r="W270">
        <v>126</v>
      </c>
      <c r="X270" t="s">
        <v>71</v>
      </c>
      <c r="Y270">
        <v>70</v>
      </c>
      <c r="Z270">
        <v>0</v>
      </c>
      <c r="AA270" t="s">
        <v>73</v>
      </c>
      <c r="AB270">
        <v>0</v>
      </c>
      <c r="AC270" t="s">
        <v>73</v>
      </c>
      <c r="AD270">
        <v>1</v>
      </c>
      <c r="AE270" t="s">
        <v>72</v>
      </c>
      <c r="AF270">
        <v>0</v>
      </c>
      <c r="AG270" t="s">
        <v>73</v>
      </c>
      <c r="AH270">
        <v>0</v>
      </c>
      <c r="AI270" t="s">
        <v>73</v>
      </c>
      <c r="AJ270">
        <v>3.8</v>
      </c>
      <c r="AK270" t="s">
        <v>74</v>
      </c>
      <c r="AL270">
        <v>0.9</v>
      </c>
      <c r="AM270">
        <v>1.2</v>
      </c>
      <c r="AN270" t="s">
        <v>117</v>
      </c>
      <c r="AO270">
        <v>2.2999999999999998</v>
      </c>
      <c r="AP270">
        <v>4.5999999999999996</v>
      </c>
      <c r="AQ270" t="s">
        <v>73</v>
      </c>
      <c r="AR270" s="5" t="str">
        <f t="shared" si="11"/>
        <v>1</v>
      </c>
      <c r="AS270" t="s">
        <v>73</v>
      </c>
      <c r="AT270" s="12" t="s">
        <v>72</v>
      </c>
      <c r="AU270">
        <v>0</v>
      </c>
      <c r="AV270">
        <v>390606249</v>
      </c>
      <c r="AW270" t="s">
        <v>396</v>
      </c>
      <c r="AX270">
        <v>44961.437936342802</v>
      </c>
      <c r="BA270" t="s">
        <v>77</v>
      </c>
      <c r="BC270" t="s">
        <v>78</v>
      </c>
      <c r="BE270">
        <v>269</v>
      </c>
      <c r="BG270" t="s">
        <v>93</v>
      </c>
      <c r="BH270" t="s">
        <v>161</v>
      </c>
      <c r="BI270" t="s">
        <v>74</v>
      </c>
      <c r="BJ270" t="s">
        <v>117</v>
      </c>
      <c r="BK270" t="s">
        <v>73</v>
      </c>
      <c r="BL270" t="s">
        <v>73</v>
      </c>
      <c r="BM270" t="s">
        <v>71</v>
      </c>
      <c r="BN270">
        <v>2</v>
      </c>
      <c r="BO270">
        <v>0</v>
      </c>
      <c r="BP270">
        <v>0</v>
      </c>
      <c r="BQ270">
        <v>0</v>
      </c>
      <c r="BR270">
        <v>0</v>
      </c>
      <c r="BT270">
        <v>2</v>
      </c>
      <c r="BU270" s="1">
        <v>1.7</v>
      </c>
      <c r="BV270" t="s">
        <v>98</v>
      </c>
    </row>
    <row r="271" spans="1:75" x14ac:dyDescent="0.3">
      <c r="A271">
        <v>44956.566518576386</v>
      </c>
      <c r="B271">
        <v>44956.568174282409</v>
      </c>
      <c r="C271">
        <v>44956</v>
      </c>
      <c r="E271">
        <v>1</v>
      </c>
      <c r="F271" t="s">
        <v>93</v>
      </c>
      <c r="G271">
        <v>55</v>
      </c>
      <c r="H271" t="s">
        <v>87</v>
      </c>
      <c r="I271">
        <v>1</v>
      </c>
      <c r="J271" t="s">
        <v>80</v>
      </c>
      <c r="K271">
        <v>2</v>
      </c>
      <c r="L271" t="s">
        <v>106</v>
      </c>
      <c r="M271">
        <v>1</v>
      </c>
      <c r="N271" t="s">
        <v>67</v>
      </c>
      <c r="O271" t="s">
        <v>68</v>
      </c>
      <c r="P271" t="s">
        <v>69</v>
      </c>
      <c r="Q271">
        <v>1</v>
      </c>
      <c r="R271" t="s">
        <v>70</v>
      </c>
      <c r="S271">
        <v>1.64</v>
      </c>
      <c r="T271">
        <v>68</v>
      </c>
      <c r="U271">
        <v>25.28</v>
      </c>
      <c r="V271" s="4" t="str">
        <f t="shared" si="10"/>
        <v>Surpoids</v>
      </c>
      <c r="W271">
        <v>103</v>
      </c>
      <c r="X271" t="s">
        <v>85</v>
      </c>
      <c r="Y271">
        <v>76</v>
      </c>
      <c r="Z271">
        <v>0</v>
      </c>
      <c r="AA271" t="s">
        <v>73</v>
      </c>
      <c r="AB271">
        <v>0</v>
      </c>
      <c r="AC271" t="s">
        <v>73</v>
      </c>
      <c r="AD271">
        <v>1</v>
      </c>
      <c r="AE271" t="s">
        <v>72</v>
      </c>
      <c r="AF271">
        <v>1</v>
      </c>
      <c r="AG271" t="s">
        <v>72</v>
      </c>
      <c r="AH271">
        <v>1</v>
      </c>
      <c r="AI271" t="s">
        <v>72</v>
      </c>
      <c r="AJ271">
        <v>4.5999999999999996</v>
      </c>
      <c r="AK271" t="s">
        <v>99</v>
      </c>
      <c r="AL271">
        <v>1.2</v>
      </c>
      <c r="AM271">
        <v>1.5</v>
      </c>
      <c r="AN271" t="s">
        <v>100</v>
      </c>
      <c r="AO271">
        <v>2.2000000000000002</v>
      </c>
      <c r="AP271">
        <v>7.1</v>
      </c>
      <c r="AQ271" t="s">
        <v>72</v>
      </c>
      <c r="AR271" s="5" t="str">
        <f t="shared" si="11"/>
        <v>1</v>
      </c>
      <c r="AS271" t="s">
        <v>72</v>
      </c>
      <c r="AT271" s="12" t="s">
        <v>72</v>
      </c>
      <c r="AU271">
        <v>1</v>
      </c>
      <c r="AV271">
        <v>390606253</v>
      </c>
      <c r="AW271" t="s">
        <v>397</v>
      </c>
      <c r="AX271">
        <v>44961.437940972399</v>
      </c>
      <c r="BA271" t="s">
        <v>77</v>
      </c>
      <c r="BC271" t="s">
        <v>78</v>
      </c>
      <c r="BE271">
        <v>270</v>
      </c>
      <c r="BG271" t="s">
        <v>93</v>
      </c>
      <c r="BH271" t="s">
        <v>87</v>
      </c>
      <c r="BI271" t="s">
        <v>99</v>
      </c>
      <c r="BJ271" t="s">
        <v>100</v>
      </c>
      <c r="BK271" t="s">
        <v>73</v>
      </c>
      <c r="BL271" t="s">
        <v>72</v>
      </c>
      <c r="BM271" t="s">
        <v>85</v>
      </c>
      <c r="BN271">
        <v>8</v>
      </c>
      <c r="BO271">
        <v>-1</v>
      </c>
      <c r="BP271">
        <v>1</v>
      </c>
      <c r="BQ271">
        <v>-3</v>
      </c>
      <c r="BR271">
        <v>0</v>
      </c>
      <c r="BT271">
        <v>5</v>
      </c>
      <c r="BU271" s="1">
        <v>2.8</v>
      </c>
      <c r="BV271" t="s">
        <v>98</v>
      </c>
    </row>
    <row r="272" spans="1:75" x14ac:dyDescent="0.3">
      <c r="A272">
        <v>44956.568208194447</v>
      </c>
      <c r="B272">
        <v>44956.569144386573</v>
      </c>
      <c r="C272">
        <v>44956</v>
      </c>
      <c r="E272">
        <v>0</v>
      </c>
      <c r="F272" t="s">
        <v>63</v>
      </c>
      <c r="G272">
        <v>33</v>
      </c>
      <c r="H272" t="s">
        <v>94</v>
      </c>
      <c r="I272">
        <v>0</v>
      </c>
      <c r="J272" t="s">
        <v>95</v>
      </c>
      <c r="K272">
        <v>1</v>
      </c>
      <c r="L272" t="s">
        <v>66</v>
      </c>
      <c r="M272">
        <v>0</v>
      </c>
      <c r="N272" t="s">
        <v>96</v>
      </c>
      <c r="O272" t="s">
        <v>68</v>
      </c>
      <c r="P272" t="s">
        <v>88</v>
      </c>
      <c r="Q272">
        <v>1</v>
      </c>
      <c r="R272" t="s">
        <v>70</v>
      </c>
      <c r="S272">
        <v>1.7</v>
      </c>
      <c r="T272">
        <v>60</v>
      </c>
      <c r="U272">
        <v>20.76</v>
      </c>
      <c r="V272" s="4" t="str">
        <f t="shared" si="10"/>
        <v>Normal</v>
      </c>
      <c r="W272">
        <v>120</v>
      </c>
      <c r="X272" t="s">
        <v>71</v>
      </c>
      <c r="Y272">
        <v>80</v>
      </c>
      <c r="Z272">
        <v>1</v>
      </c>
      <c r="AA272" t="s">
        <v>72</v>
      </c>
      <c r="AB272">
        <v>1</v>
      </c>
      <c r="AC272" t="s">
        <v>72</v>
      </c>
      <c r="AD272">
        <v>0</v>
      </c>
      <c r="AE272" t="s">
        <v>73</v>
      </c>
      <c r="AF272">
        <v>0</v>
      </c>
      <c r="AG272" t="s">
        <v>73</v>
      </c>
      <c r="AH272">
        <v>0</v>
      </c>
      <c r="AI272" t="s">
        <v>73</v>
      </c>
      <c r="AJ272">
        <v>3.8</v>
      </c>
      <c r="AK272" t="s">
        <v>74</v>
      </c>
      <c r="AL272">
        <v>0.8</v>
      </c>
      <c r="AM272">
        <v>1</v>
      </c>
      <c r="AN272" t="s">
        <v>136</v>
      </c>
      <c r="AO272">
        <v>2.1</v>
      </c>
      <c r="AP272">
        <v>5.7</v>
      </c>
      <c r="AQ272" t="s">
        <v>73</v>
      </c>
      <c r="AR272" s="5" t="str">
        <f t="shared" si="11"/>
        <v>0</v>
      </c>
      <c r="AS272" t="s">
        <v>73</v>
      </c>
      <c r="AT272" s="12" t="s">
        <v>73</v>
      </c>
      <c r="AU272">
        <v>0</v>
      </c>
      <c r="AV272">
        <v>390606257</v>
      </c>
      <c r="AW272" t="s">
        <v>398</v>
      </c>
      <c r="AX272">
        <v>44961.437945602003</v>
      </c>
      <c r="BA272" t="s">
        <v>77</v>
      </c>
      <c r="BC272" t="s">
        <v>78</v>
      </c>
      <c r="BE272">
        <v>271</v>
      </c>
      <c r="BG272" t="s">
        <v>63</v>
      </c>
      <c r="BH272" t="s">
        <v>94</v>
      </c>
      <c r="BI272" t="s">
        <v>74</v>
      </c>
      <c r="BJ272" t="s">
        <v>136</v>
      </c>
      <c r="BK272" t="s">
        <v>72</v>
      </c>
      <c r="BL272" t="s">
        <v>73</v>
      </c>
      <c r="BM272" t="s">
        <v>71</v>
      </c>
      <c r="BN272">
        <v>0</v>
      </c>
      <c r="BO272">
        <v>1</v>
      </c>
      <c r="BP272">
        <v>0</v>
      </c>
      <c r="BQ272">
        <v>0</v>
      </c>
      <c r="BR272">
        <v>4</v>
      </c>
      <c r="BS272">
        <v>0</v>
      </c>
      <c r="BT272">
        <v>5</v>
      </c>
      <c r="BU272" s="1">
        <v>3.9</v>
      </c>
      <c r="BV272" t="s">
        <v>98</v>
      </c>
      <c r="BW272" t="s">
        <v>274</v>
      </c>
    </row>
    <row r="273" spans="1:74" x14ac:dyDescent="0.3">
      <c r="A273">
        <v>44956.569171099538</v>
      </c>
      <c r="B273">
        <v>44956.569809768524</v>
      </c>
      <c r="C273">
        <v>44956</v>
      </c>
      <c r="E273">
        <v>0</v>
      </c>
      <c r="F273" t="s">
        <v>63</v>
      </c>
      <c r="G273">
        <v>42</v>
      </c>
      <c r="H273" t="s">
        <v>90</v>
      </c>
      <c r="I273">
        <v>1</v>
      </c>
      <c r="J273" t="s">
        <v>80</v>
      </c>
      <c r="K273">
        <v>0</v>
      </c>
      <c r="L273" t="s">
        <v>81</v>
      </c>
      <c r="M273">
        <v>1</v>
      </c>
      <c r="N273" t="s">
        <v>67</v>
      </c>
      <c r="O273" t="s">
        <v>154</v>
      </c>
      <c r="P273" t="s">
        <v>275</v>
      </c>
      <c r="Q273">
        <v>0</v>
      </c>
      <c r="R273" t="s">
        <v>84</v>
      </c>
      <c r="S273">
        <v>1.7</v>
      </c>
      <c r="T273">
        <v>84</v>
      </c>
      <c r="U273">
        <v>29.07</v>
      </c>
      <c r="V273" s="4" t="str">
        <f t="shared" si="10"/>
        <v>Surpoids</v>
      </c>
      <c r="W273">
        <v>100</v>
      </c>
      <c r="X273" t="s">
        <v>85</v>
      </c>
      <c r="Y273">
        <v>70</v>
      </c>
      <c r="Z273">
        <v>1</v>
      </c>
      <c r="AA273" t="s">
        <v>72</v>
      </c>
      <c r="AB273">
        <v>0</v>
      </c>
      <c r="AC273" t="s">
        <v>73</v>
      </c>
      <c r="AD273">
        <v>0</v>
      </c>
      <c r="AE273" t="s">
        <v>73</v>
      </c>
      <c r="AF273">
        <v>0</v>
      </c>
      <c r="AG273" t="s">
        <v>73</v>
      </c>
      <c r="AH273">
        <v>0</v>
      </c>
      <c r="AI273" t="s">
        <v>73</v>
      </c>
      <c r="AJ273">
        <v>3.6</v>
      </c>
      <c r="AK273" t="s">
        <v>74</v>
      </c>
      <c r="AL273">
        <v>0.98</v>
      </c>
      <c r="AM273">
        <v>0.9</v>
      </c>
      <c r="AN273" t="s">
        <v>136</v>
      </c>
      <c r="AO273">
        <v>2.9</v>
      </c>
      <c r="AP273">
        <v>5.0999999999999996</v>
      </c>
      <c r="AQ273" t="s">
        <v>73</v>
      </c>
      <c r="AR273" s="5" t="str">
        <f t="shared" si="11"/>
        <v>0</v>
      </c>
      <c r="AS273" t="s">
        <v>73</v>
      </c>
      <c r="AT273" s="12" t="s">
        <v>73</v>
      </c>
      <c r="AU273">
        <v>1</v>
      </c>
      <c r="AV273">
        <v>390606261</v>
      </c>
      <c r="AW273" t="s">
        <v>238</v>
      </c>
      <c r="AX273">
        <v>44961.437950231702</v>
      </c>
      <c r="BA273" t="s">
        <v>77</v>
      </c>
      <c r="BC273" t="s">
        <v>78</v>
      </c>
      <c r="BE273">
        <v>272</v>
      </c>
      <c r="BG273" t="s">
        <v>63</v>
      </c>
      <c r="BH273" t="s">
        <v>90</v>
      </c>
      <c r="BI273" t="s">
        <v>74</v>
      </c>
      <c r="BJ273" t="s">
        <v>136</v>
      </c>
      <c r="BK273" t="s">
        <v>73</v>
      </c>
      <c r="BL273" t="s">
        <v>73</v>
      </c>
      <c r="BM273" t="s">
        <v>85</v>
      </c>
      <c r="BN273">
        <v>5</v>
      </c>
      <c r="BO273">
        <v>1</v>
      </c>
      <c r="BP273">
        <v>0</v>
      </c>
      <c r="BQ273">
        <v>-2</v>
      </c>
      <c r="BR273">
        <v>0</v>
      </c>
      <c r="BS273">
        <v>0</v>
      </c>
      <c r="BT273">
        <v>4</v>
      </c>
      <c r="BU273" s="1">
        <v>3.3</v>
      </c>
      <c r="BV273" t="s">
        <v>98</v>
      </c>
    </row>
    <row r="274" spans="1:74" x14ac:dyDescent="0.3">
      <c r="A274">
        <v>44956.644229560188</v>
      </c>
      <c r="B274">
        <v>44956.644992499998</v>
      </c>
      <c r="C274">
        <v>44956</v>
      </c>
      <c r="E274">
        <v>0</v>
      </c>
      <c r="F274" t="s">
        <v>63</v>
      </c>
      <c r="G274">
        <v>38</v>
      </c>
      <c r="H274" t="s">
        <v>161</v>
      </c>
      <c r="I274">
        <v>0</v>
      </c>
      <c r="J274" t="s">
        <v>95</v>
      </c>
      <c r="K274">
        <v>1</v>
      </c>
      <c r="L274" t="s">
        <v>66</v>
      </c>
      <c r="M274">
        <v>1</v>
      </c>
      <c r="N274" t="s">
        <v>67</v>
      </c>
      <c r="O274" t="s">
        <v>68</v>
      </c>
      <c r="P274" t="s">
        <v>88</v>
      </c>
      <c r="Q274">
        <v>1</v>
      </c>
      <c r="R274" t="s">
        <v>70</v>
      </c>
      <c r="S274">
        <v>1.72</v>
      </c>
      <c r="T274">
        <v>80</v>
      </c>
      <c r="U274">
        <v>27.04</v>
      </c>
      <c r="V274" s="4" t="str">
        <f t="shared" si="10"/>
        <v>Surpoids</v>
      </c>
      <c r="W274">
        <v>167</v>
      </c>
      <c r="X274" t="s">
        <v>143</v>
      </c>
      <c r="Y274">
        <v>112</v>
      </c>
      <c r="Z274">
        <v>0</v>
      </c>
      <c r="AA274" t="s">
        <v>73</v>
      </c>
      <c r="AB274">
        <v>0</v>
      </c>
      <c r="AC274" t="s">
        <v>73</v>
      </c>
      <c r="AD274">
        <v>1</v>
      </c>
      <c r="AE274" t="s">
        <v>72</v>
      </c>
      <c r="AF274">
        <v>0</v>
      </c>
      <c r="AG274" t="s">
        <v>73</v>
      </c>
      <c r="AH274">
        <v>1</v>
      </c>
      <c r="AI274" t="s">
        <v>72</v>
      </c>
      <c r="AJ274">
        <v>2.77</v>
      </c>
      <c r="AK274" t="s">
        <v>74</v>
      </c>
      <c r="AL274">
        <v>0.87</v>
      </c>
      <c r="AM274">
        <v>1.1200000000000001</v>
      </c>
      <c r="AN274" t="s">
        <v>136</v>
      </c>
      <c r="AO274">
        <v>0.96</v>
      </c>
      <c r="AP274">
        <v>6.9</v>
      </c>
      <c r="AQ274" t="s">
        <v>72</v>
      </c>
      <c r="AR274" s="5" t="str">
        <f t="shared" si="11"/>
        <v>1</v>
      </c>
      <c r="AS274" t="s">
        <v>73</v>
      </c>
      <c r="AT274" s="12" t="s">
        <v>72</v>
      </c>
      <c r="AU274">
        <v>1</v>
      </c>
      <c r="AV274">
        <v>390606265</v>
      </c>
      <c r="AW274" t="s">
        <v>239</v>
      </c>
      <c r="AX274">
        <v>44961.4379548613</v>
      </c>
      <c r="BA274" t="s">
        <v>77</v>
      </c>
      <c r="BC274" t="s">
        <v>78</v>
      </c>
      <c r="BE274">
        <v>273</v>
      </c>
      <c r="BG274" t="s">
        <v>63</v>
      </c>
      <c r="BH274" t="s">
        <v>161</v>
      </c>
      <c r="BI274" t="s">
        <v>74</v>
      </c>
      <c r="BJ274" t="s">
        <v>136</v>
      </c>
      <c r="BK274" t="s">
        <v>73</v>
      </c>
      <c r="BL274" t="s">
        <v>73</v>
      </c>
      <c r="BM274" t="s">
        <v>143</v>
      </c>
      <c r="BN274">
        <v>2</v>
      </c>
      <c r="BO274">
        <v>1</v>
      </c>
      <c r="BP274">
        <v>0</v>
      </c>
      <c r="BQ274">
        <v>3</v>
      </c>
      <c r="BR274">
        <v>0</v>
      </c>
      <c r="BS274">
        <v>0</v>
      </c>
      <c r="BT274">
        <v>6</v>
      </c>
      <c r="BU274" s="1">
        <v>4.7</v>
      </c>
      <c r="BV274" t="s">
        <v>98</v>
      </c>
    </row>
    <row r="275" spans="1:74" x14ac:dyDescent="0.3">
      <c r="A275">
        <v>44956.645024317128</v>
      </c>
      <c r="B275">
        <v>44956.645998310189</v>
      </c>
      <c r="C275">
        <v>44956</v>
      </c>
      <c r="E275">
        <v>0</v>
      </c>
      <c r="F275" t="s">
        <v>63</v>
      </c>
      <c r="G275">
        <v>83</v>
      </c>
      <c r="H275" t="s">
        <v>138</v>
      </c>
      <c r="I275">
        <v>2</v>
      </c>
      <c r="J275" t="s">
        <v>65</v>
      </c>
      <c r="K275">
        <v>1</v>
      </c>
      <c r="L275" t="s">
        <v>66</v>
      </c>
      <c r="M275">
        <v>1</v>
      </c>
      <c r="N275" t="s">
        <v>67</v>
      </c>
      <c r="O275" t="s">
        <v>68</v>
      </c>
      <c r="P275" t="s">
        <v>69</v>
      </c>
      <c r="Q275">
        <v>1</v>
      </c>
      <c r="R275" t="s">
        <v>70</v>
      </c>
      <c r="S275">
        <v>1.75</v>
      </c>
      <c r="T275">
        <v>74</v>
      </c>
      <c r="U275">
        <v>24.16</v>
      </c>
      <c r="V275" s="4" t="str">
        <f t="shared" si="10"/>
        <v>Normal</v>
      </c>
      <c r="W275">
        <v>151</v>
      </c>
      <c r="X275" t="s">
        <v>120</v>
      </c>
      <c r="Y275">
        <v>95</v>
      </c>
      <c r="Z275">
        <v>0</v>
      </c>
      <c r="AA275" t="s">
        <v>73</v>
      </c>
      <c r="AB275">
        <v>0</v>
      </c>
      <c r="AC275" t="s">
        <v>73</v>
      </c>
      <c r="AD275">
        <v>1</v>
      </c>
      <c r="AE275" t="s">
        <v>72</v>
      </c>
      <c r="AF275">
        <v>1</v>
      </c>
      <c r="AG275" t="s">
        <v>72</v>
      </c>
      <c r="AH275">
        <v>1</v>
      </c>
      <c r="AI275" t="s">
        <v>72</v>
      </c>
      <c r="AJ275">
        <v>3.3</v>
      </c>
      <c r="AK275" t="s">
        <v>74</v>
      </c>
      <c r="AL275">
        <v>0.9</v>
      </c>
      <c r="AM275">
        <v>1.5</v>
      </c>
      <c r="AN275" t="s">
        <v>100</v>
      </c>
      <c r="AO275">
        <v>2.1</v>
      </c>
      <c r="AP275">
        <v>10</v>
      </c>
      <c r="AQ275" t="s">
        <v>72</v>
      </c>
      <c r="AR275" s="5" t="str">
        <f t="shared" si="11"/>
        <v>1</v>
      </c>
      <c r="AS275" t="s">
        <v>73</v>
      </c>
      <c r="AT275" s="12" t="s">
        <v>72</v>
      </c>
      <c r="AU275">
        <v>1</v>
      </c>
      <c r="AV275">
        <v>390606269</v>
      </c>
      <c r="AW275" t="s">
        <v>399</v>
      </c>
      <c r="AX275">
        <v>44961.437959490897</v>
      </c>
      <c r="BA275" t="s">
        <v>77</v>
      </c>
      <c r="BC275" t="s">
        <v>78</v>
      </c>
      <c r="BE275">
        <v>274</v>
      </c>
      <c r="BG275" t="s">
        <v>63</v>
      </c>
      <c r="BH275" t="s">
        <v>138</v>
      </c>
      <c r="BI275" t="s">
        <v>74</v>
      </c>
      <c r="BJ275" t="s">
        <v>100</v>
      </c>
      <c r="BK275" t="s">
        <v>73</v>
      </c>
      <c r="BL275" t="s">
        <v>72</v>
      </c>
      <c r="BM275" t="s">
        <v>120</v>
      </c>
      <c r="BN275">
        <v>15</v>
      </c>
      <c r="BO275">
        <v>-1</v>
      </c>
      <c r="BP275">
        <v>0</v>
      </c>
      <c r="BQ275">
        <v>2</v>
      </c>
      <c r="BR275">
        <v>0</v>
      </c>
      <c r="BT275">
        <v>16</v>
      </c>
      <c r="BU275">
        <v>25.3</v>
      </c>
      <c r="BV275" t="s">
        <v>145</v>
      </c>
    </row>
    <row r="276" spans="1:74" x14ac:dyDescent="0.3">
      <c r="A276">
        <v>44956.646032800927</v>
      </c>
      <c r="B276">
        <v>44956.646437233787</v>
      </c>
      <c r="C276">
        <v>44956</v>
      </c>
      <c r="E276">
        <v>1</v>
      </c>
      <c r="F276" t="s">
        <v>93</v>
      </c>
      <c r="G276">
        <v>64</v>
      </c>
      <c r="H276" t="s">
        <v>126</v>
      </c>
      <c r="I276">
        <v>2</v>
      </c>
      <c r="J276" t="s">
        <v>65</v>
      </c>
      <c r="K276">
        <v>0</v>
      </c>
      <c r="L276" t="s">
        <v>81</v>
      </c>
      <c r="M276">
        <v>1</v>
      </c>
      <c r="N276" t="s">
        <v>67</v>
      </c>
      <c r="O276" t="s">
        <v>196</v>
      </c>
      <c r="P276" t="s">
        <v>276</v>
      </c>
      <c r="Q276">
        <v>0</v>
      </c>
      <c r="R276" t="s">
        <v>84</v>
      </c>
      <c r="S276">
        <v>1.72</v>
      </c>
      <c r="T276">
        <v>88</v>
      </c>
      <c r="U276">
        <v>29.75</v>
      </c>
      <c r="V276" s="4" t="str">
        <f t="shared" si="10"/>
        <v>Surpoids</v>
      </c>
      <c r="W276">
        <v>91</v>
      </c>
      <c r="X276" t="s">
        <v>85</v>
      </c>
      <c r="Y276">
        <v>54</v>
      </c>
      <c r="Z276">
        <v>1</v>
      </c>
      <c r="AA276" t="s">
        <v>72</v>
      </c>
      <c r="AB276">
        <v>0</v>
      </c>
      <c r="AC276" t="s">
        <v>73</v>
      </c>
      <c r="AD276">
        <v>1</v>
      </c>
      <c r="AE276" t="s">
        <v>72</v>
      </c>
      <c r="AF276">
        <v>0</v>
      </c>
      <c r="AG276" t="s">
        <v>73</v>
      </c>
      <c r="AH276">
        <v>0</v>
      </c>
      <c r="AI276" t="s">
        <v>73</v>
      </c>
      <c r="AJ276">
        <v>3.6</v>
      </c>
      <c r="AK276" t="s">
        <v>74</v>
      </c>
      <c r="AL276">
        <v>1.9</v>
      </c>
      <c r="AM276">
        <v>1.1000000000000001</v>
      </c>
      <c r="AN276" t="s">
        <v>136</v>
      </c>
      <c r="AO276">
        <v>2.1</v>
      </c>
      <c r="AP276">
        <v>5.6</v>
      </c>
      <c r="AQ276" t="s">
        <v>73</v>
      </c>
      <c r="AR276" s="5" t="str">
        <f t="shared" si="11"/>
        <v>1</v>
      </c>
      <c r="AS276" t="s">
        <v>72</v>
      </c>
      <c r="AT276" s="12" t="s">
        <v>72</v>
      </c>
      <c r="AU276">
        <v>1</v>
      </c>
      <c r="AV276">
        <v>390606273</v>
      </c>
      <c r="AW276" t="s">
        <v>400</v>
      </c>
      <c r="AX276">
        <v>44961.437964120603</v>
      </c>
      <c r="BA276" t="s">
        <v>77</v>
      </c>
      <c r="BC276" t="s">
        <v>78</v>
      </c>
      <c r="BE276">
        <v>275</v>
      </c>
      <c r="BG276" t="s">
        <v>93</v>
      </c>
      <c r="BH276" t="s">
        <v>126</v>
      </c>
      <c r="BI276" t="s">
        <v>74</v>
      </c>
      <c r="BJ276" t="s">
        <v>136</v>
      </c>
      <c r="BK276" t="s">
        <v>73</v>
      </c>
      <c r="BL276" t="s">
        <v>73</v>
      </c>
      <c r="BM276" t="s">
        <v>85</v>
      </c>
      <c r="BN276">
        <v>9</v>
      </c>
      <c r="BO276">
        <v>1</v>
      </c>
      <c r="BP276">
        <v>0</v>
      </c>
      <c r="BQ276">
        <v>-3</v>
      </c>
      <c r="BR276">
        <v>0</v>
      </c>
      <c r="BT276">
        <v>7</v>
      </c>
      <c r="BU276" s="1">
        <v>3.9</v>
      </c>
      <c r="BV276" t="s">
        <v>98</v>
      </c>
    </row>
    <row r="277" spans="1:74" x14ac:dyDescent="0.3">
      <c r="A277">
        <v>44957.5985315625</v>
      </c>
      <c r="B277">
        <v>44957.599511550929</v>
      </c>
      <c r="C277">
        <v>44957</v>
      </c>
      <c r="E277">
        <v>1</v>
      </c>
      <c r="F277" t="s">
        <v>93</v>
      </c>
      <c r="G277">
        <v>41</v>
      </c>
      <c r="H277" t="s">
        <v>90</v>
      </c>
      <c r="I277">
        <v>1</v>
      </c>
      <c r="J277" t="s">
        <v>80</v>
      </c>
      <c r="K277">
        <v>2</v>
      </c>
      <c r="L277" t="s">
        <v>106</v>
      </c>
      <c r="M277">
        <v>1</v>
      </c>
      <c r="N277" t="s">
        <v>67</v>
      </c>
      <c r="O277" t="s">
        <v>68</v>
      </c>
      <c r="P277" t="s">
        <v>69</v>
      </c>
      <c r="Q277">
        <v>1</v>
      </c>
      <c r="R277" t="s">
        <v>70</v>
      </c>
      <c r="S277">
        <v>1.7</v>
      </c>
      <c r="T277">
        <v>55</v>
      </c>
      <c r="U277">
        <v>19.03</v>
      </c>
      <c r="V277" s="4" t="str">
        <f t="shared" si="10"/>
        <v>Normal</v>
      </c>
      <c r="W277">
        <v>113</v>
      </c>
      <c r="X277" t="s">
        <v>85</v>
      </c>
      <c r="Y277">
        <v>81</v>
      </c>
      <c r="Z277">
        <v>0</v>
      </c>
      <c r="AA277" t="s">
        <v>73</v>
      </c>
      <c r="AB277">
        <v>0</v>
      </c>
      <c r="AC277" t="s">
        <v>73</v>
      </c>
      <c r="AD277">
        <v>1</v>
      </c>
      <c r="AE277" t="s">
        <v>72</v>
      </c>
      <c r="AF277">
        <v>1</v>
      </c>
      <c r="AG277" t="s">
        <v>72</v>
      </c>
      <c r="AH277">
        <v>0</v>
      </c>
      <c r="AI277" t="s">
        <v>73</v>
      </c>
      <c r="AJ277">
        <v>4.8</v>
      </c>
      <c r="AK277" t="s">
        <v>99</v>
      </c>
      <c r="AL277">
        <v>2.1</v>
      </c>
      <c r="AM277">
        <v>1.8</v>
      </c>
      <c r="AN277" t="s">
        <v>91</v>
      </c>
      <c r="AO277">
        <v>4.0999999999999996</v>
      </c>
      <c r="AP277">
        <v>5.8</v>
      </c>
      <c r="AQ277" t="s">
        <v>73</v>
      </c>
      <c r="AR277" s="5" t="str">
        <f t="shared" si="11"/>
        <v>1</v>
      </c>
      <c r="AS277" t="s">
        <v>73</v>
      </c>
      <c r="AT277" s="12" t="s">
        <v>72</v>
      </c>
      <c r="AU277">
        <v>1</v>
      </c>
      <c r="AV277">
        <v>390606277</v>
      </c>
      <c r="AW277" t="s">
        <v>401</v>
      </c>
      <c r="AX277">
        <v>44961.437968750201</v>
      </c>
      <c r="BA277" t="s">
        <v>77</v>
      </c>
      <c r="BC277" t="s">
        <v>78</v>
      </c>
      <c r="BE277">
        <v>276</v>
      </c>
      <c r="BG277" t="s">
        <v>93</v>
      </c>
      <c r="BH277" t="s">
        <v>90</v>
      </c>
      <c r="BI277" t="s">
        <v>99</v>
      </c>
      <c r="BJ277" t="s">
        <v>91</v>
      </c>
      <c r="BK277" t="s">
        <v>73</v>
      </c>
      <c r="BL277" t="s">
        <v>72</v>
      </c>
      <c r="BM277" t="s">
        <v>85</v>
      </c>
      <c r="BN277">
        <v>4</v>
      </c>
      <c r="BO277">
        <v>-2</v>
      </c>
      <c r="BP277">
        <v>1</v>
      </c>
      <c r="BQ277">
        <v>-3</v>
      </c>
      <c r="BR277">
        <v>0</v>
      </c>
      <c r="BT277">
        <v>0</v>
      </c>
      <c r="BU277" s="1">
        <v>1.2</v>
      </c>
      <c r="BV277" t="s">
        <v>98</v>
      </c>
    </row>
    <row r="278" spans="1:74" x14ac:dyDescent="0.3">
      <c r="A278">
        <v>44957.599542523138</v>
      </c>
      <c r="B278">
        <v>44957.602987465281</v>
      </c>
      <c r="C278">
        <v>44957</v>
      </c>
      <c r="E278">
        <v>0</v>
      </c>
      <c r="F278" t="s">
        <v>63</v>
      </c>
      <c r="G278">
        <v>43</v>
      </c>
      <c r="H278" t="s">
        <v>90</v>
      </c>
      <c r="I278">
        <v>1</v>
      </c>
      <c r="J278" t="s">
        <v>80</v>
      </c>
      <c r="K278">
        <v>0</v>
      </c>
      <c r="L278" t="s">
        <v>81</v>
      </c>
      <c r="M278">
        <v>1</v>
      </c>
      <c r="N278" t="s">
        <v>67</v>
      </c>
      <c r="O278" t="s">
        <v>256</v>
      </c>
      <c r="P278" t="s">
        <v>277</v>
      </c>
      <c r="Q278">
        <v>0</v>
      </c>
      <c r="R278" t="s">
        <v>84</v>
      </c>
      <c r="S278">
        <v>1.7</v>
      </c>
      <c r="T278">
        <v>65</v>
      </c>
      <c r="U278">
        <v>22.49</v>
      </c>
      <c r="V278" s="4" t="str">
        <f t="shared" si="10"/>
        <v>Normal</v>
      </c>
      <c r="W278">
        <v>94</v>
      </c>
      <c r="X278" t="s">
        <v>85</v>
      </c>
      <c r="Y278">
        <v>37</v>
      </c>
      <c r="Z278">
        <v>0</v>
      </c>
      <c r="AA278" t="s">
        <v>73</v>
      </c>
      <c r="AB278">
        <v>0</v>
      </c>
      <c r="AC278" t="s">
        <v>73</v>
      </c>
      <c r="AD278">
        <v>0</v>
      </c>
      <c r="AE278" t="s">
        <v>73</v>
      </c>
      <c r="AF278">
        <v>0</v>
      </c>
      <c r="AG278" t="s">
        <v>73</v>
      </c>
      <c r="AH278">
        <v>0</v>
      </c>
      <c r="AI278" t="s">
        <v>73</v>
      </c>
      <c r="AJ278">
        <v>5.2</v>
      </c>
      <c r="AK278" t="s">
        <v>131</v>
      </c>
      <c r="AL278">
        <v>0.98</v>
      </c>
      <c r="AM278">
        <v>1.2</v>
      </c>
      <c r="AN278" t="s">
        <v>117</v>
      </c>
      <c r="AO278">
        <v>4.3</v>
      </c>
      <c r="AP278">
        <v>5.2</v>
      </c>
      <c r="AQ278" t="s">
        <v>73</v>
      </c>
      <c r="AR278" s="5" t="str">
        <f t="shared" si="11"/>
        <v>0</v>
      </c>
      <c r="AS278" t="s">
        <v>73</v>
      </c>
      <c r="AT278" s="12" t="s">
        <v>73</v>
      </c>
      <c r="AU278">
        <v>1</v>
      </c>
      <c r="AV278">
        <v>390606281</v>
      </c>
      <c r="AW278" t="s">
        <v>402</v>
      </c>
      <c r="AX278">
        <v>44961.437973379798</v>
      </c>
      <c r="BA278" t="s">
        <v>77</v>
      </c>
      <c r="BC278" t="s">
        <v>78</v>
      </c>
      <c r="BE278">
        <v>277</v>
      </c>
      <c r="BG278" t="s">
        <v>63</v>
      </c>
      <c r="BH278" t="s">
        <v>90</v>
      </c>
      <c r="BI278" t="s">
        <v>131</v>
      </c>
      <c r="BJ278" t="s">
        <v>117</v>
      </c>
      <c r="BK278" t="s">
        <v>73</v>
      </c>
      <c r="BL278" t="s">
        <v>73</v>
      </c>
      <c r="BM278" t="s">
        <v>85</v>
      </c>
      <c r="BN278">
        <v>5</v>
      </c>
      <c r="BO278">
        <v>0</v>
      </c>
      <c r="BP278">
        <v>2</v>
      </c>
      <c r="BQ278">
        <v>-2</v>
      </c>
      <c r="BR278">
        <v>0</v>
      </c>
      <c r="BS278">
        <v>0</v>
      </c>
      <c r="BT278">
        <v>5</v>
      </c>
      <c r="BU278" s="1">
        <v>3.9</v>
      </c>
      <c r="BV278" t="s">
        <v>98</v>
      </c>
    </row>
    <row r="279" spans="1:74" x14ac:dyDescent="0.3">
      <c r="A279">
        <v>44957.603017002322</v>
      </c>
      <c r="B279">
        <v>44957.603378414351</v>
      </c>
      <c r="C279">
        <v>44957</v>
      </c>
      <c r="E279">
        <v>1</v>
      </c>
      <c r="F279" t="s">
        <v>93</v>
      </c>
      <c r="G279">
        <v>30</v>
      </c>
      <c r="H279" t="s">
        <v>94</v>
      </c>
      <c r="I279">
        <v>0</v>
      </c>
      <c r="J279" t="s">
        <v>95</v>
      </c>
      <c r="K279">
        <v>0</v>
      </c>
      <c r="L279" t="s">
        <v>81</v>
      </c>
      <c r="M279">
        <v>1</v>
      </c>
      <c r="N279" t="s">
        <v>67</v>
      </c>
      <c r="O279" t="s">
        <v>129</v>
      </c>
      <c r="P279" t="s">
        <v>129</v>
      </c>
      <c r="Q279">
        <v>0</v>
      </c>
      <c r="R279" t="s">
        <v>84</v>
      </c>
      <c r="S279">
        <v>1.7</v>
      </c>
      <c r="T279">
        <v>52</v>
      </c>
      <c r="U279">
        <v>17.989999999999998</v>
      </c>
      <c r="V279" s="4" t="str">
        <f t="shared" si="10"/>
        <v>Normal</v>
      </c>
      <c r="W279">
        <v>80</v>
      </c>
      <c r="X279" t="s">
        <v>85</v>
      </c>
      <c r="Y279">
        <v>50</v>
      </c>
      <c r="Z279">
        <v>1</v>
      </c>
      <c r="AA279" t="s">
        <v>72</v>
      </c>
      <c r="AB279">
        <v>0</v>
      </c>
      <c r="AC279" t="s">
        <v>73</v>
      </c>
      <c r="AD279">
        <v>0</v>
      </c>
      <c r="AE279" t="s">
        <v>73</v>
      </c>
      <c r="AF279">
        <v>0</v>
      </c>
      <c r="AG279" t="s">
        <v>73</v>
      </c>
      <c r="AH279">
        <v>0</v>
      </c>
      <c r="AI279" t="s">
        <v>73</v>
      </c>
      <c r="AJ279">
        <v>5.7</v>
      </c>
      <c r="AK279" t="s">
        <v>131</v>
      </c>
      <c r="AL279">
        <v>2.1</v>
      </c>
      <c r="AM279">
        <v>1.7</v>
      </c>
      <c r="AN279" t="s">
        <v>91</v>
      </c>
      <c r="AO279">
        <v>2.9</v>
      </c>
      <c r="AP279">
        <v>7.8</v>
      </c>
      <c r="AQ279" t="s">
        <v>73</v>
      </c>
      <c r="AR279" s="5" t="str">
        <f t="shared" si="11"/>
        <v>0</v>
      </c>
      <c r="AS279" t="s">
        <v>73</v>
      </c>
      <c r="AT279" s="12" t="s">
        <v>73</v>
      </c>
      <c r="AU279">
        <v>1</v>
      </c>
      <c r="AV279">
        <v>390606285</v>
      </c>
      <c r="AW279" t="s">
        <v>238</v>
      </c>
      <c r="AX279">
        <v>44961.437978009497</v>
      </c>
      <c r="BA279" t="s">
        <v>77</v>
      </c>
      <c r="BC279" t="s">
        <v>78</v>
      </c>
      <c r="BE279">
        <v>278</v>
      </c>
      <c r="BG279" t="s">
        <v>93</v>
      </c>
      <c r="BH279" t="s">
        <v>94</v>
      </c>
      <c r="BI279" t="s">
        <v>131</v>
      </c>
      <c r="BJ279" t="s">
        <v>91</v>
      </c>
      <c r="BK279" t="s">
        <v>73</v>
      </c>
      <c r="BL279" t="s">
        <v>73</v>
      </c>
      <c r="BM279" t="s">
        <v>85</v>
      </c>
      <c r="BN279">
        <v>0</v>
      </c>
      <c r="BO279">
        <v>-2</v>
      </c>
      <c r="BP279">
        <v>3</v>
      </c>
      <c r="BQ279">
        <v>-3</v>
      </c>
      <c r="BR279">
        <v>0</v>
      </c>
      <c r="BT279">
        <v>-2</v>
      </c>
      <c r="BU279" s="1" t="s">
        <v>133</v>
      </c>
      <c r="BV279" t="s">
        <v>98</v>
      </c>
    </row>
    <row r="280" spans="1:74" x14ac:dyDescent="0.3">
      <c r="A280">
        <v>44957.603787083332</v>
      </c>
      <c r="B280">
        <v>44957.60455181713</v>
      </c>
      <c r="C280">
        <v>44957</v>
      </c>
      <c r="E280">
        <v>0</v>
      </c>
      <c r="F280" t="s">
        <v>63</v>
      </c>
      <c r="G280">
        <v>38</v>
      </c>
      <c r="H280" t="s">
        <v>161</v>
      </c>
      <c r="I280">
        <v>0</v>
      </c>
      <c r="J280" t="s">
        <v>95</v>
      </c>
      <c r="K280">
        <v>0</v>
      </c>
      <c r="L280" t="s">
        <v>81</v>
      </c>
      <c r="M280">
        <v>1</v>
      </c>
      <c r="N280" t="s">
        <v>67</v>
      </c>
      <c r="O280" t="s">
        <v>162</v>
      </c>
      <c r="P280" t="s">
        <v>247</v>
      </c>
      <c r="Q280">
        <v>0</v>
      </c>
      <c r="R280" t="s">
        <v>84</v>
      </c>
      <c r="S280">
        <v>1.6</v>
      </c>
      <c r="T280">
        <v>60</v>
      </c>
      <c r="U280">
        <v>23.44</v>
      </c>
      <c r="V280" s="4" t="str">
        <f t="shared" si="10"/>
        <v>Normal</v>
      </c>
      <c r="W280">
        <v>130</v>
      </c>
      <c r="X280" t="s">
        <v>104</v>
      </c>
      <c r="Y280">
        <v>70</v>
      </c>
      <c r="Z280">
        <v>0</v>
      </c>
      <c r="AA280" t="s">
        <v>73</v>
      </c>
      <c r="AB280">
        <v>0</v>
      </c>
      <c r="AC280" t="s">
        <v>73</v>
      </c>
      <c r="AD280">
        <v>1</v>
      </c>
      <c r="AE280" t="s">
        <v>72</v>
      </c>
      <c r="AF280">
        <v>1</v>
      </c>
      <c r="AG280" t="s">
        <v>72</v>
      </c>
      <c r="AH280">
        <v>0</v>
      </c>
      <c r="AI280" t="s">
        <v>73</v>
      </c>
      <c r="AJ280">
        <v>4</v>
      </c>
      <c r="AK280" t="s">
        <v>74</v>
      </c>
      <c r="AL280">
        <v>1.1000000000000001</v>
      </c>
      <c r="AM280">
        <v>1.2</v>
      </c>
      <c r="AN280" t="s">
        <v>117</v>
      </c>
      <c r="AO280">
        <v>1.8</v>
      </c>
      <c r="AP280">
        <v>4.8</v>
      </c>
      <c r="AQ280" t="s">
        <v>73</v>
      </c>
      <c r="AR280" s="5" t="str">
        <f t="shared" si="11"/>
        <v>1</v>
      </c>
      <c r="AS280" t="s">
        <v>73</v>
      </c>
      <c r="AT280" s="12" t="s">
        <v>72</v>
      </c>
      <c r="AU280">
        <v>1</v>
      </c>
      <c r="AV280">
        <v>390606289</v>
      </c>
      <c r="AW280" t="s">
        <v>239</v>
      </c>
      <c r="AX280">
        <v>44961.437982639101</v>
      </c>
      <c r="BA280" t="s">
        <v>77</v>
      </c>
      <c r="BC280" t="s">
        <v>78</v>
      </c>
      <c r="BE280">
        <v>279</v>
      </c>
      <c r="BG280" t="s">
        <v>63</v>
      </c>
      <c r="BH280" t="s">
        <v>161</v>
      </c>
      <c r="BI280" t="s">
        <v>74</v>
      </c>
      <c r="BJ280" t="s">
        <v>117</v>
      </c>
      <c r="BK280" t="s">
        <v>73</v>
      </c>
      <c r="BL280" t="s">
        <v>72</v>
      </c>
      <c r="BM280" t="s">
        <v>104</v>
      </c>
      <c r="BN280">
        <v>2</v>
      </c>
      <c r="BO280">
        <v>0</v>
      </c>
      <c r="BP280">
        <v>0</v>
      </c>
      <c r="BQ280">
        <v>1</v>
      </c>
      <c r="BR280">
        <v>0</v>
      </c>
      <c r="BT280">
        <v>3</v>
      </c>
      <c r="BU280" s="1">
        <v>2.8</v>
      </c>
      <c r="BV280" t="s">
        <v>98</v>
      </c>
    </row>
    <row r="281" spans="1:74" x14ac:dyDescent="0.3">
      <c r="A281">
        <v>44957.604880439823</v>
      </c>
      <c r="B281">
        <v>44957.605952835649</v>
      </c>
      <c r="C281">
        <v>44957</v>
      </c>
      <c r="E281">
        <v>0</v>
      </c>
      <c r="F281" t="s">
        <v>63</v>
      </c>
      <c r="G281">
        <v>48</v>
      </c>
      <c r="H281" t="s">
        <v>79</v>
      </c>
      <c r="I281">
        <v>1</v>
      </c>
      <c r="J281" t="s">
        <v>80</v>
      </c>
      <c r="K281">
        <v>1</v>
      </c>
      <c r="L281" t="s">
        <v>66</v>
      </c>
      <c r="M281">
        <v>1</v>
      </c>
      <c r="N281" t="s">
        <v>67</v>
      </c>
      <c r="O281" t="s">
        <v>129</v>
      </c>
      <c r="P281" t="s">
        <v>258</v>
      </c>
      <c r="Q281">
        <v>0</v>
      </c>
      <c r="R281" t="s">
        <v>84</v>
      </c>
      <c r="S281">
        <v>1.65</v>
      </c>
      <c r="T281">
        <v>48</v>
      </c>
      <c r="U281">
        <v>17.63</v>
      </c>
      <c r="V281" s="4" t="str">
        <f t="shared" si="10"/>
        <v>Normal</v>
      </c>
      <c r="W281">
        <v>120</v>
      </c>
      <c r="X281" t="s">
        <v>71</v>
      </c>
      <c r="Y281">
        <v>76</v>
      </c>
      <c r="Z281">
        <v>1</v>
      </c>
      <c r="AA281" t="s">
        <v>72</v>
      </c>
      <c r="AB281">
        <v>1</v>
      </c>
      <c r="AC281" t="s">
        <v>72</v>
      </c>
      <c r="AD281">
        <v>1</v>
      </c>
      <c r="AE281" t="s">
        <v>72</v>
      </c>
      <c r="AF281">
        <v>0</v>
      </c>
      <c r="AG281" t="s">
        <v>73</v>
      </c>
      <c r="AH281">
        <v>0</v>
      </c>
      <c r="AI281" t="s">
        <v>73</v>
      </c>
      <c r="AJ281">
        <v>4</v>
      </c>
      <c r="AK281" t="s">
        <v>74</v>
      </c>
      <c r="AL281">
        <v>0.9</v>
      </c>
      <c r="AM281">
        <v>1.5</v>
      </c>
      <c r="AN281" t="s">
        <v>100</v>
      </c>
      <c r="AO281">
        <v>3.2</v>
      </c>
      <c r="AP281">
        <v>4.9000000000000004</v>
      </c>
      <c r="AQ281" t="s">
        <v>73</v>
      </c>
      <c r="AR281" s="5" t="str">
        <f t="shared" si="11"/>
        <v>1</v>
      </c>
      <c r="AS281" t="s">
        <v>73</v>
      </c>
      <c r="AT281" s="12" t="s">
        <v>72</v>
      </c>
      <c r="AU281">
        <v>1</v>
      </c>
      <c r="AV281">
        <v>390606293</v>
      </c>
      <c r="AW281" t="s">
        <v>403</v>
      </c>
      <c r="AX281">
        <v>44961.437987268699</v>
      </c>
      <c r="BA281" t="s">
        <v>77</v>
      </c>
      <c r="BC281" t="s">
        <v>78</v>
      </c>
      <c r="BE281">
        <v>280</v>
      </c>
      <c r="BG281" t="s">
        <v>63</v>
      </c>
      <c r="BH281" t="s">
        <v>79</v>
      </c>
      <c r="BI281" t="s">
        <v>74</v>
      </c>
      <c r="BJ281" t="s">
        <v>100</v>
      </c>
      <c r="BK281" t="s">
        <v>72</v>
      </c>
      <c r="BL281" t="s">
        <v>73</v>
      </c>
      <c r="BM281" t="s">
        <v>71</v>
      </c>
      <c r="BN281">
        <v>7</v>
      </c>
      <c r="BO281">
        <v>-1</v>
      </c>
      <c r="BP281">
        <v>0</v>
      </c>
      <c r="BQ281">
        <v>0</v>
      </c>
      <c r="BR281">
        <v>4</v>
      </c>
      <c r="BS281">
        <v>0</v>
      </c>
      <c r="BT281">
        <v>10</v>
      </c>
      <c r="BU281" s="1">
        <v>9.4</v>
      </c>
      <c r="BV281" t="s">
        <v>98</v>
      </c>
    </row>
    <row r="282" spans="1:74" x14ac:dyDescent="0.3">
      <c r="A282">
        <v>44957.605982152767</v>
      </c>
      <c r="B282">
        <v>44957.60639922454</v>
      </c>
      <c r="C282">
        <v>44957</v>
      </c>
      <c r="E282">
        <v>0</v>
      </c>
      <c r="F282" t="s">
        <v>63</v>
      </c>
      <c r="G282">
        <v>74</v>
      </c>
      <c r="H282" t="s">
        <v>102</v>
      </c>
      <c r="I282">
        <v>2</v>
      </c>
      <c r="J282" t="s">
        <v>65</v>
      </c>
      <c r="K282">
        <v>0</v>
      </c>
      <c r="L282" t="s">
        <v>81</v>
      </c>
      <c r="M282">
        <v>1</v>
      </c>
      <c r="N282" t="s">
        <v>67</v>
      </c>
      <c r="O282" t="s">
        <v>146</v>
      </c>
      <c r="P282" t="s">
        <v>278</v>
      </c>
      <c r="Q282">
        <v>0</v>
      </c>
      <c r="R282" t="s">
        <v>84</v>
      </c>
      <c r="S282">
        <v>1.7</v>
      </c>
      <c r="T282">
        <v>65</v>
      </c>
      <c r="U282">
        <v>22.49</v>
      </c>
      <c r="V282" s="4" t="str">
        <f t="shared" si="10"/>
        <v>Normal</v>
      </c>
      <c r="W282">
        <v>94</v>
      </c>
      <c r="X282" t="s">
        <v>85</v>
      </c>
      <c r="Y282">
        <v>54</v>
      </c>
      <c r="Z282">
        <v>1</v>
      </c>
      <c r="AA282" t="s">
        <v>72</v>
      </c>
      <c r="AB282">
        <v>0</v>
      </c>
      <c r="AC282" t="s">
        <v>73</v>
      </c>
      <c r="AD282">
        <v>1</v>
      </c>
      <c r="AE282" t="s">
        <v>72</v>
      </c>
      <c r="AF282">
        <v>1</v>
      </c>
      <c r="AG282" t="s">
        <v>72</v>
      </c>
      <c r="AH282">
        <v>0</v>
      </c>
      <c r="AI282" t="s">
        <v>73</v>
      </c>
      <c r="AJ282">
        <v>3.8</v>
      </c>
      <c r="AK282" t="s">
        <v>74</v>
      </c>
      <c r="AL282">
        <v>0.89</v>
      </c>
      <c r="AM282">
        <v>1.5</v>
      </c>
      <c r="AN282" t="s">
        <v>100</v>
      </c>
      <c r="AO282">
        <v>2.2999999999999998</v>
      </c>
      <c r="AP282">
        <v>5.3</v>
      </c>
      <c r="AQ282" t="s">
        <v>73</v>
      </c>
      <c r="AR282" s="5" t="str">
        <f t="shared" si="11"/>
        <v>1</v>
      </c>
      <c r="AS282" t="s">
        <v>72</v>
      </c>
      <c r="AT282" s="12" t="s">
        <v>72</v>
      </c>
      <c r="AU282">
        <v>1</v>
      </c>
      <c r="AV282">
        <v>390606297</v>
      </c>
      <c r="AW282" t="s">
        <v>404</v>
      </c>
      <c r="AX282">
        <v>44961.437991898303</v>
      </c>
      <c r="BA282" t="s">
        <v>77</v>
      </c>
      <c r="BC282" t="s">
        <v>78</v>
      </c>
      <c r="BE282">
        <v>281</v>
      </c>
      <c r="BG282" t="s">
        <v>63</v>
      </c>
      <c r="BH282" t="s">
        <v>102</v>
      </c>
      <c r="BI282" t="s">
        <v>74</v>
      </c>
      <c r="BJ282" t="s">
        <v>100</v>
      </c>
      <c r="BK282" t="s">
        <v>73</v>
      </c>
      <c r="BL282" t="s">
        <v>72</v>
      </c>
      <c r="BM282" t="s">
        <v>85</v>
      </c>
      <c r="BN282">
        <v>14</v>
      </c>
      <c r="BO282">
        <v>-1</v>
      </c>
      <c r="BP282">
        <v>0</v>
      </c>
      <c r="BQ282">
        <v>-2</v>
      </c>
      <c r="BR282">
        <v>0</v>
      </c>
      <c r="BT282">
        <v>11</v>
      </c>
      <c r="BU282">
        <v>11.2</v>
      </c>
      <c r="BV282" t="s">
        <v>122</v>
      </c>
    </row>
    <row r="283" spans="1:74" x14ac:dyDescent="0.3">
      <c r="A283">
        <v>44958.398055775462</v>
      </c>
      <c r="B283">
        <v>44958.398896550927</v>
      </c>
      <c r="C283">
        <v>44958</v>
      </c>
      <c r="E283">
        <v>1</v>
      </c>
      <c r="F283" t="s">
        <v>93</v>
      </c>
      <c r="G283">
        <v>64</v>
      </c>
      <c r="H283" t="s">
        <v>126</v>
      </c>
      <c r="I283">
        <v>2</v>
      </c>
      <c r="J283" t="s">
        <v>65</v>
      </c>
      <c r="K283">
        <v>0</v>
      </c>
      <c r="L283" t="s">
        <v>81</v>
      </c>
      <c r="M283">
        <v>0</v>
      </c>
      <c r="N283" t="s">
        <v>96</v>
      </c>
      <c r="O283" t="s">
        <v>174</v>
      </c>
      <c r="P283" t="s">
        <v>174</v>
      </c>
      <c r="Q283">
        <v>0</v>
      </c>
      <c r="R283" t="s">
        <v>84</v>
      </c>
      <c r="S283">
        <v>1.5</v>
      </c>
      <c r="T283">
        <v>71</v>
      </c>
      <c r="U283">
        <v>31.56</v>
      </c>
      <c r="V283" s="4" t="str">
        <f t="shared" si="10"/>
        <v>Obese</v>
      </c>
      <c r="W283">
        <v>139</v>
      </c>
      <c r="X283" t="s">
        <v>104</v>
      </c>
      <c r="Y283">
        <v>100</v>
      </c>
      <c r="Z283">
        <v>0</v>
      </c>
      <c r="AA283" t="s">
        <v>73</v>
      </c>
      <c r="AB283">
        <v>0</v>
      </c>
      <c r="AC283" t="s">
        <v>73</v>
      </c>
      <c r="AD283">
        <v>1</v>
      </c>
      <c r="AE283" t="s">
        <v>72</v>
      </c>
      <c r="AF283">
        <v>1</v>
      </c>
      <c r="AG283" t="s">
        <v>72</v>
      </c>
      <c r="AH283">
        <v>1</v>
      </c>
      <c r="AI283" t="s">
        <v>72</v>
      </c>
      <c r="AJ283">
        <v>6</v>
      </c>
      <c r="AK283" t="s">
        <v>131</v>
      </c>
      <c r="AL283">
        <v>0.98</v>
      </c>
      <c r="AM283">
        <v>1.2</v>
      </c>
      <c r="AN283" t="s">
        <v>117</v>
      </c>
      <c r="AO283">
        <v>3.4</v>
      </c>
      <c r="AP283">
        <v>4.9000000000000004</v>
      </c>
      <c r="AQ283" t="s">
        <v>72</v>
      </c>
      <c r="AR283" s="5" t="str">
        <f t="shared" si="11"/>
        <v>1</v>
      </c>
      <c r="AS283" t="s">
        <v>73</v>
      </c>
      <c r="AT283" s="12" t="s">
        <v>72</v>
      </c>
      <c r="AU283">
        <v>1</v>
      </c>
      <c r="AV283">
        <v>390606301</v>
      </c>
      <c r="AW283" t="s">
        <v>405</v>
      </c>
      <c r="AX283">
        <v>44961.437996528002</v>
      </c>
      <c r="BA283" t="s">
        <v>77</v>
      </c>
      <c r="BC283" t="s">
        <v>78</v>
      </c>
      <c r="BE283">
        <v>282</v>
      </c>
      <c r="BG283" t="s">
        <v>93</v>
      </c>
      <c r="BH283" t="s">
        <v>126</v>
      </c>
      <c r="BI283" t="s">
        <v>131</v>
      </c>
      <c r="BJ283" t="s">
        <v>117</v>
      </c>
      <c r="BK283" t="s">
        <v>73</v>
      </c>
      <c r="BL283" t="s">
        <v>72</v>
      </c>
      <c r="BM283" t="s">
        <v>104</v>
      </c>
      <c r="BN283">
        <v>9</v>
      </c>
      <c r="BO283">
        <v>0</v>
      </c>
      <c r="BP283">
        <v>3</v>
      </c>
      <c r="BQ283">
        <v>1</v>
      </c>
      <c r="BR283">
        <v>0</v>
      </c>
      <c r="BT283">
        <v>13</v>
      </c>
      <c r="BU283">
        <v>10</v>
      </c>
      <c r="BV283" t="s">
        <v>122</v>
      </c>
    </row>
    <row r="284" spans="1:74" x14ac:dyDescent="0.3">
      <c r="A284">
        <v>44958.39892709491</v>
      </c>
      <c r="B284">
        <v>44958.399854988427</v>
      </c>
      <c r="C284">
        <v>44958</v>
      </c>
      <c r="E284">
        <v>1</v>
      </c>
      <c r="F284" t="s">
        <v>93</v>
      </c>
      <c r="G284">
        <v>25</v>
      </c>
      <c r="H284" t="s">
        <v>94</v>
      </c>
      <c r="I284">
        <v>0</v>
      </c>
      <c r="J284" t="s">
        <v>95</v>
      </c>
      <c r="K284">
        <v>1</v>
      </c>
      <c r="L284" t="s">
        <v>66</v>
      </c>
      <c r="M284">
        <v>0</v>
      </c>
      <c r="N284" t="s">
        <v>96</v>
      </c>
      <c r="O284" t="s">
        <v>68</v>
      </c>
      <c r="P284" t="s">
        <v>111</v>
      </c>
      <c r="Q284">
        <v>1</v>
      </c>
      <c r="R284" t="s">
        <v>70</v>
      </c>
      <c r="S284">
        <v>1.62</v>
      </c>
      <c r="T284">
        <v>62</v>
      </c>
      <c r="U284">
        <v>23.62</v>
      </c>
      <c r="V284" s="4" t="str">
        <f t="shared" si="10"/>
        <v>Normal</v>
      </c>
      <c r="W284">
        <v>123</v>
      </c>
      <c r="X284" t="s">
        <v>71</v>
      </c>
      <c r="Y284">
        <v>70</v>
      </c>
      <c r="Z284">
        <v>0</v>
      </c>
      <c r="AA284" t="s">
        <v>73</v>
      </c>
      <c r="AB284">
        <v>0</v>
      </c>
      <c r="AC284" t="s">
        <v>73</v>
      </c>
      <c r="AD284">
        <v>0</v>
      </c>
      <c r="AE284" t="s">
        <v>73</v>
      </c>
      <c r="AF284">
        <v>0</v>
      </c>
      <c r="AG284" t="s">
        <v>73</v>
      </c>
      <c r="AH284">
        <v>0</v>
      </c>
      <c r="AI284" t="s">
        <v>73</v>
      </c>
      <c r="AJ284">
        <v>4.8</v>
      </c>
      <c r="AK284" t="s">
        <v>99</v>
      </c>
      <c r="AL284">
        <v>0.9</v>
      </c>
      <c r="AM284">
        <v>0.7</v>
      </c>
      <c r="AN284" t="s">
        <v>75</v>
      </c>
      <c r="AO284">
        <v>4</v>
      </c>
      <c r="AP284">
        <v>3.8</v>
      </c>
      <c r="AQ284" t="s">
        <v>73</v>
      </c>
      <c r="AR284" s="5" t="str">
        <f t="shared" si="11"/>
        <v>0</v>
      </c>
      <c r="AS284" t="s">
        <v>72</v>
      </c>
      <c r="AT284" s="12" t="s">
        <v>73</v>
      </c>
      <c r="AU284">
        <v>1</v>
      </c>
      <c r="AV284">
        <v>390606305</v>
      </c>
      <c r="AW284" t="s">
        <v>406</v>
      </c>
      <c r="AX284">
        <v>44961.4380011576</v>
      </c>
      <c r="BA284" t="s">
        <v>77</v>
      </c>
      <c r="BC284" t="s">
        <v>78</v>
      </c>
      <c r="BE284">
        <v>283</v>
      </c>
      <c r="BG284" t="s">
        <v>93</v>
      </c>
      <c r="BH284" t="s">
        <v>94</v>
      </c>
      <c r="BI284" t="s">
        <v>99</v>
      </c>
      <c r="BJ284" t="s">
        <v>75</v>
      </c>
      <c r="BK284" t="s">
        <v>73</v>
      </c>
      <c r="BL284" t="s">
        <v>73</v>
      </c>
      <c r="BM284" t="s">
        <v>71</v>
      </c>
      <c r="BN284">
        <v>0</v>
      </c>
      <c r="BO284">
        <v>2</v>
      </c>
      <c r="BP284">
        <v>1</v>
      </c>
      <c r="BQ284">
        <v>0</v>
      </c>
      <c r="BR284">
        <v>0</v>
      </c>
      <c r="BT284">
        <v>3</v>
      </c>
      <c r="BU284" s="1">
        <v>2</v>
      </c>
      <c r="BV284" t="s">
        <v>98</v>
      </c>
    </row>
    <row r="285" spans="1:74" x14ac:dyDescent="0.3">
      <c r="A285">
        <v>44958.399885624996</v>
      </c>
      <c r="B285">
        <v>44958.400356342587</v>
      </c>
      <c r="C285">
        <v>44958</v>
      </c>
      <c r="E285">
        <v>0</v>
      </c>
      <c r="F285" t="s">
        <v>63</v>
      </c>
      <c r="G285">
        <v>33</v>
      </c>
      <c r="H285" t="s">
        <v>94</v>
      </c>
      <c r="I285">
        <v>0</v>
      </c>
      <c r="J285" t="s">
        <v>95</v>
      </c>
      <c r="K285">
        <v>1</v>
      </c>
      <c r="L285" t="s">
        <v>66</v>
      </c>
      <c r="M285">
        <v>1</v>
      </c>
      <c r="N285" t="s">
        <v>67</v>
      </c>
      <c r="O285" t="s">
        <v>68</v>
      </c>
      <c r="P285" t="s">
        <v>69</v>
      </c>
      <c r="Q285">
        <v>1</v>
      </c>
      <c r="R285" t="s">
        <v>70</v>
      </c>
      <c r="S285">
        <v>1.6</v>
      </c>
      <c r="T285">
        <v>78</v>
      </c>
      <c r="U285">
        <v>30.47</v>
      </c>
      <c r="V285" s="4" t="str">
        <f t="shared" si="10"/>
        <v>Obese</v>
      </c>
      <c r="W285">
        <v>117</v>
      </c>
      <c r="X285" t="s">
        <v>85</v>
      </c>
      <c r="Y285">
        <v>76</v>
      </c>
      <c r="Z285">
        <v>0</v>
      </c>
      <c r="AA285" t="s">
        <v>73</v>
      </c>
      <c r="AB285">
        <v>0</v>
      </c>
      <c r="AC285" t="s">
        <v>73</v>
      </c>
      <c r="AD285">
        <v>1</v>
      </c>
      <c r="AE285" t="s">
        <v>72</v>
      </c>
      <c r="AF285">
        <v>0</v>
      </c>
      <c r="AG285" t="s">
        <v>73</v>
      </c>
      <c r="AH285">
        <v>0</v>
      </c>
      <c r="AI285" t="s">
        <v>73</v>
      </c>
      <c r="AJ285">
        <v>5.7</v>
      </c>
      <c r="AK285" t="s">
        <v>131</v>
      </c>
      <c r="AL285">
        <v>2.1</v>
      </c>
      <c r="AM285">
        <v>1.7</v>
      </c>
      <c r="AN285" t="s">
        <v>91</v>
      </c>
      <c r="AO285">
        <v>2.9</v>
      </c>
      <c r="AP285">
        <v>7.8</v>
      </c>
      <c r="AQ285" t="s">
        <v>73</v>
      </c>
      <c r="AR285" s="5" t="str">
        <f t="shared" si="11"/>
        <v>1</v>
      </c>
      <c r="AS285" t="s">
        <v>73</v>
      </c>
      <c r="AT285" s="12" t="s">
        <v>72</v>
      </c>
      <c r="AU285">
        <v>1</v>
      </c>
      <c r="AV285">
        <v>390606309</v>
      </c>
      <c r="AW285" t="s">
        <v>238</v>
      </c>
      <c r="AX285">
        <v>44961.438005787197</v>
      </c>
      <c r="BA285" t="s">
        <v>77</v>
      </c>
      <c r="BC285" t="s">
        <v>78</v>
      </c>
      <c r="BE285">
        <v>284</v>
      </c>
      <c r="BG285" t="s">
        <v>63</v>
      </c>
      <c r="BH285" t="s">
        <v>94</v>
      </c>
      <c r="BI285" t="s">
        <v>131</v>
      </c>
      <c r="BJ285" t="s">
        <v>91</v>
      </c>
      <c r="BK285" t="s">
        <v>73</v>
      </c>
      <c r="BL285" t="s">
        <v>73</v>
      </c>
      <c r="BM285" t="s">
        <v>85</v>
      </c>
      <c r="BN285">
        <v>0</v>
      </c>
      <c r="BO285">
        <v>-2</v>
      </c>
      <c r="BP285">
        <v>2</v>
      </c>
      <c r="BQ285">
        <v>-2</v>
      </c>
      <c r="BR285">
        <v>0</v>
      </c>
      <c r="BS285">
        <v>0</v>
      </c>
      <c r="BT285">
        <v>-2</v>
      </c>
      <c r="BU285" s="1">
        <v>1.1000000000000001</v>
      </c>
      <c r="BV285" t="s">
        <v>98</v>
      </c>
    </row>
    <row r="286" spans="1:74" x14ac:dyDescent="0.3">
      <c r="A286">
        <v>44958.427413576392</v>
      </c>
      <c r="B286">
        <v>44958.428330289353</v>
      </c>
      <c r="C286">
        <v>44958</v>
      </c>
      <c r="E286">
        <v>1</v>
      </c>
      <c r="F286" t="s">
        <v>93</v>
      </c>
      <c r="G286">
        <v>26</v>
      </c>
      <c r="H286" t="s">
        <v>94</v>
      </c>
      <c r="I286">
        <v>0</v>
      </c>
      <c r="J286" t="s">
        <v>95</v>
      </c>
      <c r="K286">
        <v>2</v>
      </c>
      <c r="L286" t="s">
        <v>106</v>
      </c>
      <c r="M286">
        <v>0</v>
      </c>
      <c r="N286" t="s">
        <v>96</v>
      </c>
      <c r="O286" t="s">
        <v>68</v>
      </c>
      <c r="P286" t="s">
        <v>69</v>
      </c>
      <c r="Q286">
        <v>1</v>
      </c>
      <c r="R286" t="s">
        <v>70</v>
      </c>
      <c r="S286">
        <v>1.7</v>
      </c>
      <c r="T286">
        <v>53</v>
      </c>
      <c r="U286">
        <v>18.34</v>
      </c>
      <c r="V286" s="4" t="str">
        <f t="shared" si="10"/>
        <v>Normal</v>
      </c>
      <c r="W286">
        <v>100</v>
      </c>
      <c r="X286" t="s">
        <v>85</v>
      </c>
      <c r="Y286">
        <v>70</v>
      </c>
      <c r="Z286">
        <v>0</v>
      </c>
      <c r="AA286" t="s">
        <v>73</v>
      </c>
      <c r="AB286">
        <v>0</v>
      </c>
      <c r="AC286" t="s">
        <v>73</v>
      </c>
      <c r="AD286">
        <v>0</v>
      </c>
      <c r="AE286" t="s">
        <v>73</v>
      </c>
      <c r="AF286">
        <v>0</v>
      </c>
      <c r="AG286" t="s">
        <v>73</v>
      </c>
      <c r="AH286">
        <v>0</v>
      </c>
      <c r="AI286" t="s">
        <v>73</v>
      </c>
      <c r="AJ286">
        <v>4</v>
      </c>
      <c r="AK286" t="s">
        <v>74</v>
      </c>
      <c r="AL286">
        <v>1.1000000000000001</v>
      </c>
      <c r="AM286">
        <v>1.2</v>
      </c>
      <c r="AN286" t="s">
        <v>117</v>
      </c>
      <c r="AO286">
        <v>1.8</v>
      </c>
      <c r="AP286">
        <v>4.8</v>
      </c>
      <c r="AQ286" t="s">
        <v>73</v>
      </c>
      <c r="AR286" s="5" t="str">
        <f t="shared" si="11"/>
        <v>0</v>
      </c>
      <c r="AS286" t="s">
        <v>72</v>
      </c>
      <c r="AT286" s="12" t="s">
        <v>73</v>
      </c>
      <c r="AU286">
        <v>1</v>
      </c>
      <c r="AV286">
        <v>390606313</v>
      </c>
      <c r="AW286" t="s">
        <v>239</v>
      </c>
      <c r="AX286">
        <v>44961.438010416903</v>
      </c>
      <c r="BA286" t="s">
        <v>77</v>
      </c>
      <c r="BC286" t="s">
        <v>78</v>
      </c>
      <c r="BE286">
        <v>285</v>
      </c>
      <c r="BG286" t="s">
        <v>93</v>
      </c>
      <c r="BH286" t="s">
        <v>94</v>
      </c>
      <c r="BI286" t="s">
        <v>74</v>
      </c>
      <c r="BJ286" t="s">
        <v>117</v>
      </c>
      <c r="BK286" t="s">
        <v>73</v>
      </c>
      <c r="BL286" t="s">
        <v>73</v>
      </c>
      <c r="BM286" t="s">
        <v>85</v>
      </c>
      <c r="BN286">
        <v>0</v>
      </c>
      <c r="BO286">
        <v>0</v>
      </c>
      <c r="BP286">
        <v>0</v>
      </c>
      <c r="BQ286">
        <v>-3</v>
      </c>
      <c r="BR286">
        <v>0</v>
      </c>
      <c r="BT286">
        <v>-3</v>
      </c>
      <c r="BU286" s="1" t="s">
        <v>133</v>
      </c>
      <c r="BV286" t="s">
        <v>98</v>
      </c>
    </row>
    <row r="287" spans="1:74" x14ac:dyDescent="0.3">
      <c r="A287">
        <v>44958.42843133102</v>
      </c>
      <c r="B287">
        <v>44958.431867569438</v>
      </c>
      <c r="C287">
        <v>44958</v>
      </c>
      <c r="E287">
        <v>0</v>
      </c>
      <c r="F287" t="s">
        <v>63</v>
      </c>
      <c r="G287">
        <v>32</v>
      </c>
      <c r="H287" t="s">
        <v>94</v>
      </c>
      <c r="I287">
        <v>0</v>
      </c>
      <c r="J287" t="s">
        <v>95</v>
      </c>
      <c r="K287">
        <v>2</v>
      </c>
      <c r="L287" t="s">
        <v>106</v>
      </c>
      <c r="M287">
        <v>1</v>
      </c>
      <c r="N287" t="s">
        <v>67</v>
      </c>
      <c r="O287" t="s">
        <v>68</v>
      </c>
      <c r="P287" t="s">
        <v>69</v>
      </c>
      <c r="Q287">
        <v>1</v>
      </c>
      <c r="R287" t="s">
        <v>70</v>
      </c>
      <c r="S287">
        <v>1.75</v>
      </c>
      <c r="T287">
        <v>85</v>
      </c>
      <c r="U287">
        <v>27.76</v>
      </c>
      <c r="V287" s="4" t="str">
        <f t="shared" si="10"/>
        <v>Surpoids</v>
      </c>
      <c r="W287">
        <v>111</v>
      </c>
      <c r="X287" t="s">
        <v>85</v>
      </c>
      <c r="Y287">
        <v>61</v>
      </c>
      <c r="Z287">
        <v>1</v>
      </c>
      <c r="AA287" t="s">
        <v>72</v>
      </c>
      <c r="AB287">
        <v>0</v>
      </c>
      <c r="AC287" t="s">
        <v>73</v>
      </c>
      <c r="AD287">
        <v>0</v>
      </c>
      <c r="AE287" t="s">
        <v>73</v>
      </c>
      <c r="AF287">
        <v>0</v>
      </c>
      <c r="AG287" t="s">
        <v>73</v>
      </c>
      <c r="AH287">
        <v>0</v>
      </c>
      <c r="AI287" t="s">
        <v>73</v>
      </c>
      <c r="AJ287">
        <v>4</v>
      </c>
      <c r="AK287" t="s">
        <v>74</v>
      </c>
      <c r="AL287">
        <v>0.9</v>
      </c>
      <c r="AM287">
        <v>1.5</v>
      </c>
      <c r="AN287" t="s">
        <v>100</v>
      </c>
      <c r="AO287">
        <v>3.2</v>
      </c>
      <c r="AP287">
        <v>4.9000000000000004</v>
      </c>
      <c r="AQ287" t="s">
        <v>73</v>
      </c>
      <c r="AR287" s="5" t="str">
        <f t="shared" si="11"/>
        <v>0</v>
      </c>
      <c r="AS287" t="s">
        <v>72</v>
      </c>
      <c r="AT287" s="12" t="s">
        <v>73</v>
      </c>
      <c r="AU287">
        <v>1</v>
      </c>
      <c r="AV287">
        <v>390606317</v>
      </c>
      <c r="AW287" t="s">
        <v>407</v>
      </c>
      <c r="AX287">
        <v>44961.4380150465</v>
      </c>
      <c r="BA287" t="s">
        <v>77</v>
      </c>
      <c r="BC287" t="s">
        <v>78</v>
      </c>
      <c r="BE287">
        <v>286</v>
      </c>
      <c r="BG287" t="s">
        <v>63</v>
      </c>
      <c r="BH287" t="s">
        <v>94</v>
      </c>
      <c r="BI287" t="s">
        <v>74</v>
      </c>
      <c r="BJ287" t="s">
        <v>100</v>
      </c>
      <c r="BK287" t="s">
        <v>73</v>
      </c>
      <c r="BL287" t="s">
        <v>73</v>
      </c>
      <c r="BM287" t="s">
        <v>85</v>
      </c>
      <c r="BN287">
        <v>0</v>
      </c>
      <c r="BO287">
        <v>-1</v>
      </c>
      <c r="BP287">
        <v>0</v>
      </c>
      <c r="BQ287">
        <v>-2</v>
      </c>
      <c r="BR287">
        <v>0</v>
      </c>
      <c r="BS287">
        <v>0</v>
      </c>
      <c r="BT287">
        <v>-3</v>
      </c>
      <c r="BU287" s="1" t="s">
        <v>133</v>
      </c>
      <c r="BV287" t="s">
        <v>98</v>
      </c>
    </row>
    <row r="288" spans="1:74" x14ac:dyDescent="0.3">
      <c r="A288">
        <v>44958.431899351846</v>
      </c>
      <c r="B288">
        <v>44958.432307731477</v>
      </c>
      <c r="C288">
        <v>44958</v>
      </c>
      <c r="E288">
        <v>1</v>
      </c>
      <c r="F288" t="s">
        <v>93</v>
      </c>
      <c r="G288">
        <v>52</v>
      </c>
      <c r="H288" t="s">
        <v>110</v>
      </c>
      <c r="I288">
        <v>1</v>
      </c>
      <c r="J288" t="s">
        <v>80</v>
      </c>
      <c r="K288">
        <v>1</v>
      </c>
      <c r="L288" t="s">
        <v>66</v>
      </c>
      <c r="M288">
        <v>1</v>
      </c>
      <c r="N288" t="s">
        <v>67</v>
      </c>
      <c r="O288" t="s">
        <v>68</v>
      </c>
      <c r="P288" t="s">
        <v>69</v>
      </c>
      <c r="Q288">
        <v>1</v>
      </c>
      <c r="R288" t="s">
        <v>70</v>
      </c>
      <c r="S288">
        <v>1.6</v>
      </c>
      <c r="T288">
        <v>74</v>
      </c>
      <c r="U288">
        <v>28.91</v>
      </c>
      <c r="V288" s="4" t="str">
        <f t="shared" si="10"/>
        <v>Surpoids</v>
      </c>
      <c r="W288">
        <v>120</v>
      </c>
      <c r="X288" t="s">
        <v>71</v>
      </c>
      <c r="Y288">
        <v>65</v>
      </c>
      <c r="Z288">
        <v>0</v>
      </c>
      <c r="AA288" t="s">
        <v>73</v>
      </c>
      <c r="AB288">
        <v>0</v>
      </c>
      <c r="AC288" t="s">
        <v>73</v>
      </c>
      <c r="AD288">
        <v>0</v>
      </c>
      <c r="AE288" t="s">
        <v>73</v>
      </c>
      <c r="AF288">
        <v>0</v>
      </c>
      <c r="AG288" t="s">
        <v>73</v>
      </c>
      <c r="AH288">
        <v>0</v>
      </c>
      <c r="AI288" t="s">
        <v>73</v>
      </c>
      <c r="AJ288">
        <v>3.8</v>
      </c>
      <c r="AK288" t="s">
        <v>74</v>
      </c>
      <c r="AL288">
        <v>0.89</v>
      </c>
      <c r="AM288">
        <v>1.5</v>
      </c>
      <c r="AN288" t="s">
        <v>100</v>
      </c>
      <c r="AO288">
        <v>2.2999999999999998</v>
      </c>
      <c r="AP288">
        <v>5.3</v>
      </c>
      <c r="AQ288" t="s">
        <v>73</v>
      </c>
      <c r="AR288" s="5" t="str">
        <f t="shared" si="11"/>
        <v>0</v>
      </c>
      <c r="AS288" t="s">
        <v>73</v>
      </c>
      <c r="AT288" s="12" t="s">
        <v>73</v>
      </c>
      <c r="AU288">
        <v>1</v>
      </c>
      <c r="AV288">
        <v>390606321</v>
      </c>
      <c r="AW288" t="s">
        <v>408</v>
      </c>
      <c r="AX288">
        <v>44961.438019676098</v>
      </c>
      <c r="BA288" t="s">
        <v>77</v>
      </c>
      <c r="BC288" t="s">
        <v>78</v>
      </c>
      <c r="BE288">
        <v>287</v>
      </c>
      <c r="BG288" t="s">
        <v>93</v>
      </c>
      <c r="BH288" t="s">
        <v>110</v>
      </c>
      <c r="BI288" t="s">
        <v>74</v>
      </c>
      <c r="BJ288" t="s">
        <v>100</v>
      </c>
      <c r="BK288" t="s">
        <v>73</v>
      </c>
      <c r="BL288" t="s">
        <v>73</v>
      </c>
      <c r="BM288" t="s">
        <v>71</v>
      </c>
      <c r="BN288">
        <v>7</v>
      </c>
      <c r="BO288">
        <v>-1</v>
      </c>
      <c r="BP288">
        <v>0</v>
      </c>
      <c r="BQ288">
        <v>0</v>
      </c>
      <c r="BR288">
        <v>0</v>
      </c>
      <c r="BT288">
        <v>6</v>
      </c>
      <c r="BU288" s="1">
        <v>3.3</v>
      </c>
      <c r="BV288" t="s">
        <v>98</v>
      </c>
    </row>
    <row r="289" spans="1:74" x14ac:dyDescent="0.3">
      <c r="A289">
        <v>44959.575921539363</v>
      </c>
      <c r="B289">
        <v>44959.577215821759</v>
      </c>
      <c r="C289">
        <v>44958</v>
      </c>
      <c r="E289">
        <v>1</v>
      </c>
      <c r="F289" t="s">
        <v>93</v>
      </c>
      <c r="G289">
        <v>62</v>
      </c>
      <c r="H289" t="s">
        <v>126</v>
      </c>
      <c r="I289">
        <v>2</v>
      </c>
      <c r="J289" t="s">
        <v>65</v>
      </c>
      <c r="K289">
        <v>0</v>
      </c>
      <c r="L289" t="s">
        <v>81</v>
      </c>
      <c r="M289">
        <v>0</v>
      </c>
      <c r="N289" t="s">
        <v>96</v>
      </c>
      <c r="O289" t="s">
        <v>115</v>
      </c>
      <c r="P289" t="s">
        <v>116</v>
      </c>
      <c r="Q289">
        <v>0</v>
      </c>
      <c r="R289" t="s">
        <v>84</v>
      </c>
      <c r="S289">
        <v>1.5</v>
      </c>
      <c r="T289">
        <v>77</v>
      </c>
      <c r="U289">
        <v>34.22</v>
      </c>
      <c r="V289" s="4" t="str">
        <f t="shared" si="10"/>
        <v>Obese</v>
      </c>
      <c r="W289">
        <v>140</v>
      </c>
      <c r="X289" t="s">
        <v>165</v>
      </c>
      <c r="Y289">
        <v>80</v>
      </c>
      <c r="Z289">
        <v>1</v>
      </c>
      <c r="AA289" t="s">
        <v>72</v>
      </c>
      <c r="AB289">
        <v>0</v>
      </c>
      <c r="AC289" t="s">
        <v>73</v>
      </c>
      <c r="AD289">
        <v>1</v>
      </c>
      <c r="AE289" t="s">
        <v>72</v>
      </c>
      <c r="AF289">
        <v>1</v>
      </c>
      <c r="AG289" t="s">
        <v>72</v>
      </c>
      <c r="AH289">
        <v>0</v>
      </c>
      <c r="AI289" t="s">
        <v>73</v>
      </c>
      <c r="AJ289">
        <v>6</v>
      </c>
      <c r="AK289" t="s">
        <v>131</v>
      </c>
      <c r="AL289">
        <v>0.98</v>
      </c>
      <c r="AM289">
        <v>1.2</v>
      </c>
      <c r="AN289" t="s">
        <v>117</v>
      </c>
      <c r="AO289">
        <v>3.4</v>
      </c>
      <c r="AP289">
        <v>4.9000000000000004</v>
      </c>
      <c r="AQ289" t="s">
        <v>73</v>
      </c>
      <c r="AR289" s="5" t="str">
        <f t="shared" si="11"/>
        <v>1</v>
      </c>
      <c r="AS289" t="s">
        <v>73</v>
      </c>
      <c r="AT289" s="12" t="s">
        <v>72</v>
      </c>
      <c r="AU289">
        <v>0</v>
      </c>
      <c r="AV289">
        <v>390606325</v>
      </c>
      <c r="AW289" t="s">
        <v>409</v>
      </c>
      <c r="AX289">
        <v>44961.438024305797</v>
      </c>
      <c r="BA289" t="s">
        <v>77</v>
      </c>
      <c r="BC289" t="s">
        <v>78</v>
      </c>
      <c r="BE289">
        <v>288</v>
      </c>
      <c r="BG289" t="s">
        <v>93</v>
      </c>
      <c r="BH289" t="s">
        <v>126</v>
      </c>
      <c r="BI289" t="s">
        <v>131</v>
      </c>
      <c r="BJ289" t="s">
        <v>117</v>
      </c>
      <c r="BK289" t="s">
        <v>73</v>
      </c>
      <c r="BL289" t="s">
        <v>72</v>
      </c>
      <c r="BM289" t="s">
        <v>165</v>
      </c>
      <c r="BN289">
        <v>9</v>
      </c>
      <c r="BO289">
        <v>0</v>
      </c>
      <c r="BP289">
        <v>3</v>
      </c>
      <c r="BQ289">
        <v>2</v>
      </c>
      <c r="BR289">
        <v>0</v>
      </c>
      <c r="BT289">
        <v>14</v>
      </c>
      <c r="BU289">
        <v>11.7</v>
      </c>
      <c r="BV289" t="s">
        <v>122</v>
      </c>
    </row>
    <row r="290" spans="1:74" x14ac:dyDescent="0.3">
      <c r="A290">
        <v>44959.577251493058</v>
      </c>
      <c r="B290">
        <v>44959.578541226852</v>
      </c>
      <c r="C290">
        <v>44958</v>
      </c>
      <c r="E290">
        <v>0</v>
      </c>
      <c r="F290" t="s">
        <v>63</v>
      </c>
      <c r="G290">
        <v>30</v>
      </c>
      <c r="H290" t="s">
        <v>94</v>
      </c>
      <c r="I290">
        <v>0</v>
      </c>
      <c r="J290" t="s">
        <v>95</v>
      </c>
      <c r="K290">
        <v>1</v>
      </c>
      <c r="L290" t="s">
        <v>66</v>
      </c>
      <c r="M290">
        <v>0</v>
      </c>
      <c r="N290" t="s">
        <v>96</v>
      </c>
      <c r="O290" t="s">
        <v>174</v>
      </c>
      <c r="P290" t="s">
        <v>279</v>
      </c>
      <c r="Q290">
        <v>0</v>
      </c>
      <c r="R290" t="s">
        <v>84</v>
      </c>
      <c r="S290">
        <v>1.7</v>
      </c>
      <c r="T290">
        <v>68</v>
      </c>
      <c r="U290">
        <v>23.53</v>
      </c>
      <c r="V290" s="4" t="str">
        <f t="shared" si="10"/>
        <v>Normal</v>
      </c>
      <c r="W290">
        <v>70</v>
      </c>
      <c r="X290" t="s">
        <v>85</v>
      </c>
      <c r="Y290">
        <v>40</v>
      </c>
      <c r="Z290">
        <v>0</v>
      </c>
      <c r="AA290" t="s">
        <v>73</v>
      </c>
      <c r="AB290">
        <v>0</v>
      </c>
      <c r="AC290" t="s">
        <v>73</v>
      </c>
      <c r="AD290">
        <v>1</v>
      </c>
      <c r="AE290" t="s">
        <v>72</v>
      </c>
      <c r="AF290">
        <v>0</v>
      </c>
      <c r="AG290" t="s">
        <v>73</v>
      </c>
      <c r="AH290">
        <v>0</v>
      </c>
      <c r="AI290" t="s">
        <v>73</v>
      </c>
      <c r="AJ290">
        <v>4.8</v>
      </c>
      <c r="AK290" t="s">
        <v>99</v>
      </c>
      <c r="AL290">
        <v>0.9</v>
      </c>
      <c r="AM290">
        <v>0.7</v>
      </c>
      <c r="AN290" t="s">
        <v>75</v>
      </c>
      <c r="AO290">
        <v>4</v>
      </c>
      <c r="AP290">
        <v>3.8</v>
      </c>
      <c r="AQ290" t="s">
        <v>73</v>
      </c>
      <c r="AR290" s="5" t="str">
        <f t="shared" si="11"/>
        <v>1</v>
      </c>
      <c r="AS290" t="s">
        <v>73</v>
      </c>
      <c r="AT290" s="12" t="s">
        <v>72</v>
      </c>
      <c r="AU290">
        <v>1</v>
      </c>
      <c r="AV290">
        <v>390606329</v>
      </c>
      <c r="AW290" t="s">
        <v>410</v>
      </c>
      <c r="AX290">
        <v>44961.438028935401</v>
      </c>
      <c r="BA290" t="s">
        <v>77</v>
      </c>
      <c r="BC290" t="s">
        <v>78</v>
      </c>
      <c r="BE290">
        <v>289</v>
      </c>
      <c r="BG290" t="s">
        <v>63</v>
      </c>
      <c r="BH290" t="s">
        <v>94</v>
      </c>
      <c r="BI290" t="s">
        <v>99</v>
      </c>
      <c r="BJ290" t="s">
        <v>75</v>
      </c>
      <c r="BK290" t="s">
        <v>73</v>
      </c>
      <c r="BL290" t="s">
        <v>73</v>
      </c>
      <c r="BM290" t="s">
        <v>85</v>
      </c>
      <c r="BN290">
        <v>0</v>
      </c>
      <c r="BO290">
        <v>2</v>
      </c>
      <c r="BP290">
        <v>1</v>
      </c>
      <c r="BQ290">
        <v>-2</v>
      </c>
      <c r="BR290">
        <v>0</v>
      </c>
      <c r="BS290">
        <v>0</v>
      </c>
      <c r="BT290">
        <v>1</v>
      </c>
      <c r="BU290" s="1">
        <v>1.9</v>
      </c>
      <c r="BV290" t="s">
        <v>98</v>
      </c>
    </row>
    <row r="291" spans="1:74" x14ac:dyDescent="0.3">
      <c r="A291">
        <v>44959.578571585647</v>
      </c>
      <c r="B291">
        <v>44959.57898982639</v>
      </c>
      <c r="C291">
        <v>44958</v>
      </c>
      <c r="E291">
        <v>0</v>
      </c>
      <c r="F291" t="s">
        <v>63</v>
      </c>
      <c r="G291">
        <v>24</v>
      </c>
      <c r="H291" t="s">
        <v>94</v>
      </c>
      <c r="I291">
        <v>0</v>
      </c>
      <c r="J291" t="s">
        <v>95</v>
      </c>
      <c r="K291">
        <v>1</v>
      </c>
      <c r="L291" t="s">
        <v>66</v>
      </c>
      <c r="M291">
        <v>0</v>
      </c>
      <c r="N291" t="s">
        <v>96</v>
      </c>
      <c r="O291" t="s">
        <v>68</v>
      </c>
      <c r="P291" t="s">
        <v>111</v>
      </c>
      <c r="Q291">
        <v>1</v>
      </c>
      <c r="R291" t="s">
        <v>70</v>
      </c>
      <c r="S291">
        <v>1.5</v>
      </c>
      <c r="T291">
        <v>60</v>
      </c>
      <c r="U291">
        <v>26.67</v>
      </c>
      <c r="V291" s="4" t="str">
        <f t="shared" si="10"/>
        <v>Surpoids</v>
      </c>
      <c r="W291">
        <v>70</v>
      </c>
      <c r="X291" t="s">
        <v>85</v>
      </c>
      <c r="Y291">
        <v>50</v>
      </c>
      <c r="Z291">
        <v>0</v>
      </c>
      <c r="AA291" t="s">
        <v>73</v>
      </c>
      <c r="AB291">
        <v>0</v>
      </c>
      <c r="AC291" t="s">
        <v>73</v>
      </c>
      <c r="AD291">
        <v>0</v>
      </c>
      <c r="AE291" t="s">
        <v>73</v>
      </c>
      <c r="AF291">
        <v>0</v>
      </c>
      <c r="AG291" t="s">
        <v>73</v>
      </c>
      <c r="AH291">
        <v>0</v>
      </c>
      <c r="AI291" t="s">
        <v>73</v>
      </c>
      <c r="AJ291">
        <v>3.6</v>
      </c>
      <c r="AK291" t="s">
        <v>74</v>
      </c>
      <c r="AL291">
        <v>1.9</v>
      </c>
      <c r="AM291">
        <v>1.1000000000000001</v>
      </c>
      <c r="AN291" t="s">
        <v>136</v>
      </c>
      <c r="AO291">
        <v>2.1</v>
      </c>
      <c r="AP291">
        <v>5.6</v>
      </c>
      <c r="AQ291" t="s">
        <v>73</v>
      </c>
      <c r="AR291" s="5" t="str">
        <f t="shared" si="11"/>
        <v>0</v>
      </c>
      <c r="AS291" t="s">
        <v>73</v>
      </c>
      <c r="AT291" s="12" t="s">
        <v>73</v>
      </c>
      <c r="AU291">
        <v>1</v>
      </c>
      <c r="AV291">
        <v>390606333</v>
      </c>
      <c r="AW291" t="s">
        <v>238</v>
      </c>
      <c r="AX291">
        <v>44961.438033564998</v>
      </c>
      <c r="BA291" t="s">
        <v>77</v>
      </c>
      <c r="BC291" t="s">
        <v>78</v>
      </c>
      <c r="BE291">
        <v>290</v>
      </c>
      <c r="BG291" t="s">
        <v>63</v>
      </c>
      <c r="BH291" t="s">
        <v>94</v>
      </c>
      <c r="BI291" t="s">
        <v>74</v>
      </c>
      <c r="BJ291" t="s">
        <v>136</v>
      </c>
      <c r="BK291" t="s">
        <v>73</v>
      </c>
      <c r="BL291" t="s">
        <v>73</v>
      </c>
      <c r="BM291" t="s">
        <v>85</v>
      </c>
      <c r="BN291">
        <v>0</v>
      </c>
      <c r="BO291">
        <v>1</v>
      </c>
      <c r="BP291">
        <v>0</v>
      </c>
      <c r="BQ291">
        <v>-2</v>
      </c>
      <c r="BR291">
        <v>0</v>
      </c>
      <c r="BS291">
        <v>0</v>
      </c>
      <c r="BT291">
        <v>-1</v>
      </c>
      <c r="BU291" s="1">
        <v>1.4</v>
      </c>
      <c r="BV291" t="s">
        <v>98</v>
      </c>
    </row>
    <row r="292" spans="1:74" x14ac:dyDescent="0.3">
      <c r="A292">
        <v>44959.579092418979</v>
      </c>
      <c r="B292">
        <v>44959.580180081008</v>
      </c>
      <c r="C292">
        <v>44958</v>
      </c>
      <c r="E292">
        <v>0</v>
      </c>
      <c r="F292" t="s">
        <v>63</v>
      </c>
      <c r="G292">
        <v>39</v>
      </c>
      <c r="H292" t="s">
        <v>161</v>
      </c>
      <c r="I292">
        <v>0</v>
      </c>
      <c r="J292" t="s">
        <v>95</v>
      </c>
      <c r="K292">
        <v>1</v>
      </c>
      <c r="L292" t="s">
        <v>66</v>
      </c>
      <c r="M292">
        <v>1</v>
      </c>
      <c r="N292" t="s">
        <v>67</v>
      </c>
      <c r="O292" t="s">
        <v>68</v>
      </c>
      <c r="P292" t="s">
        <v>88</v>
      </c>
      <c r="Q292">
        <v>1</v>
      </c>
      <c r="R292" t="s">
        <v>70</v>
      </c>
      <c r="S292">
        <v>1.7</v>
      </c>
      <c r="T292">
        <v>68</v>
      </c>
      <c r="U292">
        <v>23.53</v>
      </c>
      <c r="V292" s="4" t="str">
        <f t="shared" si="10"/>
        <v>Normal</v>
      </c>
      <c r="W292">
        <v>130</v>
      </c>
      <c r="X292" t="s">
        <v>104</v>
      </c>
      <c r="Y292">
        <v>82</v>
      </c>
      <c r="Z292">
        <v>1</v>
      </c>
      <c r="AA292" t="s">
        <v>72</v>
      </c>
      <c r="AB292">
        <v>0</v>
      </c>
      <c r="AC292" t="s">
        <v>73</v>
      </c>
      <c r="AD292">
        <v>1</v>
      </c>
      <c r="AE292" t="s">
        <v>72</v>
      </c>
      <c r="AF292">
        <v>0</v>
      </c>
      <c r="AG292" t="s">
        <v>73</v>
      </c>
      <c r="AH292">
        <v>0</v>
      </c>
      <c r="AI292" t="s">
        <v>73</v>
      </c>
      <c r="AJ292">
        <v>4.8</v>
      </c>
      <c r="AK292" t="s">
        <v>99</v>
      </c>
      <c r="AL292">
        <v>2.1</v>
      </c>
      <c r="AM292">
        <v>1.8</v>
      </c>
      <c r="AN292" t="s">
        <v>91</v>
      </c>
      <c r="AO292">
        <v>4.0999999999999996</v>
      </c>
      <c r="AP292">
        <v>5.8</v>
      </c>
      <c r="AQ292" t="s">
        <v>73</v>
      </c>
      <c r="AR292" s="5" t="str">
        <f t="shared" si="11"/>
        <v>1</v>
      </c>
      <c r="AS292" t="s">
        <v>73</v>
      </c>
      <c r="AT292" s="12" t="s">
        <v>72</v>
      </c>
      <c r="AU292">
        <v>1</v>
      </c>
      <c r="AV292">
        <v>390606337</v>
      </c>
      <c r="AW292" t="s">
        <v>239</v>
      </c>
      <c r="AX292">
        <v>44961.438038194698</v>
      </c>
      <c r="BA292" t="s">
        <v>77</v>
      </c>
      <c r="BC292" t="s">
        <v>78</v>
      </c>
      <c r="BE292">
        <v>291</v>
      </c>
      <c r="BG292" t="s">
        <v>63</v>
      </c>
      <c r="BH292" t="s">
        <v>161</v>
      </c>
      <c r="BI292" t="s">
        <v>99</v>
      </c>
      <c r="BJ292" t="s">
        <v>91</v>
      </c>
      <c r="BK292" t="s">
        <v>73</v>
      </c>
      <c r="BL292" t="s">
        <v>73</v>
      </c>
      <c r="BM292" t="s">
        <v>104</v>
      </c>
      <c r="BN292">
        <v>2</v>
      </c>
      <c r="BO292">
        <v>-2</v>
      </c>
      <c r="BP292">
        <v>1</v>
      </c>
      <c r="BQ292">
        <v>1</v>
      </c>
      <c r="BR292">
        <v>0</v>
      </c>
      <c r="BS292">
        <v>0</v>
      </c>
      <c r="BT292">
        <v>2</v>
      </c>
      <c r="BU292" s="1">
        <v>2.2999999999999998</v>
      </c>
      <c r="BV292" t="s">
        <v>98</v>
      </c>
    </row>
    <row r="293" spans="1:74" x14ac:dyDescent="0.3">
      <c r="A293">
        <v>44959.580220138887</v>
      </c>
      <c r="B293">
        <v>44959.58151822917</v>
      </c>
      <c r="C293">
        <v>44958</v>
      </c>
      <c r="E293">
        <v>1</v>
      </c>
      <c r="F293" t="s">
        <v>93</v>
      </c>
      <c r="G293">
        <v>26</v>
      </c>
      <c r="H293" t="s">
        <v>94</v>
      </c>
      <c r="I293">
        <v>0</v>
      </c>
      <c r="J293" t="s">
        <v>95</v>
      </c>
      <c r="K293">
        <v>2</v>
      </c>
      <c r="L293" t="s">
        <v>106</v>
      </c>
      <c r="M293">
        <v>1</v>
      </c>
      <c r="N293" t="s">
        <v>67</v>
      </c>
      <c r="O293" t="s">
        <v>68</v>
      </c>
      <c r="P293" t="s">
        <v>111</v>
      </c>
      <c r="Q293">
        <v>1</v>
      </c>
      <c r="R293" t="s">
        <v>70</v>
      </c>
      <c r="S293">
        <v>1.6</v>
      </c>
      <c r="T293">
        <v>53</v>
      </c>
      <c r="U293">
        <v>20.7</v>
      </c>
      <c r="V293" s="4" t="str">
        <f t="shared" si="10"/>
        <v>Normal</v>
      </c>
      <c r="W293">
        <v>123</v>
      </c>
      <c r="X293" t="s">
        <v>71</v>
      </c>
      <c r="Y293">
        <v>77</v>
      </c>
      <c r="Z293">
        <v>0</v>
      </c>
      <c r="AA293" t="s">
        <v>73</v>
      </c>
      <c r="AB293">
        <v>0</v>
      </c>
      <c r="AC293" t="s">
        <v>73</v>
      </c>
      <c r="AD293">
        <v>0</v>
      </c>
      <c r="AE293" t="s">
        <v>73</v>
      </c>
      <c r="AF293">
        <v>0</v>
      </c>
      <c r="AG293" t="s">
        <v>73</v>
      </c>
      <c r="AH293">
        <v>0</v>
      </c>
      <c r="AI293" t="s">
        <v>73</v>
      </c>
      <c r="AJ293">
        <v>5.2</v>
      </c>
      <c r="AK293" t="s">
        <v>131</v>
      </c>
      <c r="AL293">
        <v>0.98</v>
      </c>
      <c r="AM293">
        <v>1.2</v>
      </c>
      <c r="AN293" t="s">
        <v>117</v>
      </c>
      <c r="AO293">
        <v>4.3</v>
      </c>
      <c r="AP293">
        <v>5.2</v>
      </c>
      <c r="AQ293" t="s">
        <v>73</v>
      </c>
      <c r="AR293" s="5" t="str">
        <f t="shared" si="11"/>
        <v>0</v>
      </c>
      <c r="AS293" t="s">
        <v>73</v>
      </c>
      <c r="AT293" s="12" t="s">
        <v>73</v>
      </c>
      <c r="AU293">
        <v>1</v>
      </c>
      <c r="AV293">
        <v>390606341</v>
      </c>
      <c r="AW293" t="s">
        <v>411</v>
      </c>
      <c r="AX293">
        <v>44961.438042824302</v>
      </c>
      <c r="BA293" t="s">
        <v>77</v>
      </c>
      <c r="BC293" t="s">
        <v>78</v>
      </c>
      <c r="BE293">
        <v>292</v>
      </c>
      <c r="BG293" t="s">
        <v>93</v>
      </c>
      <c r="BH293" t="s">
        <v>94</v>
      </c>
      <c r="BI293" t="s">
        <v>131</v>
      </c>
      <c r="BJ293" t="s">
        <v>117</v>
      </c>
      <c r="BK293" t="s">
        <v>73</v>
      </c>
      <c r="BL293" t="s">
        <v>73</v>
      </c>
      <c r="BM293" t="s">
        <v>71</v>
      </c>
      <c r="BN293">
        <v>0</v>
      </c>
      <c r="BO293">
        <v>0</v>
      </c>
      <c r="BP293">
        <v>3</v>
      </c>
      <c r="BQ293">
        <v>0</v>
      </c>
      <c r="BR293">
        <v>0</v>
      </c>
      <c r="BT293">
        <v>3</v>
      </c>
      <c r="BU293" s="1">
        <v>2</v>
      </c>
      <c r="BV293" t="s">
        <v>98</v>
      </c>
    </row>
    <row r="294" spans="1:74" x14ac:dyDescent="0.3">
      <c r="A294">
        <v>44959.58154634259</v>
      </c>
      <c r="B294">
        <v>44959.582017789347</v>
      </c>
      <c r="C294">
        <v>44958</v>
      </c>
      <c r="E294">
        <v>1</v>
      </c>
      <c r="F294" t="s">
        <v>93</v>
      </c>
      <c r="G294">
        <v>41</v>
      </c>
      <c r="H294" t="s">
        <v>90</v>
      </c>
      <c r="I294">
        <v>1</v>
      </c>
      <c r="J294" t="s">
        <v>80</v>
      </c>
      <c r="K294">
        <v>1</v>
      </c>
      <c r="L294" t="s">
        <v>66</v>
      </c>
      <c r="M294">
        <v>1</v>
      </c>
      <c r="N294" t="s">
        <v>67</v>
      </c>
      <c r="O294" t="s">
        <v>82</v>
      </c>
      <c r="P294" t="s">
        <v>83</v>
      </c>
      <c r="Q294">
        <v>0</v>
      </c>
      <c r="R294" t="s">
        <v>84</v>
      </c>
      <c r="S294">
        <v>1.63</v>
      </c>
      <c r="T294">
        <v>60</v>
      </c>
      <c r="U294">
        <v>22.58</v>
      </c>
      <c r="V294" s="4" t="str">
        <f t="shared" si="10"/>
        <v>Normal</v>
      </c>
      <c r="W294">
        <v>117</v>
      </c>
      <c r="X294" t="s">
        <v>85</v>
      </c>
      <c r="Y294">
        <v>76</v>
      </c>
      <c r="Z294">
        <v>0</v>
      </c>
      <c r="AA294" t="s">
        <v>73</v>
      </c>
      <c r="AB294">
        <v>0</v>
      </c>
      <c r="AC294" t="s">
        <v>73</v>
      </c>
      <c r="AD294">
        <v>0</v>
      </c>
      <c r="AE294" t="s">
        <v>73</v>
      </c>
      <c r="AF294">
        <v>0</v>
      </c>
      <c r="AG294" t="s">
        <v>73</v>
      </c>
      <c r="AH294">
        <v>0</v>
      </c>
      <c r="AI294" t="s">
        <v>73</v>
      </c>
      <c r="AJ294">
        <v>5.7</v>
      </c>
      <c r="AK294" t="s">
        <v>131</v>
      </c>
      <c r="AL294">
        <v>2.1</v>
      </c>
      <c r="AM294">
        <v>1.7</v>
      </c>
      <c r="AN294" t="s">
        <v>91</v>
      </c>
      <c r="AO294">
        <v>2.9</v>
      </c>
      <c r="AP294">
        <v>7.8</v>
      </c>
      <c r="AQ294" t="s">
        <v>73</v>
      </c>
      <c r="AR294" s="5" t="str">
        <f t="shared" si="11"/>
        <v>0</v>
      </c>
      <c r="AS294" t="s">
        <v>73</v>
      </c>
      <c r="AT294" s="12" t="s">
        <v>73</v>
      </c>
      <c r="AU294">
        <v>1</v>
      </c>
      <c r="AV294">
        <v>390606345</v>
      </c>
      <c r="AW294" t="s">
        <v>412</v>
      </c>
      <c r="AX294">
        <v>44961.438047453899</v>
      </c>
      <c r="BA294" t="s">
        <v>77</v>
      </c>
      <c r="BC294" t="s">
        <v>78</v>
      </c>
      <c r="BE294">
        <v>293</v>
      </c>
      <c r="BG294" t="s">
        <v>93</v>
      </c>
      <c r="BH294" t="s">
        <v>90</v>
      </c>
      <c r="BI294" t="s">
        <v>131</v>
      </c>
      <c r="BJ294" t="s">
        <v>91</v>
      </c>
      <c r="BK294" t="s">
        <v>73</v>
      </c>
      <c r="BL294" t="s">
        <v>73</v>
      </c>
      <c r="BM294" t="s">
        <v>85</v>
      </c>
      <c r="BN294">
        <v>4</v>
      </c>
      <c r="BO294">
        <v>-2</v>
      </c>
      <c r="BP294">
        <v>3</v>
      </c>
      <c r="BQ294">
        <v>-3</v>
      </c>
      <c r="BR294">
        <v>0</v>
      </c>
      <c r="BT294">
        <v>2</v>
      </c>
      <c r="BU294" s="1">
        <v>1.7</v>
      </c>
      <c r="BV294" t="s">
        <v>98</v>
      </c>
    </row>
    <row r="295" spans="1:74" x14ac:dyDescent="0.3">
      <c r="A295">
        <v>44959.582334305553</v>
      </c>
      <c r="B295">
        <v>44959.583135000001</v>
      </c>
      <c r="C295">
        <v>44959</v>
      </c>
      <c r="E295">
        <v>0</v>
      </c>
      <c r="F295" t="s">
        <v>63</v>
      </c>
      <c r="G295">
        <v>27</v>
      </c>
      <c r="H295" t="s">
        <v>94</v>
      </c>
      <c r="I295">
        <v>0</v>
      </c>
      <c r="J295" t="s">
        <v>95</v>
      </c>
      <c r="K295">
        <v>1</v>
      </c>
      <c r="L295" t="s">
        <v>66</v>
      </c>
      <c r="M295">
        <v>1</v>
      </c>
      <c r="N295" t="s">
        <v>67</v>
      </c>
      <c r="O295" t="s">
        <v>123</v>
      </c>
      <c r="P295" t="s">
        <v>124</v>
      </c>
      <c r="Q295">
        <v>0</v>
      </c>
      <c r="R295" t="s">
        <v>84</v>
      </c>
      <c r="S295">
        <v>1.7</v>
      </c>
      <c r="T295">
        <v>70</v>
      </c>
      <c r="U295">
        <v>24.22</v>
      </c>
      <c r="V295" s="4" t="str">
        <f t="shared" si="10"/>
        <v>Normal</v>
      </c>
      <c r="W295">
        <v>130</v>
      </c>
      <c r="X295" t="s">
        <v>104</v>
      </c>
      <c r="Y295">
        <v>80</v>
      </c>
      <c r="Z295">
        <v>1</v>
      </c>
      <c r="AA295" t="s">
        <v>72</v>
      </c>
      <c r="AB295">
        <v>0</v>
      </c>
      <c r="AC295" t="s">
        <v>73</v>
      </c>
      <c r="AD295">
        <v>0</v>
      </c>
      <c r="AE295" t="s">
        <v>73</v>
      </c>
      <c r="AF295">
        <v>0</v>
      </c>
      <c r="AG295" t="s">
        <v>73</v>
      </c>
      <c r="AH295">
        <v>0</v>
      </c>
      <c r="AI295" t="s">
        <v>73</v>
      </c>
      <c r="AJ295">
        <v>4</v>
      </c>
      <c r="AK295" t="s">
        <v>74</v>
      </c>
      <c r="AL295">
        <v>1.1000000000000001</v>
      </c>
      <c r="AM295">
        <v>1.2</v>
      </c>
      <c r="AN295" t="s">
        <v>117</v>
      </c>
      <c r="AO295">
        <v>1.8</v>
      </c>
      <c r="AP295">
        <v>4.8</v>
      </c>
      <c r="AQ295" t="s">
        <v>73</v>
      </c>
      <c r="AR295" s="5" t="str">
        <f t="shared" si="11"/>
        <v>0</v>
      </c>
      <c r="AS295" t="s">
        <v>73</v>
      </c>
      <c r="AT295" s="12" t="s">
        <v>73</v>
      </c>
      <c r="AU295">
        <v>1</v>
      </c>
      <c r="AV295">
        <v>390606349</v>
      </c>
      <c r="AW295" t="s">
        <v>413</v>
      </c>
      <c r="AX295">
        <v>44961.438052083497</v>
      </c>
      <c r="BA295" t="s">
        <v>77</v>
      </c>
      <c r="BC295" t="s">
        <v>78</v>
      </c>
      <c r="BE295">
        <v>294</v>
      </c>
      <c r="BG295" t="s">
        <v>63</v>
      </c>
      <c r="BH295" t="s">
        <v>94</v>
      </c>
      <c r="BI295" t="s">
        <v>74</v>
      </c>
      <c r="BJ295" t="s">
        <v>117</v>
      </c>
      <c r="BK295" t="s">
        <v>73</v>
      </c>
      <c r="BL295" t="s">
        <v>73</v>
      </c>
      <c r="BM295" t="s">
        <v>104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1</v>
      </c>
      <c r="BU295" s="1">
        <v>1.9</v>
      </c>
      <c r="BV295" t="s">
        <v>98</v>
      </c>
    </row>
    <row r="296" spans="1:74" x14ac:dyDescent="0.3">
      <c r="A296">
        <v>44959.583210381941</v>
      </c>
      <c r="B296">
        <v>44959.584424039349</v>
      </c>
      <c r="C296">
        <v>44959</v>
      </c>
      <c r="E296">
        <v>1</v>
      </c>
      <c r="F296" t="s">
        <v>93</v>
      </c>
      <c r="G296">
        <v>55</v>
      </c>
      <c r="H296" t="s">
        <v>87</v>
      </c>
      <c r="I296">
        <v>1</v>
      </c>
      <c r="J296" t="s">
        <v>80</v>
      </c>
      <c r="K296">
        <v>1</v>
      </c>
      <c r="L296" t="s">
        <v>66</v>
      </c>
      <c r="M296">
        <v>1</v>
      </c>
      <c r="N296" t="s">
        <v>67</v>
      </c>
      <c r="O296" t="s">
        <v>68</v>
      </c>
      <c r="P296" t="s">
        <v>111</v>
      </c>
      <c r="Q296">
        <v>1</v>
      </c>
      <c r="R296" t="s">
        <v>70</v>
      </c>
      <c r="S296">
        <v>1.68</v>
      </c>
      <c r="T296">
        <v>101</v>
      </c>
      <c r="U296">
        <v>35.79</v>
      </c>
      <c r="V296" s="4" t="str">
        <f t="shared" si="10"/>
        <v>Obese</v>
      </c>
      <c r="W296">
        <v>136</v>
      </c>
      <c r="X296" t="s">
        <v>104</v>
      </c>
      <c r="Y296">
        <v>96</v>
      </c>
      <c r="Z296">
        <v>0</v>
      </c>
      <c r="AA296" t="s">
        <v>73</v>
      </c>
      <c r="AB296">
        <v>0</v>
      </c>
      <c r="AC296" t="s">
        <v>73</v>
      </c>
      <c r="AD296">
        <v>1</v>
      </c>
      <c r="AE296" t="s">
        <v>72</v>
      </c>
      <c r="AF296">
        <v>1</v>
      </c>
      <c r="AG296" t="s">
        <v>72</v>
      </c>
      <c r="AH296">
        <v>1</v>
      </c>
      <c r="AI296" t="s">
        <v>72</v>
      </c>
      <c r="AJ296">
        <v>4</v>
      </c>
      <c r="AK296" t="s">
        <v>74</v>
      </c>
      <c r="AL296">
        <v>0.9</v>
      </c>
      <c r="AM296">
        <v>1.5</v>
      </c>
      <c r="AN296" t="s">
        <v>100</v>
      </c>
      <c r="AO296">
        <v>3.2</v>
      </c>
      <c r="AP296">
        <v>4.9000000000000004</v>
      </c>
      <c r="AQ296" t="s">
        <v>72</v>
      </c>
      <c r="AR296" s="5" t="str">
        <f t="shared" si="11"/>
        <v>1</v>
      </c>
      <c r="AS296" t="s">
        <v>73</v>
      </c>
      <c r="AT296" s="12" t="s">
        <v>72</v>
      </c>
      <c r="AU296">
        <v>1</v>
      </c>
      <c r="AV296">
        <v>390606353</v>
      </c>
      <c r="AW296" t="s">
        <v>414</v>
      </c>
      <c r="AX296">
        <v>44961.438056713203</v>
      </c>
      <c r="BA296" t="s">
        <v>77</v>
      </c>
      <c r="BC296" t="s">
        <v>78</v>
      </c>
      <c r="BE296">
        <v>295</v>
      </c>
      <c r="BG296" t="s">
        <v>93</v>
      </c>
      <c r="BH296" t="s">
        <v>87</v>
      </c>
      <c r="BI296" t="s">
        <v>74</v>
      </c>
      <c r="BJ296" t="s">
        <v>100</v>
      </c>
      <c r="BK296" t="s">
        <v>73</v>
      </c>
      <c r="BL296" t="s">
        <v>72</v>
      </c>
      <c r="BM296" t="s">
        <v>104</v>
      </c>
      <c r="BN296">
        <v>8</v>
      </c>
      <c r="BO296">
        <v>-1</v>
      </c>
      <c r="BP296">
        <v>0</v>
      </c>
      <c r="BQ296">
        <v>1</v>
      </c>
      <c r="BR296">
        <v>0</v>
      </c>
      <c r="BT296">
        <v>8</v>
      </c>
      <c r="BU296" s="1">
        <v>4.5</v>
      </c>
      <c r="BV296" t="s">
        <v>98</v>
      </c>
    </row>
    <row r="297" spans="1:74" x14ac:dyDescent="0.3">
      <c r="A297">
        <v>44959.584456736113</v>
      </c>
      <c r="B297">
        <v>44959.585083240738</v>
      </c>
      <c r="C297">
        <v>44959</v>
      </c>
      <c r="E297">
        <v>0</v>
      </c>
      <c r="F297" t="s">
        <v>63</v>
      </c>
      <c r="G297">
        <v>65</v>
      </c>
      <c r="H297" t="s">
        <v>64</v>
      </c>
      <c r="I297">
        <v>2</v>
      </c>
      <c r="J297" t="s">
        <v>65</v>
      </c>
      <c r="K297">
        <v>1</v>
      </c>
      <c r="L297" t="s">
        <v>66</v>
      </c>
      <c r="M297">
        <v>1</v>
      </c>
      <c r="N297" t="s">
        <v>67</v>
      </c>
      <c r="O297" t="s">
        <v>267</v>
      </c>
      <c r="P297" t="s">
        <v>267</v>
      </c>
      <c r="Q297">
        <v>0</v>
      </c>
      <c r="R297" t="s">
        <v>84</v>
      </c>
      <c r="S297">
        <v>1.65</v>
      </c>
      <c r="T297">
        <v>70</v>
      </c>
      <c r="U297">
        <v>25.71</v>
      </c>
      <c r="V297" s="4" t="str">
        <f t="shared" si="10"/>
        <v>Surpoids</v>
      </c>
      <c r="W297">
        <v>165</v>
      </c>
      <c r="X297" t="s">
        <v>143</v>
      </c>
      <c r="Y297">
        <v>118</v>
      </c>
      <c r="Z297">
        <v>0</v>
      </c>
      <c r="AA297" t="s">
        <v>73</v>
      </c>
      <c r="AB297">
        <v>0</v>
      </c>
      <c r="AC297" t="s">
        <v>73</v>
      </c>
      <c r="AD297">
        <v>1</v>
      </c>
      <c r="AE297" t="s">
        <v>72</v>
      </c>
      <c r="AF297">
        <v>1</v>
      </c>
      <c r="AG297" t="s">
        <v>72</v>
      </c>
      <c r="AH297">
        <v>1</v>
      </c>
      <c r="AI297" t="s">
        <v>72</v>
      </c>
      <c r="AJ297">
        <v>3.8</v>
      </c>
      <c r="AK297" t="s">
        <v>74</v>
      </c>
      <c r="AL297">
        <v>0.89</v>
      </c>
      <c r="AM297">
        <v>1.5</v>
      </c>
      <c r="AN297" t="s">
        <v>100</v>
      </c>
      <c r="AO297">
        <v>2.2999999999999998</v>
      </c>
      <c r="AP297">
        <v>5.3</v>
      </c>
      <c r="AQ297" t="s">
        <v>72</v>
      </c>
      <c r="AR297" s="5" t="str">
        <f t="shared" si="11"/>
        <v>1</v>
      </c>
      <c r="AS297" t="s">
        <v>73</v>
      </c>
      <c r="AT297" s="12" t="s">
        <v>72</v>
      </c>
      <c r="AU297">
        <v>1</v>
      </c>
      <c r="AV297">
        <v>390606357</v>
      </c>
      <c r="AW297" t="s">
        <v>238</v>
      </c>
      <c r="AX297">
        <v>44961.4380613428</v>
      </c>
      <c r="BA297" t="s">
        <v>77</v>
      </c>
      <c r="BC297" t="s">
        <v>78</v>
      </c>
      <c r="BE297">
        <v>296</v>
      </c>
      <c r="BG297" t="s">
        <v>63</v>
      </c>
      <c r="BH297" t="s">
        <v>64</v>
      </c>
      <c r="BI297" t="s">
        <v>74</v>
      </c>
      <c r="BJ297" t="s">
        <v>100</v>
      </c>
      <c r="BK297" t="s">
        <v>73</v>
      </c>
      <c r="BL297" t="s">
        <v>72</v>
      </c>
      <c r="BM297" t="s">
        <v>143</v>
      </c>
      <c r="BN297">
        <v>12</v>
      </c>
      <c r="BO297">
        <v>-1</v>
      </c>
      <c r="BP297">
        <v>0</v>
      </c>
      <c r="BQ297">
        <v>3</v>
      </c>
      <c r="BR297">
        <v>0</v>
      </c>
      <c r="BT297">
        <v>14</v>
      </c>
      <c r="BU297">
        <v>18.399999999999999</v>
      </c>
      <c r="BV297" t="s">
        <v>122</v>
      </c>
    </row>
    <row r="298" spans="1:74" x14ac:dyDescent="0.3">
      <c r="A298">
        <v>44959.58530082176</v>
      </c>
      <c r="B298">
        <v>44959.586150023148</v>
      </c>
      <c r="C298">
        <v>44959</v>
      </c>
      <c r="E298">
        <v>1</v>
      </c>
      <c r="F298" t="s">
        <v>93</v>
      </c>
      <c r="G298">
        <v>43</v>
      </c>
      <c r="H298" t="s">
        <v>90</v>
      </c>
      <c r="I298">
        <v>1</v>
      </c>
      <c r="J298" t="s">
        <v>80</v>
      </c>
      <c r="K298">
        <v>0</v>
      </c>
      <c r="L298" t="s">
        <v>81</v>
      </c>
      <c r="M298">
        <v>1</v>
      </c>
      <c r="N298" t="s">
        <v>67</v>
      </c>
      <c r="O298" t="s">
        <v>256</v>
      </c>
      <c r="P298" t="s">
        <v>256</v>
      </c>
      <c r="Q298">
        <v>0</v>
      </c>
      <c r="R298" t="s">
        <v>84</v>
      </c>
      <c r="S298">
        <v>1.6</v>
      </c>
      <c r="T298">
        <v>57</v>
      </c>
      <c r="U298">
        <v>22.27</v>
      </c>
      <c r="V298" s="4" t="str">
        <f t="shared" si="10"/>
        <v>Normal</v>
      </c>
      <c r="W298">
        <v>98</v>
      </c>
      <c r="X298" t="s">
        <v>85</v>
      </c>
      <c r="Y298">
        <v>66</v>
      </c>
      <c r="Z298">
        <v>1</v>
      </c>
      <c r="AA298" t="s">
        <v>72</v>
      </c>
      <c r="AB298">
        <v>0</v>
      </c>
      <c r="AC298" t="s">
        <v>73</v>
      </c>
      <c r="AD298">
        <v>0</v>
      </c>
      <c r="AE298" t="s">
        <v>73</v>
      </c>
      <c r="AF298">
        <v>0</v>
      </c>
      <c r="AG298" t="s">
        <v>73</v>
      </c>
      <c r="AH298">
        <v>0</v>
      </c>
      <c r="AI298" t="s">
        <v>73</v>
      </c>
      <c r="AJ298">
        <v>6</v>
      </c>
      <c r="AK298" t="s">
        <v>131</v>
      </c>
      <c r="AL298">
        <v>0.98</v>
      </c>
      <c r="AM298">
        <v>1.2</v>
      </c>
      <c r="AN298" t="s">
        <v>117</v>
      </c>
      <c r="AO298">
        <v>3.4</v>
      </c>
      <c r="AP298">
        <v>4.9000000000000004</v>
      </c>
      <c r="AQ298" t="s">
        <v>73</v>
      </c>
      <c r="AR298" s="5" t="str">
        <f t="shared" si="11"/>
        <v>0</v>
      </c>
      <c r="AS298" t="s">
        <v>72</v>
      </c>
      <c r="AT298" s="12" t="s">
        <v>73</v>
      </c>
      <c r="AU298">
        <v>1</v>
      </c>
      <c r="AV298">
        <v>390606361</v>
      </c>
      <c r="AW298" t="s">
        <v>239</v>
      </c>
      <c r="AX298">
        <v>44961.438065972397</v>
      </c>
      <c r="BA298" t="s">
        <v>77</v>
      </c>
      <c r="BC298" t="s">
        <v>78</v>
      </c>
      <c r="BE298">
        <v>297</v>
      </c>
      <c r="BG298" t="s">
        <v>93</v>
      </c>
      <c r="BH298" t="s">
        <v>90</v>
      </c>
      <c r="BI298" t="s">
        <v>131</v>
      </c>
      <c r="BJ298" t="s">
        <v>117</v>
      </c>
      <c r="BK298" t="s">
        <v>73</v>
      </c>
      <c r="BL298" t="s">
        <v>73</v>
      </c>
      <c r="BM298" t="s">
        <v>85</v>
      </c>
      <c r="BN298">
        <v>4</v>
      </c>
      <c r="BO298">
        <v>0</v>
      </c>
      <c r="BP298">
        <v>3</v>
      </c>
      <c r="BQ298">
        <v>-3</v>
      </c>
      <c r="BR298">
        <v>0</v>
      </c>
      <c r="BT298">
        <v>4</v>
      </c>
      <c r="BU298" s="1">
        <v>2.4</v>
      </c>
      <c r="BV298" t="s">
        <v>98</v>
      </c>
    </row>
    <row r="299" spans="1:74" x14ac:dyDescent="0.3">
      <c r="A299">
        <v>44959.586179386577</v>
      </c>
      <c r="B299">
        <v>44959.586981168977</v>
      </c>
      <c r="C299">
        <v>44959</v>
      </c>
      <c r="E299">
        <v>0</v>
      </c>
      <c r="F299" t="s">
        <v>63</v>
      </c>
      <c r="G299">
        <v>32</v>
      </c>
      <c r="H299" t="s">
        <v>94</v>
      </c>
      <c r="I299">
        <v>0</v>
      </c>
      <c r="J299" t="s">
        <v>95</v>
      </c>
      <c r="K299">
        <v>0</v>
      </c>
      <c r="L299" t="s">
        <v>81</v>
      </c>
      <c r="M299">
        <v>1</v>
      </c>
      <c r="N299" t="s">
        <v>67</v>
      </c>
      <c r="O299" t="s">
        <v>68</v>
      </c>
      <c r="P299" t="s">
        <v>111</v>
      </c>
      <c r="Q299">
        <v>1</v>
      </c>
      <c r="R299" t="s">
        <v>70</v>
      </c>
      <c r="S299">
        <v>1.75</v>
      </c>
      <c r="T299">
        <v>73</v>
      </c>
      <c r="U299">
        <v>23.84</v>
      </c>
      <c r="V299" s="4" t="str">
        <f t="shared" si="10"/>
        <v>Normal</v>
      </c>
      <c r="W299">
        <v>84</v>
      </c>
      <c r="X299" t="s">
        <v>85</v>
      </c>
      <c r="Y299">
        <v>54</v>
      </c>
      <c r="Z299">
        <v>1</v>
      </c>
      <c r="AA299" t="s">
        <v>72</v>
      </c>
      <c r="AB299">
        <v>0</v>
      </c>
      <c r="AC299" t="s">
        <v>73</v>
      </c>
      <c r="AD299">
        <v>0</v>
      </c>
      <c r="AE299" t="s">
        <v>73</v>
      </c>
      <c r="AF299">
        <v>0</v>
      </c>
      <c r="AG299" t="s">
        <v>73</v>
      </c>
      <c r="AH299">
        <v>0</v>
      </c>
      <c r="AI299" t="s">
        <v>73</v>
      </c>
      <c r="AJ299">
        <v>4.8</v>
      </c>
      <c r="AK299" t="s">
        <v>99</v>
      </c>
      <c r="AL299">
        <v>0.9</v>
      </c>
      <c r="AM299">
        <v>0.7</v>
      </c>
      <c r="AN299" t="s">
        <v>75</v>
      </c>
      <c r="AO299">
        <v>4</v>
      </c>
      <c r="AP299">
        <v>3.8</v>
      </c>
      <c r="AQ299" t="s">
        <v>73</v>
      </c>
      <c r="AR299" s="5" t="str">
        <f t="shared" si="11"/>
        <v>0</v>
      </c>
      <c r="AS299" t="s">
        <v>73</v>
      </c>
      <c r="AT299" s="12" t="s">
        <v>73</v>
      </c>
      <c r="AU299">
        <v>1</v>
      </c>
      <c r="AV299">
        <v>390606365</v>
      </c>
      <c r="AW299" t="s">
        <v>415</v>
      </c>
      <c r="AX299">
        <v>44961.438070602097</v>
      </c>
      <c r="BA299" t="s">
        <v>77</v>
      </c>
      <c r="BC299" t="s">
        <v>78</v>
      </c>
      <c r="BE299">
        <v>298</v>
      </c>
      <c r="BG299" t="s">
        <v>63</v>
      </c>
      <c r="BH299" t="s">
        <v>94</v>
      </c>
      <c r="BI299" t="s">
        <v>99</v>
      </c>
      <c r="BJ299" t="s">
        <v>75</v>
      </c>
      <c r="BK299" t="s">
        <v>73</v>
      </c>
      <c r="BL299" t="s">
        <v>73</v>
      </c>
      <c r="BM299" t="s">
        <v>85</v>
      </c>
      <c r="BN299">
        <v>0</v>
      </c>
      <c r="BO299">
        <v>2</v>
      </c>
      <c r="BP299">
        <v>1</v>
      </c>
      <c r="BQ299">
        <v>-2</v>
      </c>
      <c r="BR299">
        <v>0</v>
      </c>
      <c r="BS299">
        <v>0</v>
      </c>
      <c r="BT299">
        <v>1</v>
      </c>
      <c r="BU299" s="1">
        <v>1.9</v>
      </c>
      <c r="BV299" t="s">
        <v>98</v>
      </c>
    </row>
    <row r="300" spans="1:74" x14ac:dyDescent="0.3">
      <c r="A300">
        <v>44959.587008310184</v>
      </c>
      <c r="B300">
        <v>44959.589086643522</v>
      </c>
      <c r="C300">
        <v>44959</v>
      </c>
      <c r="E300">
        <v>0</v>
      </c>
      <c r="F300" t="s">
        <v>63</v>
      </c>
      <c r="G300">
        <v>35</v>
      </c>
      <c r="H300" t="s">
        <v>94</v>
      </c>
      <c r="I300">
        <v>0</v>
      </c>
      <c r="J300" t="s">
        <v>95</v>
      </c>
      <c r="K300">
        <v>0</v>
      </c>
      <c r="L300" t="s">
        <v>81</v>
      </c>
      <c r="M300">
        <v>0</v>
      </c>
      <c r="N300" t="s">
        <v>96</v>
      </c>
      <c r="O300" t="s">
        <v>68</v>
      </c>
      <c r="P300" t="s">
        <v>69</v>
      </c>
      <c r="Q300">
        <v>1</v>
      </c>
      <c r="R300" t="s">
        <v>70</v>
      </c>
      <c r="S300">
        <v>1.6</v>
      </c>
      <c r="T300">
        <v>62</v>
      </c>
      <c r="U300">
        <v>24.22</v>
      </c>
      <c r="V300" s="4" t="str">
        <f t="shared" si="10"/>
        <v>Normal</v>
      </c>
      <c r="W300">
        <v>114</v>
      </c>
      <c r="X300" t="s">
        <v>85</v>
      </c>
      <c r="Y300">
        <v>68</v>
      </c>
      <c r="Z300">
        <v>1</v>
      </c>
      <c r="AA300" t="s">
        <v>72</v>
      </c>
      <c r="AB300">
        <v>0</v>
      </c>
      <c r="AC300" t="s">
        <v>73</v>
      </c>
      <c r="AD300">
        <v>1</v>
      </c>
      <c r="AE300" t="s">
        <v>72</v>
      </c>
      <c r="AF300">
        <v>0</v>
      </c>
      <c r="AG300" t="s">
        <v>73</v>
      </c>
      <c r="AH300">
        <v>0</v>
      </c>
      <c r="AI300" t="s">
        <v>73</v>
      </c>
      <c r="AJ300">
        <v>5.7</v>
      </c>
      <c r="AK300" t="s">
        <v>131</v>
      </c>
      <c r="AL300">
        <v>2.1</v>
      </c>
      <c r="AM300">
        <v>1.7</v>
      </c>
      <c r="AN300" t="s">
        <v>91</v>
      </c>
      <c r="AO300">
        <v>2.9</v>
      </c>
      <c r="AP300">
        <v>7.8</v>
      </c>
      <c r="AQ300" t="s">
        <v>73</v>
      </c>
      <c r="AR300" s="5" t="str">
        <f t="shared" si="11"/>
        <v>1</v>
      </c>
      <c r="AS300" t="s">
        <v>72</v>
      </c>
      <c r="AT300" s="12" t="s">
        <v>72</v>
      </c>
      <c r="AU300">
        <v>1</v>
      </c>
      <c r="AV300">
        <v>390606369</v>
      </c>
      <c r="AW300" t="s">
        <v>416</v>
      </c>
      <c r="AX300">
        <v>44961.438075231701</v>
      </c>
      <c r="BA300" t="s">
        <v>77</v>
      </c>
      <c r="BC300" t="s">
        <v>78</v>
      </c>
      <c r="BE300">
        <v>299</v>
      </c>
      <c r="BG300" t="s">
        <v>63</v>
      </c>
      <c r="BH300" t="s">
        <v>94</v>
      </c>
      <c r="BI300" t="s">
        <v>131</v>
      </c>
      <c r="BJ300" t="s">
        <v>91</v>
      </c>
      <c r="BK300" t="s">
        <v>73</v>
      </c>
      <c r="BL300" t="s">
        <v>73</v>
      </c>
      <c r="BM300" t="s">
        <v>85</v>
      </c>
      <c r="BN300">
        <v>0</v>
      </c>
      <c r="BO300">
        <v>-2</v>
      </c>
      <c r="BP300">
        <v>2</v>
      </c>
      <c r="BQ300">
        <v>-2</v>
      </c>
      <c r="BR300">
        <v>0</v>
      </c>
      <c r="BS300">
        <v>0</v>
      </c>
      <c r="BT300">
        <v>-2</v>
      </c>
      <c r="BU300" s="1">
        <v>1.1000000000000001</v>
      </c>
      <c r="BV300" t="s">
        <v>98</v>
      </c>
    </row>
    <row r="301" spans="1:74" x14ac:dyDescent="0.3">
      <c r="A301">
        <v>44967.368502743047</v>
      </c>
      <c r="B301">
        <v>44967.370773993047</v>
      </c>
      <c r="C301">
        <v>44950</v>
      </c>
      <c r="E301">
        <v>1</v>
      </c>
      <c r="F301" t="s">
        <v>93</v>
      </c>
      <c r="G301">
        <v>45</v>
      </c>
      <c r="H301" t="s">
        <v>79</v>
      </c>
      <c r="I301">
        <v>1</v>
      </c>
      <c r="J301" t="s">
        <v>80</v>
      </c>
      <c r="K301">
        <v>1</v>
      </c>
      <c r="L301" t="s">
        <v>66</v>
      </c>
      <c r="M301">
        <v>1</v>
      </c>
      <c r="N301" t="s">
        <v>67</v>
      </c>
      <c r="O301" t="s">
        <v>82</v>
      </c>
      <c r="P301" t="s">
        <v>259</v>
      </c>
      <c r="Q301">
        <v>0</v>
      </c>
      <c r="R301" t="s">
        <v>84</v>
      </c>
      <c r="S301">
        <v>1.8</v>
      </c>
      <c r="T301">
        <v>70</v>
      </c>
      <c r="U301">
        <v>21.6</v>
      </c>
      <c r="V301" s="4" t="str">
        <f t="shared" si="10"/>
        <v>Normal</v>
      </c>
      <c r="W301">
        <v>110</v>
      </c>
      <c r="X301" t="s">
        <v>85</v>
      </c>
      <c r="Y301">
        <v>73</v>
      </c>
      <c r="Z301">
        <v>1</v>
      </c>
      <c r="AA301" t="s">
        <v>72</v>
      </c>
      <c r="AB301">
        <v>0</v>
      </c>
      <c r="AC301" t="s">
        <v>73</v>
      </c>
      <c r="AD301">
        <v>0</v>
      </c>
      <c r="AE301" t="s">
        <v>73</v>
      </c>
      <c r="AF301">
        <v>0</v>
      </c>
      <c r="AG301" t="s">
        <v>73</v>
      </c>
      <c r="AH301">
        <v>0</v>
      </c>
      <c r="AI301" t="s">
        <v>73</v>
      </c>
      <c r="AJ301">
        <v>4</v>
      </c>
      <c r="AK301" t="s">
        <v>74</v>
      </c>
      <c r="AL301">
        <v>1.1000000000000001</v>
      </c>
      <c r="AM301">
        <v>1.2</v>
      </c>
      <c r="AN301" t="s">
        <v>117</v>
      </c>
      <c r="AO301">
        <v>1.8</v>
      </c>
      <c r="AP301">
        <v>4.8</v>
      </c>
      <c r="AQ301" t="s">
        <v>73</v>
      </c>
      <c r="AR301" s="5" t="str">
        <f t="shared" si="11"/>
        <v>0</v>
      </c>
      <c r="AS301" t="s">
        <v>73</v>
      </c>
      <c r="AT301" s="12" t="s">
        <v>73</v>
      </c>
      <c r="AU301">
        <v>0</v>
      </c>
      <c r="AV301">
        <v>390606373</v>
      </c>
      <c r="AW301" t="s">
        <v>417</v>
      </c>
      <c r="AX301">
        <v>44961.438079861298</v>
      </c>
      <c r="BA301" t="s">
        <v>77</v>
      </c>
      <c r="BC301" t="s">
        <v>78</v>
      </c>
      <c r="BE301">
        <v>300</v>
      </c>
      <c r="BG301" t="s">
        <v>93</v>
      </c>
      <c r="BH301" t="s">
        <v>79</v>
      </c>
      <c r="BI301" t="s">
        <v>74</v>
      </c>
      <c r="BJ301" t="s">
        <v>117</v>
      </c>
      <c r="BK301" t="s">
        <v>73</v>
      </c>
      <c r="BL301" t="s">
        <v>73</v>
      </c>
      <c r="BM301" t="s">
        <v>85</v>
      </c>
      <c r="BN301">
        <v>5</v>
      </c>
      <c r="BO301">
        <v>0</v>
      </c>
      <c r="BP301">
        <v>0</v>
      </c>
      <c r="BQ301">
        <v>-3</v>
      </c>
      <c r="BR301">
        <v>0</v>
      </c>
      <c r="BT301">
        <v>2</v>
      </c>
      <c r="BU301" s="1">
        <v>1.7</v>
      </c>
      <c r="BV301" t="s">
        <v>98</v>
      </c>
    </row>
    <row r="302" spans="1:74" x14ac:dyDescent="0.3">
      <c r="A302">
        <v>44967.371445520832</v>
      </c>
      <c r="B302">
        <v>44967.376559074073</v>
      </c>
      <c r="C302">
        <v>44982</v>
      </c>
      <c r="D302" t="s">
        <v>62</v>
      </c>
      <c r="E302">
        <v>0</v>
      </c>
      <c r="F302" t="s">
        <v>63</v>
      </c>
      <c r="G302">
        <v>35</v>
      </c>
      <c r="H302" t="s">
        <v>94</v>
      </c>
      <c r="I302">
        <v>0</v>
      </c>
      <c r="J302" t="s">
        <v>95</v>
      </c>
      <c r="K302">
        <v>1</v>
      </c>
      <c r="L302" t="s">
        <v>66</v>
      </c>
      <c r="M302">
        <v>0</v>
      </c>
      <c r="N302" t="s">
        <v>96</v>
      </c>
      <c r="O302" t="s">
        <v>68</v>
      </c>
      <c r="P302" t="s">
        <v>69</v>
      </c>
      <c r="Q302">
        <v>1</v>
      </c>
      <c r="R302" t="s">
        <v>70</v>
      </c>
      <c r="S302">
        <v>1.71</v>
      </c>
      <c r="T302">
        <v>61</v>
      </c>
      <c r="U302">
        <v>20.86</v>
      </c>
      <c r="V302" s="4" t="str">
        <f t="shared" si="10"/>
        <v>Normal</v>
      </c>
      <c r="W302">
        <v>124</v>
      </c>
      <c r="X302" t="s">
        <v>71</v>
      </c>
      <c r="Y302">
        <v>85</v>
      </c>
      <c r="Z302">
        <v>0</v>
      </c>
      <c r="AA302" t="s">
        <v>73</v>
      </c>
      <c r="AB302">
        <v>0</v>
      </c>
      <c r="AC302" t="s">
        <v>73</v>
      </c>
      <c r="AD302">
        <v>0</v>
      </c>
      <c r="AE302" t="s">
        <v>73</v>
      </c>
      <c r="AF302">
        <v>0</v>
      </c>
      <c r="AG302" t="s">
        <v>73</v>
      </c>
      <c r="AH302">
        <v>0</v>
      </c>
      <c r="AI302" t="s">
        <v>73</v>
      </c>
      <c r="AJ302">
        <v>4</v>
      </c>
      <c r="AK302" t="s">
        <v>74</v>
      </c>
      <c r="AL302">
        <v>0.9</v>
      </c>
      <c r="AM302">
        <v>1.5</v>
      </c>
      <c r="AN302" t="s">
        <v>100</v>
      </c>
      <c r="AO302">
        <v>3.2</v>
      </c>
      <c r="AP302">
        <v>4.9000000000000004</v>
      </c>
      <c r="AQ302" t="s">
        <v>73</v>
      </c>
      <c r="AR302" s="5" t="str">
        <f t="shared" si="11"/>
        <v>0</v>
      </c>
      <c r="AS302" t="s">
        <v>73</v>
      </c>
      <c r="AT302" s="12" t="s">
        <v>73</v>
      </c>
      <c r="AU302">
        <v>1</v>
      </c>
      <c r="AV302">
        <v>390606377</v>
      </c>
      <c r="AW302" t="s">
        <v>418</v>
      </c>
      <c r="AX302">
        <v>44961.438084490997</v>
      </c>
      <c r="BA302" t="s">
        <v>77</v>
      </c>
      <c r="BC302" t="s">
        <v>78</v>
      </c>
      <c r="BE302">
        <v>301</v>
      </c>
      <c r="BG302" t="s">
        <v>63</v>
      </c>
      <c r="BH302" t="s">
        <v>94</v>
      </c>
      <c r="BI302" t="s">
        <v>74</v>
      </c>
      <c r="BJ302" t="s">
        <v>100</v>
      </c>
      <c r="BK302" t="s">
        <v>73</v>
      </c>
      <c r="BL302" t="s">
        <v>73</v>
      </c>
      <c r="BM302" t="s">
        <v>71</v>
      </c>
      <c r="BN302">
        <v>0</v>
      </c>
      <c r="BO302">
        <v>-1</v>
      </c>
      <c r="BP302">
        <v>0</v>
      </c>
      <c r="BQ302">
        <v>0</v>
      </c>
      <c r="BR302">
        <v>0</v>
      </c>
      <c r="BS302">
        <v>0</v>
      </c>
      <c r="BT302">
        <v>-1</v>
      </c>
      <c r="BU302" s="1">
        <v>1.4</v>
      </c>
      <c r="BV302" t="s">
        <v>98</v>
      </c>
    </row>
    <row r="303" spans="1:74" x14ac:dyDescent="0.3">
      <c r="A303">
        <v>44967.377056261583</v>
      </c>
      <c r="B303">
        <v>44967.378760347223</v>
      </c>
      <c r="C303">
        <v>44957</v>
      </c>
      <c r="E303">
        <v>0</v>
      </c>
      <c r="F303" t="s">
        <v>63</v>
      </c>
      <c r="G303">
        <v>59</v>
      </c>
      <c r="H303" t="s">
        <v>87</v>
      </c>
      <c r="I303">
        <v>1</v>
      </c>
      <c r="J303" t="s">
        <v>80</v>
      </c>
      <c r="K303">
        <v>0</v>
      </c>
      <c r="L303" t="s">
        <v>81</v>
      </c>
      <c r="M303">
        <v>1</v>
      </c>
      <c r="N303" t="s">
        <v>67</v>
      </c>
      <c r="O303" t="s">
        <v>174</v>
      </c>
      <c r="P303" t="s">
        <v>174</v>
      </c>
      <c r="Q303">
        <v>0</v>
      </c>
      <c r="R303" t="s">
        <v>84</v>
      </c>
      <c r="S303">
        <v>1.65</v>
      </c>
      <c r="T303">
        <v>55</v>
      </c>
      <c r="U303">
        <v>20.2</v>
      </c>
      <c r="V303" s="4" t="str">
        <f t="shared" si="10"/>
        <v>Normal</v>
      </c>
      <c r="W303">
        <v>95</v>
      </c>
      <c r="X303" t="s">
        <v>85</v>
      </c>
      <c r="Y303">
        <v>66</v>
      </c>
      <c r="Z303">
        <v>0</v>
      </c>
      <c r="AA303" t="s">
        <v>73</v>
      </c>
      <c r="AB303">
        <v>0</v>
      </c>
      <c r="AC303" t="s">
        <v>73</v>
      </c>
      <c r="AD303">
        <v>1</v>
      </c>
      <c r="AE303" t="s">
        <v>72</v>
      </c>
      <c r="AF303">
        <v>1</v>
      </c>
      <c r="AG303" t="s">
        <v>72</v>
      </c>
      <c r="AH303">
        <v>0</v>
      </c>
      <c r="AI303" t="s">
        <v>73</v>
      </c>
      <c r="AJ303">
        <v>3.8</v>
      </c>
      <c r="AK303" t="s">
        <v>74</v>
      </c>
      <c r="AL303">
        <v>0.89</v>
      </c>
      <c r="AM303">
        <v>1.5</v>
      </c>
      <c r="AN303" t="s">
        <v>100</v>
      </c>
      <c r="AO303">
        <v>2.2999999999999998</v>
      </c>
      <c r="AP303">
        <v>5.3</v>
      </c>
      <c r="AQ303" t="s">
        <v>73</v>
      </c>
      <c r="AR303" s="5" t="str">
        <f t="shared" si="11"/>
        <v>1</v>
      </c>
      <c r="AS303" t="s">
        <v>73</v>
      </c>
      <c r="AT303" s="12" t="s">
        <v>72</v>
      </c>
      <c r="AU303">
        <v>0</v>
      </c>
      <c r="AV303">
        <v>390606381</v>
      </c>
      <c r="AW303" t="s">
        <v>238</v>
      </c>
      <c r="AX303">
        <v>44961.438089120602</v>
      </c>
      <c r="BA303" t="s">
        <v>77</v>
      </c>
      <c r="BC303" t="s">
        <v>78</v>
      </c>
      <c r="BE303">
        <v>302</v>
      </c>
      <c r="BG303" t="s">
        <v>63</v>
      </c>
      <c r="BH303" t="s">
        <v>87</v>
      </c>
      <c r="BI303" t="s">
        <v>74</v>
      </c>
      <c r="BJ303" t="s">
        <v>100</v>
      </c>
      <c r="BK303" t="s">
        <v>73</v>
      </c>
      <c r="BL303" t="s">
        <v>72</v>
      </c>
      <c r="BM303" t="s">
        <v>85</v>
      </c>
      <c r="BN303">
        <v>10</v>
      </c>
      <c r="BO303">
        <v>-1</v>
      </c>
      <c r="BP303">
        <v>0</v>
      </c>
      <c r="BQ303">
        <v>-2</v>
      </c>
      <c r="BR303">
        <v>0</v>
      </c>
      <c r="BT303">
        <v>7</v>
      </c>
      <c r="BU303" s="1">
        <v>5.6</v>
      </c>
      <c r="BV303" t="s">
        <v>98</v>
      </c>
    </row>
    <row r="304" spans="1:74" x14ac:dyDescent="0.3">
      <c r="A304">
        <v>44967.379015185194</v>
      </c>
      <c r="B304">
        <v>44967.381510659718</v>
      </c>
      <c r="C304">
        <v>44958</v>
      </c>
      <c r="D304" t="s">
        <v>62</v>
      </c>
      <c r="E304">
        <v>1</v>
      </c>
      <c r="F304" t="s">
        <v>93</v>
      </c>
      <c r="G304">
        <v>73</v>
      </c>
      <c r="H304" t="s">
        <v>102</v>
      </c>
      <c r="I304">
        <v>2</v>
      </c>
      <c r="J304" t="s">
        <v>65</v>
      </c>
      <c r="K304">
        <v>1</v>
      </c>
      <c r="L304" t="s">
        <v>66</v>
      </c>
      <c r="M304">
        <v>0</v>
      </c>
      <c r="N304" t="s">
        <v>96</v>
      </c>
      <c r="O304" t="s">
        <v>134</v>
      </c>
      <c r="P304" t="s">
        <v>220</v>
      </c>
      <c r="Q304">
        <v>0</v>
      </c>
      <c r="R304" t="s">
        <v>84</v>
      </c>
      <c r="S304">
        <v>1.72</v>
      </c>
      <c r="T304">
        <v>48</v>
      </c>
      <c r="U304">
        <v>16.22</v>
      </c>
      <c r="V304" s="4" t="str">
        <f t="shared" si="10"/>
        <v>Normal</v>
      </c>
      <c r="W304">
        <v>108</v>
      </c>
      <c r="X304" t="s">
        <v>85</v>
      </c>
      <c r="Y304">
        <v>81</v>
      </c>
      <c r="Z304">
        <v>1</v>
      </c>
      <c r="AA304" t="s">
        <v>72</v>
      </c>
      <c r="AB304">
        <v>1</v>
      </c>
      <c r="AC304" t="s">
        <v>72</v>
      </c>
      <c r="AD304">
        <v>1</v>
      </c>
      <c r="AE304" t="s">
        <v>72</v>
      </c>
      <c r="AF304">
        <v>0</v>
      </c>
      <c r="AG304" t="s">
        <v>73</v>
      </c>
      <c r="AH304">
        <v>1</v>
      </c>
      <c r="AI304" t="s">
        <v>72</v>
      </c>
      <c r="AJ304">
        <v>6</v>
      </c>
      <c r="AK304" t="s">
        <v>131</v>
      </c>
      <c r="AL304">
        <v>0.98</v>
      </c>
      <c r="AM304">
        <v>1.2</v>
      </c>
      <c r="AN304" t="s">
        <v>117</v>
      </c>
      <c r="AO304">
        <v>3.4</v>
      </c>
      <c r="AP304">
        <v>4.9000000000000004</v>
      </c>
      <c r="AQ304" t="s">
        <v>72</v>
      </c>
      <c r="AR304" s="5" t="str">
        <f t="shared" si="11"/>
        <v>1</v>
      </c>
      <c r="AS304" t="s">
        <v>73</v>
      </c>
      <c r="AT304" s="12" t="s">
        <v>72</v>
      </c>
      <c r="AU304">
        <v>1</v>
      </c>
      <c r="AV304">
        <v>390606385</v>
      </c>
      <c r="AW304" t="s">
        <v>239</v>
      </c>
      <c r="AX304">
        <v>44961.438093750199</v>
      </c>
      <c r="BA304" t="s">
        <v>77</v>
      </c>
      <c r="BC304" t="s">
        <v>78</v>
      </c>
      <c r="BE304">
        <v>303</v>
      </c>
      <c r="BG304" t="s">
        <v>93</v>
      </c>
      <c r="BH304" t="s">
        <v>102</v>
      </c>
      <c r="BI304" t="s">
        <v>131</v>
      </c>
      <c r="BJ304" t="s">
        <v>117</v>
      </c>
      <c r="BK304" t="s">
        <v>72</v>
      </c>
      <c r="BL304" t="s">
        <v>73</v>
      </c>
      <c r="BM304" t="s">
        <v>85</v>
      </c>
      <c r="BN304">
        <v>11</v>
      </c>
      <c r="BO304">
        <v>0</v>
      </c>
      <c r="BP304">
        <v>3</v>
      </c>
      <c r="BQ304">
        <v>-3</v>
      </c>
      <c r="BR304">
        <v>3</v>
      </c>
      <c r="BT304">
        <v>14</v>
      </c>
      <c r="BU304">
        <v>11.7</v>
      </c>
      <c r="BV304" t="s">
        <v>122</v>
      </c>
    </row>
    <row r="305" spans="1:74" x14ac:dyDescent="0.3">
      <c r="A305">
        <v>44967.381676203702</v>
      </c>
      <c r="B305">
        <v>44967.383854016203</v>
      </c>
      <c r="C305">
        <v>44956</v>
      </c>
      <c r="E305">
        <v>1</v>
      </c>
      <c r="F305" t="s">
        <v>93</v>
      </c>
      <c r="G305">
        <v>73</v>
      </c>
      <c r="H305" t="s">
        <v>102</v>
      </c>
      <c r="I305">
        <v>2</v>
      </c>
      <c r="J305" t="s">
        <v>65</v>
      </c>
      <c r="K305">
        <v>0</v>
      </c>
      <c r="L305" t="s">
        <v>81</v>
      </c>
      <c r="M305">
        <v>1</v>
      </c>
      <c r="N305" t="s">
        <v>67</v>
      </c>
      <c r="O305" t="s">
        <v>146</v>
      </c>
      <c r="P305" t="s">
        <v>272</v>
      </c>
      <c r="Q305">
        <v>0</v>
      </c>
      <c r="R305" t="s">
        <v>84</v>
      </c>
      <c r="S305">
        <v>1.6</v>
      </c>
      <c r="T305">
        <v>60</v>
      </c>
      <c r="U305">
        <v>23.44</v>
      </c>
      <c r="V305" s="4" t="str">
        <f t="shared" si="10"/>
        <v>Normal</v>
      </c>
      <c r="W305">
        <v>126</v>
      </c>
      <c r="X305" t="s">
        <v>71</v>
      </c>
      <c r="Y305">
        <v>106</v>
      </c>
      <c r="Z305">
        <v>1</v>
      </c>
      <c r="AA305" t="s">
        <v>72</v>
      </c>
      <c r="AB305">
        <v>0</v>
      </c>
      <c r="AC305" t="s">
        <v>73</v>
      </c>
      <c r="AD305">
        <v>1</v>
      </c>
      <c r="AE305" t="s">
        <v>72</v>
      </c>
      <c r="AF305">
        <v>0</v>
      </c>
      <c r="AG305" t="s">
        <v>73</v>
      </c>
      <c r="AH305">
        <v>1</v>
      </c>
      <c r="AI305" t="s">
        <v>72</v>
      </c>
      <c r="AJ305">
        <v>4.8</v>
      </c>
      <c r="AK305" t="s">
        <v>99</v>
      </c>
      <c r="AL305">
        <v>0.9</v>
      </c>
      <c r="AM305">
        <v>0.7</v>
      </c>
      <c r="AN305" t="s">
        <v>75</v>
      </c>
      <c r="AO305">
        <v>4</v>
      </c>
      <c r="AP305">
        <v>3.8</v>
      </c>
      <c r="AQ305" t="s">
        <v>72</v>
      </c>
      <c r="AR305" s="5" t="str">
        <f t="shared" si="11"/>
        <v>1</v>
      </c>
      <c r="AS305" t="s">
        <v>73</v>
      </c>
      <c r="AT305" s="12" t="s">
        <v>72</v>
      </c>
      <c r="AU305">
        <v>0</v>
      </c>
      <c r="AV305">
        <v>390606389</v>
      </c>
      <c r="AW305" t="s">
        <v>419</v>
      </c>
      <c r="AX305">
        <v>44961.438098379898</v>
      </c>
      <c r="BA305" t="s">
        <v>77</v>
      </c>
      <c r="BC305" t="s">
        <v>78</v>
      </c>
      <c r="BE305">
        <v>304</v>
      </c>
      <c r="BG305" t="s">
        <v>93</v>
      </c>
      <c r="BH305" t="s">
        <v>102</v>
      </c>
      <c r="BI305" t="s">
        <v>99</v>
      </c>
      <c r="BJ305" t="s">
        <v>75</v>
      </c>
      <c r="BK305" t="s">
        <v>73</v>
      </c>
      <c r="BL305" t="s">
        <v>73</v>
      </c>
      <c r="BM305" t="s">
        <v>71</v>
      </c>
      <c r="BN305">
        <v>11</v>
      </c>
      <c r="BO305">
        <v>2</v>
      </c>
      <c r="BP305">
        <v>1</v>
      </c>
      <c r="BQ305">
        <v>0</v>
      </c>
      <c r="BR305">
        <v>0</v>
      </c>
      <c r="BT305">
        <v>14</v>
      </c>
      <c r="BU305">
        <v>11.7</v>
      </c>
      <c r="BV305" t="s">
        <v>122</v>
      </c>
    </row>
    <row r="306" spans="1:74" x14ac:dyDescent="0.3">
      <c r="A306">
        <v>44967.446606006954</v>
      </c>
      <c r="B306">
        <v>44967.449059282408</v>
      </c>
      <c r="C306">
        <v>44959</v>
      </c>
      <c r="D306" t="s">
        <v>62</v>
      </c>
      <c r="E306">
        <v>1</v>
      </c>
      <c r="F306" t="s">
        <v>93</v>
      </c>
      <c r="G306">
        <v>26</v>
      </c>
      <c r="H306" t="s">
        <v>94</v>
      </c>
      <c r="I306">
        <v>0</v>
      </c>
      <c r="J306" t="s">
        <v>95</v>
      </c>
      <c r="K306">
        <v>2</v>
      </c>
      <c r="L306" t="s">
        <v>106</v>
      </c>
      <c r="M306">
        <v>1</v>
      </c>
      <c r="N306" t="s">
        <v>67</v>
      </c>
      <c r="O306" t="s">
        <v>68</v>
      </c>
      <c r="P306" t="s">
        <v>111</v>
      </c>
      <c r="Q306">
        <v>1</v>
      </c>
      <c r="R306" t="s">
        <v>70</v>
      </c>
      <c r="S306">
        <v>1.6</v>
      </c>
      <c r="T306">
        <v>53</v>
      </c>
      <c r="U306">
        <v>20.7</v>
      </c>
      <c r="V306" s="4" t="str">
        <f t="shared" si="10"/>
        <v>Normal</v>
      </c>
      <c r="W306">
        <v>85</v>
      </c>
      <c r="X306" t="s">
        <v>85</v>
      </c>
      <c r="Y306">
        <v>58</v>
      </c>
      <c r="Z306">
        <v>0</v>
      </c>
      <c r="AA306" t="s">
        <v>73</v>
      </c>
      <c r="AB306">
        <v>0</v>
      </c>
      <c r="AC306" t="s">
        <v>73</v>
      </c>
      <c r="AD306">
        <v>0</v>
      </c>
      <c r="AE306" t="s">
        <v>73</v>
      </c>
      <c r="AF306">
        <v>0</v>
      </c>
      <c r="AG306" t="s">
        <v>73</v>
      </c>
      <c r="AH306">
        <v>0</v>
      </c>
      <c r="AI306" t="s">
        <v>73</v>
      </c>
      <c r="AJ306">
        <v>5.0999999999999996</v>
      </c>
      <c r="AK306" t="s">
        <v>99</v>
      </c>
      <c r="AL306">
        <v>1</v>
      </c>
      <c r="AM306">
        <v>1.7</v>
      </c>
      <c r="AN306" t="s">
        <v>91</v>
      </c>
      <c r="AO306">
        <v>3.2</v>
      </c>
      <c r="AP306">
        <v>7.2</v>
      </c>
      <c r="AQ306" t="s">
        <v>73</v>
      </c>
      <c r="AR306" s="5" t="str">
        <f t="shared" si="11"/>
        <v>0</v>
      </c>
      <c r="AS306" t="s">
        <v>73</v>
      </c>
      <c r="AT306" s="12" t="s">
        <v>73</v>
      </c>
      <c r="AU306">
        <v>1</v>
      </c>
      <c r="AV306">
        <v>390606393</v>
      </c>
      <c r="AW306" t="s">
        <v>420</v>
      </c>
      <c r="AX306">
        <v>44961.438103009503</v>
      </c>
      <c r="BA306" t="s">
        <v>77</v>
      </c>
      <c r="BC306" t="s">
        <v>78</v>
      </c>
      <c r="BE306">
        <v>305</v>
      </c>
      <c r="BG306" t="s">
        <v>93</v>
      </c>
      <c r="BH306" t="s">
        <v>94</v>
      </c>
      <c r="BI306" t="s">
        <v>99</v>
      </c>
      <c r="BJ306" t="s">
        <v>91</v>
      </c>
      <c r="BK306" t="s">
        <v>73</v>
      </c>
      <c r="BL306" t="s">
        <v>73</v>
      </c>
      <c r="BM306" t="s">
        <v>85</v>
      </c>
      <c r="BN306">
        <v>0</v>
      </c>
      <c r="BO306">
        <v>-2</v>
      </c>
      <c r="BP306">
        <v>1</v>
      </c>
      <c r="BQ306">
        <v>-3</v>
      </c>
      <c r="BR306">
        <v>0</v>
      </c>
      <c r="BT306">
        <v>-4</v>
      </c>
      <c r="BU306" s="1" t="s">
        <v>133</v>
      </c>
      <c r="BV306" t="s">
        <v>98</v>
      </c>
    </row>
    <row r="307" spans="1:74" x14ac:dyDescent="0.3">
      <c r="A307">
        <v>44967.449138449083</v>
      </c>
      <c r="B307">
        <v>44967.451336828701</v>
      </c>
      <c r="C307">
        <v>44956</v>
      </c>
      <c r="E307">
        <v>1</v>
      </c>
      <c r="F307" t="s">
        <v>93</v>
      </c>
      <c r="G307">
        <v>41</v>
      </c>
      <c r="H307" t="s">
        <v>90</v>
      </c>
      <c r="I307">
        <v>1</v>
      </c>
      <c r="J307" t="s">
        <v>80</v>
      </c>
      <c r="K307">
        <v>1</v>
      </c>
      <c r="L307" t="s">
        <v>66</v>
      </c>
      <c r="M307">
        <v>1</v>
      </c>
      <c r="N307" t="s">
        <v>67</v>
      </c>
      <c r="O307" t="s">
        <v>82</v>
      </c>
      <c r="P307" t="s">
        <v>83</v>
      </c>
      <c r="Q307">
        <v>0</v>
      </c>
      <c r="R307" t="s">
        <v>84</v>
      </c>
      <c r="S307">
        <v>1.63</v>
      </c>
      <c r="T307">
        <v>60</v>
      </c>
      <c r="U307">
        <v>22.58</v>
      </c>
      <c r="V307" s="4" t="str">
        <f t="shared" si="10"/>
        <v>Normal</v>
      </c>
      <c r="W307">
        <v>120</v>
      </c>
      <c r="X307" t="s">
        <v>71</v>
      </c>
      <c r="Y307">
        <v>80</v>
      </c>
      <c r="Z307">
        <v>0</v>
      </c>
      <c r="AA307" t="s">
        <v>73</v>
      </c>
      <c r="AB307">
        <v>0</v>
      </c>
      <c r="AC307" t="s">
        <v>73</v>
      </c>
      <c r="AD307">
        <v>0</v>
      </c>
      <c r="AE307" t="s">
        <v>73</v>
      </c>
      <c r="AF307">
        <v>0</v>
      </c>
      <c r="AG307" t="s">
        <v>73</v>
      </c>
      <c r="AH307">
        <v>0</v>
      </c>
      <c r="AI307" t="s">
        <v>73</v>
      </c>
      <c r="AJ307">
        <v>5.2</v>
      </c>
      <c r="AK307" t="s">
        <v>131</v>
      </c>
      <c r="AL307">
        <v>1</v>
      </c>
      <c r="AM307">
        <v>1.8</v>
      </c>
      <c r="AN307" t="s">
        <v>91</v>
      </c>
      <c r="AO307">
        <v>2.9</v>
      </c>
      <c r="AP307">
        <v>5.2</v>
      </c>
      <c r="AQ307" t="s">
        <v>73</v>
      </c>
      <c r="AR307" s="5" t="str">
        <f t="shared" si="11"/>
        <v>0</v>
      </c>
      <c r="AS307" t="s">
        <v>73</v>
      </c>
      <c r="AT307" s="12" t="s">
        <v>73</v>
      </c>
      <c r="AU307">
        <v>1</v>
      </c>
      <c r="AV307">
        <v>390606397</v>
      </c>
      <c r="AW307" t="s">
        <v>421</v>
      </c>
      <c r="AX307">
        <v>44961.4381076391</v>
      </c>
      <c r="BA307" t="s">
        <v>77</v>
      </c>
      <c r="BC307" t="s">
        <v>78</v>
      </c>
      <c r="BE307">
        <v>306</v>
      </c>
      <c r="BG307" t="s">
        <v>93</v>
      </c>
      <c r="BH307" t="s">
        <v>90</v>
      </c>
      <c r="BI307" t="s">
        <v>131</v>
      </c>
      <c r="BJ307" t="s">
        <v>91</v>
      </c>
      <c r="BK307" t="s">
        <v>73</v>
      </c>
      <c r="BL307" t="s">
        <v>73</v>
      </c>
      <c r="BM307" t="s">
        <v>71</v>
      </c>
      <c r="BN307">
        <v>4</v>
      </c>
      <c r="BO307">
        <v>-2</v>
      </c>
      <c r="BP307">
        <v>3</v>
      </c>
      <c r="BQ307">
        <v>0</v>
      </c>
      <c r="BR307">
        <v>0</v>
      </c>
      <c r="BT307">
        <v>5</v>
      </c>
      <c r="BU307" s="1">
        <v>2.8</v>
      </c>
      <c r="BV307" t="s">
        <v>98</v>
      </c>
    </row>
    <row r="308" spans="1:74" x14ac:dyDescent="0.3">
      <c r="A308">
        <v>44967.455326493058</v>
      </c>
      <c r="B308">
        <v>44967.457366030103</v>
      </c>
      <c r="C308">
        <v>44958</v>
      </c>
      <c r="D308" t="s">
        <v>62</v>
      </c>
      <c r="E308">
        <v>0</v>
      </c>
      <c r="F308" t="s">
        <v>63</v>
      </c>
      <c r="G308">
        <v>27</v>
      </c>
      <c r="H308" t="s">
        <v>94</v>
      </c>
      <c r="I308">
        <v>0</v>
      </c>
      <c r="J308" t="s">
        <v>95</v>
      </c>
      <c r="K308">
        <v>1</v>
      </c>
      <c r="L308" t="s">
        <v>66</v>
      </c>
      <c r="M308">
        <v>1</v>
      </c>
      <c r="N308" t="s">
        <v>67</v>
      </c>
      <c r="O308" t="s">
        <v>123</v>
      </c>
      <c r="P308" t="s">
        <v>124</v>
      </c>
      <c r="Q308">
        <v>0</v>
      </c>
      <c r="R308" t="s">
        <v>84</v>
      </c>
      <c r="S308">
        <v>1.7</v>
      </c>
      <c r="T308">
        <v>70</v>
      </c>
      <c r="U308">
        <v>24.22</v>
      </c>
      <c r="V308" s="4" t="str">
        <f t="shared" si="10"/>
        <v>Normal</v>
      </c>
      <c r="W308">
        <v>134</v>
      </c>
      <c r="X308" t="s">
        <v>104</v>
      </c>
      <c r="Y308">
        <v>65</v>
      </c>
      <c r="Z308">
        <v>1</v>
      </c>
      <c r="AA308" t="s">
        <v>72</v>
      </c>
      <c r="AB308">
        <v>0</v>
      </c>
      <c r="AC308" t="s">
        <v>73</v>
      </c>
      <c r="AD308">
        <v>0</v>
      </c>
      <c r="AE308" t="s">
        <v>73</v>
      </c>
      <c r="AF308">
        <v>0</v>
      </c>
      <c r="AG308" t="s">
        <v>73</v>
      </c>
      <c r="AH308">
        <v>0</v>
      </c>
      <c r="AI308" t="s">
        <v>73</v>
      </c>
      <c r="AJ308">
        <v>4.9000000000000004</v>
      </c>
      <c r="AK308" t="s">
        <v>99</v>
      </c>
      <c r="AL308">
        <v>2.2000000000000002</v>
      </c>
      <c r="AM308">
        <v>1.5</v>
      </c>
      <c r="AN308" t="s">
        <v>100</v>
      </c>
      <c r="AO308">
        <v>2.6</v>
      </c>
      <c r="AP308">
        <v>14</v>
      </c>
      <c r="AQ308" t="s">
        <v>73</v>
      </c>
      <c r="AR308" s="5" t="str">
        <f t="shared" si="11"/>
        <v>0</v>
      </c>
      <c r="AS308" t="s">
        <v>72</v>
      </c>
      <c r="AT308" s="12" t="s">
        <v>73</v>
      </c>
      <c r="AU308">
        <v>1</v>
      </c>
      <c r="AV308">
        <v>390606401</v>
      </c>
      <c r="AW308" t="s">
        <v>422</v>
      </c>
      <c r="AX308">
        <v>44961.438112268697</v>
      </c>
      <c r="BA308" t="s">
        <v>77</v>
      </c>
      <c r="BC308" t="s">
        <v>78</v>
      </c>
      <c r="BE308">
        <v>307</v>
      </c>
      <c r="BG308" t="s">
        <v>63</v>
      </c>
      <c r="BH308" t="s">
        <v>94</v>
      </c>
      <c r="BI308" t="s">
        <v>99</v>
      </c>
      <c r="BJ308" t="s">
        <v>100</v>
      </c>
      <c r="BK308" t="s">
        <v>73</v>
      </c>
      <c r="BL308" t="s">
        <v>73</v>
      </c>
      <c r="BM308" t="s">
        <v>104</v>
      </c>
      <c r="BN308">
        <v>0</v>
      </c>
      <c r="BO308">
        <v>-1</v>
      </c>
      <c r="BP308">
        <v>1</v>
      </c>
      <c r="BQ308">
        <v>1</v>
      </c>
      <c r="BR308">
        <v>0</v>
      </c>
      <c r="BS308">
        <v>0</v>
      </c>
      <c r="BT308">
        <v>1</v>
      </c>
      <c r="BU308" s="1">
        <v>1.9</v>
      </c>
      <c r="BV308" t="s">
        <v>98</v>
      </c>
    </row>
    <row r="309" spans="1:74" x14ac:dyDescent="0.3">
      <c r="A309">
        <v>44967.457506122693</v>
      </c>
      <c r="B309">
        <v>44967.459896099543</v>
      </c>
      <c r="C309">
        <v>44954</v>
      </c>
      <c r="E309">
        <v>1</v>
      </c>
      <c r="F309" t="s">
        <v>93</v>
      </c>
      <c r="G309">
        <v>55</v>
      </c>
      <c r="H309" t="s">
        <v>87</v>
      </c>
      <c r="I309">
        <v>1</v>
      </c>
      <c r="J309" t="s">
        <v>80</v>
      </c>
      <c r="K309">
        <v>1</v>
      </c>
      <c r="L309" t="s">
        <v>66</v>
      </c>
      <c r="M309">
        <v>1</v>
      </c>
      <c r="N309" t="s">
        <v>67</v>
      </c>
      <c r="O309" t="s">
        <v>68</v>
      </c>
      <c r="P309" t="s">
        <v>111</v>
      </c>
      <c r="Q309">
        <v>1</v>
      </c>
      <c r="R309" t="s">
        <v>70</v>
      </c>
      <c r="S309">
        <v>1.68</v>
      </c>
      <c r="T309">
        <v>101</v>
      </c>
      <c r="U309">
        <v>35.79</v>
      </c>
      <c r="V309" s="4" t="str">
        <f t="shared" si="10"/>
        <v>Obese</v>
      </c>
      <c r="W309">
        <v>150</v>
      </c>
      <c r="X309" t="s">
        <v>120</v>
      </c>
      <c r="Y309">
        <v>105</v>
      </c>
      <c r="Z309">
        <v>0</v>
      </c>
      <c r="AA309" t="s">
        <v>73</v>
      </c>
      <c r="AB309">
        <v>0</v>
      </c>
      <c r="AC309" t="s">
        <v>73</v>
      </c>
      <c r="AD309">
        <v>1</v>
      </c>
      <c r="AE309" t="s">
        <v>72</v>
      </c>
      <c r="AF309">
        <v>1</v>
      </c>
      <c r="AG309" t="s">
        <v>72</v>
      </c>
      <c r="AH309">
        <v>1</v>
      </c>
      <c r="AI309" t="s">
        <v>72</v>
      </c>
      <c r="AJ309">
        <v>4.2</v>
      </c>
      <c r="AK309" t="s">
        <v>99</v>
      </c>
      <c r="AL309">
        <v>1.1000000000000001</v>
      </c>
      <c r="AM309">
        <v>1.3</v>
      </c>
      <c r="AN309" t="s">
        <v>100</v>
      </c>
      <c r="AO309">
        <v>2.2999999999999998</v>
      </c>
      <c r="AP309">
        <v>4.5999999999999996</v>
      </c>
      <c r="AQ309" t="s">
        <v>72</v>
      </c>
      <c r="AR309" s="5" t="str">
        <f t="shared" si="11"/>
        <v>1</v>
      </c>
      <c r="AS309" t="s">
        <v>73</v>
      </c>
      <c r="AT309" s="12" t="s">
        <v>72</v>
      </c>
      <c r="AU309">
        <v>1</v>
      </c>
      <c r="AV309">
        <v>390606405</v>
      </c>
      <c r="AW309" t="s">
        <v>238</v>
      </c>
      <c r="AX309">
        <v>44961.438116898396</v>
      </c>
      <c r="BA309" t="s">
        <v>77</v>
      </c>
      <c r="BC309" t="s">
        <v>78</v>
      </c>
      <c r="BE309">
        <v>308</v>
      </c>
      <c r="BG309" t="s">
        <v>93</v>
      </c>
      <c r="BH309" t="s">
        <v>87</v>
      </c>
      <c r="BI309" t="s">
        <v>99</v>
      </c>
      <c r="BJ309" t="s">
        <v>100</v>
      </c>
      <c r="BK309" t="s">
        <v>73</v>
      </c>
      <c r="BL309" t="s">
        <v>72</v>
      </c>
      <c r="BM309" t="s">
        <v>120</v>
      </c>
      <c r="BN309">
        <v>8</v>
      </c>
      <c r="BO309">
        <v>-1</v>
      </c>
      <c r="BP309">
        <v>1</v>
      </c>
      <c r="BQ309">
        <v>4</v>
      </c>
      <c r="BR309">
        <v>0</v>
      </c>
      <c r="BT309">
        <v>12</v>
      </c>
      <c r="BU309" s="1">
        <v>8.6</v>
      </c>
      <c r="BV309" t="s">
        <v>98</v>
      </c>
    </row>
    <row r="310" spans="1:74" x14ac:dyDescent="0.3">
      <c r="A310">
        <v>44967.461461342587</v>
      </c>
      <c r="B310">
        <v>44967.468619803243</v>
      </c>
      <c r="C310">
        <v>44954</v>
      </c>
      <c r="D310" t="s">
        <v>62</v>
      </c>
      <c r="E310">
        <v>0</v>
      </c>
      <c r="F310" t="s">
        <v>63</v>
      </c>
      <c r="G310">
        <v>65</v>
      </c>
      <c r="H310" t="s">
        <v>64</v>
      </c>
      <c r="I310">
        <v>2</v>
      </c>
      <c r="J310" t="s">
        <v>65</v>
      </c>
      <c r="K310">
        <v>1</v>
      </c>
      <c r="L310" t="s">
        <v>66</v>
      </c>
      <c r="M310">
        <v>1</v>
      </c>
      <c r="N310" t="s">
        <v>67</v>
      </c>
      <c r="O310" t="s">
        <v>267</v>
      </c>
      <c r="P310" t="s">
        <v>267</v>
      </c>
      <c r="Q310">
        <v>0</v>
      </c>
      <c r="R310" t="s">
        <v>84</v>
      </c>
      <c r="S310">
        <v>1.65</v>
      </c>
      <c r="T310">
        <v>70</v>
      </c>
      <c r="U310">
        <v>25.71</v>
      </c>
      <c r="V310" s="4" t="str">
        <f t="shared" si="10"/>
        <v>Surpoids</v>
      </c>
      <c r="W310">
        <v>165</v>
      </c>
      <c r="X310" t="s">
        <v>143</v>
      </c>
      <c r="Y310">
        <v>120</v>
      </c>
      <c r="Z310">
        <v>0</v>
      </c>
      <c r="AA310" t="s">
        <v>73</v>
      </c>
      <c r="AB310">
        <v>0</v>
      </c>
      <c r="AC310" t="s">
        <v>73</v>
      </c>
      <c r="AD310">
        <v>1</v>
      </c>
      <c r="AE310" t="s">
        <v>72</v>
      </c>
      <c r="AF310">
        <v>1</v>
      </c>
      <c r="AG310" t="s">
        <v>72</v>
      </c>
      <c r="AH310">
        <v>1</v>
      </c>
      <c r="AI310" t="s">
        <v>72</v>
      </c>
      <c r="AJ310">
        <v>5.2</v>
      </c>
      <c r="AK310" t="s">
        <v>131</v>
      </c>
      <c r="AL310">
        <v>2.4</v>
      </c>
      <c r="AM310">
        <v>1.2</v>
      </c>
      <c r="AN310" t="s">
        <v>117</v>
      </c>
      <c r="AO310">
        <v>2.9</v>
      </c>
      <c r="AP310">
        <v>14.3</v>
      </c>
      <c r="AQ310" t="s">
        <v>72</v>
      </c>
      <c r="AR310" s="5" t="str">
        <f t="shared" si="11"/>
        <v>1</v>
      </c>
      <c r="AS310" t="s">
        <v>73</v>
      </c>
      <c r="AT310" s="12" t="s">
        <v>72</v>
      </c>
      <c r="AU310">
        <v>1</v>
      </c>
      <c r="AV310">
        <v>390606409</v>
      </c>
      <c r="AW310" t="s">
        <v>239</v>
      </c>
      <c r="AX310">
        <v>44961.438121528001</v>
      </c>
      <c r="BA310" t="s">
        <v>77</v>
      </c>
      <c r="BC310" t="s">
        <v>78</v>
      </c>
      <c r="BE310">
        <v>309</v>
      </c>
      <c r="BG310" t="s">
        <v>63</v>
      </c>
      <c r="BH310" t="s">
        <v>64</v>
      </c>
      <c r="BI310" t="s">
        <v>131</v>
      </c>
      <c r="BJ310" t="s">
        <v>117</v>
      </c>
      <c r="BK310" t="s">
        <v>73</v>
      </c>
      <c r="BL310" t="s">
        <v>72</v>
      </c>
      <c r="BM310" t="s">
        <v>143</v>
      </c>
      <c r="BN310">
        <v>12</v>
      </c>
      <c r="BO310">
        <v>0</v>
      </c>
      <c r="BP310">
        <v>2</v>
      </c>
      <c r="BQ310">
        <v>3</v>
      </c>
      <c r="BR310">
        <v>0</v>
      </c>
      <c r="BT310">
        <v>17</v>
      </c>
      <c r="BU310">
        <v>29.4</v>
      </c>
      <c r="BV310" t="s">
        <v>145</v>
      </c>
    </row>
    <row r="311" spans="1:74" x14ac:dyDescent="0.3">
      <c r="A311">
        <v>44967.471963599543</v>
      </c>
      <c r="B311">
        <v>44967.473574976852</v>
      </c>
      <c r="C311">
        <v>44957</v>
      </c>
      <c r="D311" t="s">
        <v>62</v>
      </c>
      <c r="E311">
        <v>1</v>
      </c>
      <c r="F311" t="s">
        <v>93</v>
      </c>
      <c r="G311">
        <v>43</v>
      </c>
      <c r="H311" t="s">
        <v>90</v>
      </c>
      <c r="I311">
        <v>1</v>
      </c>
      <c r="J311" t="s">
        <v>80</v>
      </c>
      <c r="K311">
        <v>0</v>
      </c>
      <c r="L311" t="s">
        <v>81</v>
      </c>
      <c r="M311">
        <v>1</v>
      </c>
      <c r="N311" t="s">
        <v>67</v>
      </c>
      <c r="O311" t="s">
        <v>256</v>
      </c>
      <c r="P311" t="s">
        <v>256</v>
      </c>
      <c r="Q311">
        <v>0</v>
      </c>
      <c r="R311" t="s">
        <v>84</v>
      </c>
      <c r="S311">
        <v>1.6</v>
      </c>
      <c r="T311">
        <v>57</v>
      </c>
      <c r="U311">
        <v>22.27</v>
      </c>
      <c r="V311" s="4" t="str">
        <f t="shared" si="10"/>
        <v>Normal</v>
      </c>
      <c r="W311">
        <v>110</v>
      </c>
      <c r="X311" t="s">
        <v>85</v>
      </c>
      <c r="Y311">
        <v>75</v>
      </c>
      <c r="Z311">
        <v>1</v>
      </c>
      <c r="AA311" t="s">
        <v>72</v>
      </c>
      <c r="AB311">
        <v>0</v>
      </c>
      <c r="AC311" t="s">
        <v>73</v>
      </c>
      <c r="AD311">
        <v>0</v>
      </c>
      <c r="AE311" t="s">
        <v>73</v>
      </c>
      <c r="AF311">
        <v>0</v>
      </c>
      <c r="AG311" t="s">
        <v>73</v>
      </c>
      <c r="AH311">
        <v>0</v>
      </c>
      <c r="AI311" t="s">
        <v>73</v>
      </c>
      <c r="AJ311">
        <v>2.9</v>
      </c>
      <c r="AK311" t="s">
        <v>74</v>
      </c>
      <c r="AL311">
        <v>1.1000000000000001</v>
      </c>
      <c r="AM311">
        <v>1.5</v>
      </c>
      <c r="AN311" t="s">
        <v>100</v>
      </c>
      <c r="AP311">
        <v>4.5</v>
      </c>
      <c r="AQ311" t="s">
        <v>73</v>
      </c>
      <c r="AR311" s="5" t="str">
        <f t="shared" si="11"/>
        <v>0</v>
      </c>
      <c r="AS311" t="s">
        <v>73</v>
      </c>
      <c r="AT311" s="12" t="s">
        <v>73</v>
      </c>
      <c r="AU311">
        <v>1</v>
      </c>
      <c r="AV311">
        <v>390606413</v>
      </c>
      <c r="AW311" t="s">
        <v>423</v>
      </c>
      <c r="AX311">
        <v>44961.438126157598</v>
      </c>
      <c r="BA311" t="s">
        <v>77</v>
      </c>
      <c r="BC311" t="s">
        <v>78</v>
      </c>
      <c r="BE311">
        <v>310</v>
      </c>
      <c r="BG311" t="s">
        <v>93</v>
      </c>
      <c r="BH311" t="s">
        <v>90</v>
      </c>
      <c r="BI311" t="s">
        <v>74</v>
      </c>
      <c r="BJ311" t="s">
        <v>100</v>
      </c>
      <c r="BK311" t="s">
        <v>73</v>
      </c>
      <c r="BL311" t="s">
        <v>73</v>
      </c>
      <c r="BM311" t="s">
        <v>85</v>
      </c>
      <c r="BN311">
        <v>4</v>
      </c>
      <c r="BO311">
        <v>-1</v>
      </c>
      <c r="BP311">
        <v>0</v>
      </c>
      <c r="BQ311">
        <v>-3</v>
      </c>
      <c r="BR311">
        <v>0</v>
      </c>
      <c r="BT311">
        <v>0</v>
      </c>
      <c r="BU311" s="1">
        <v>1.2</v>
      </c>
      <c r="BV311" t="s">
        <v>98</v>
      </c>
    </row>
    <row r="312" spans="1:74" x14ac:dyDescent="0.3">
      <c r="A312">
        <v>44968.376840729157</v>
      </c>
      <c r="B312">
        <v>44968.377835833337</v>
      </c>
      <c r="C312">
        <v>44957</v>
      </c>
      <c r="D312" t="s">
        <v>62</v>
      </c>
      <c r="E312">
        <v>0</v>
      </c>
      <c r="F312" t="s">
        <v>63</v>
      </c>
      <c r="G312">
        <v>32</v>
      </c>
      <c r="H312" t="s">
        <v>94</v>
      </c>
      <c r="I312">
        <v>0</v>
      </c>
      <c r="J312" t="s">
        <v>95</v>
      </c>
      <c r="K312">
        <v>0</v>
      </c>
      <c r="L312" t="s">
        <v>81</v>
      </c>
      <c r="M312">
        <v>1</v>
      </c>
      <c r="N312" t="s">
        <v>67</v>
      </c>
      <c r="O312" t="s">
        <v>68</v>
      </c>
      <c r="P312" t="s">
        <v>111</v>
      </c>
      <c r="Q312">
        <v>1</v>
      </c>
      <c r="R312" t="s">
        <v>70</v>
      </c>
      <c r="S312">
        <v>1.75</v>
      </c>
      <c r="T312">
        <v>73</v>
      </c>
      <c r="U312">
        <v>23.84</v>
      </c>
      <c r="V312" s="4" t="str">
        <f t="shared" si="10"/>
        <v>Normal</v>
      </c>
      <c r="W312">
        <v>110</v>
      </c>
      <c r="X312" t="s">
        <v>85</v>
      </c>
      <c r="Y312">
        <v>70</v>
      </c>
      <c r="Z312">
        <v>1</v>
      </c>
      <c r="AA312" t="s">
        <v>72</v>
      </c>
      <c r="AB312">
        <v>0</v>
      </c>
      <c r="AC312" t="s">
        <v>73</v>
      </c>
      <c r="AD312">
        <v>0</v>
      </c>
      <c r="AE312" t="s">
        <v>73</v>
      </c>
      <c r="AF312">
        <v>0</v>
      </c>
      <c r="AG312" t="s">
        <v>73</v>
      </c>
      <c r="AH312">
        <v>0</v>
      </c>
      <c r="AI312" t="s">
        <v>73</v>
      </c>
      <c r="AJ312">
        <v>2.7</v>
      </c>
      <c r="AK312" t="s">
        <v>74</v>
      </c>
      <c r="AL312">
        <v>1.1000000000000001</v>
      </c>
      <c r="AM312">
        <v>0.9</v>
      </c>
      <c r="AN312" t="s">
        <v>136</v>
      </c>
      <c r="AO312">
        <v>2.2000000000000002</v>
      </c>
      <c r="AP312">
        <v>4.9000000000000004</v>
      </c>
      <c r="AQ312" t="s">
        <v>73</v>
      </c>
      <c r="AR312" s="5" t="str">
        <f t="shared" si="11"/>
        <v>0</v>
      </c>
      <c r="AS312" t="s">
        <v>72</v>
      </c>
      <c r="AT312" s="12" t="s">
        <v>73</v>
      </c>
      <c r="AU312">
        <v>1</v>
      </c>
      <c r="AV312">
        <v>390606417</v>
      </c>
      <c r="AW312" t="s">
        <v>424</v>
      </c>
      <c r="AX312">
        <v>44961.438130787297</v>
      </c>
      <c r="BA312" t="s">
        <v>77</v>
      </c>
      <c r="BC312" t="s">
        <v>78</v>
      </c>
      <c r="BE312">
        <v>311</v>
      </c>
      <c r="BG312" t="s">
        <v>63</v>
      </c>
      <c r="BH312" t="s">
        <v>94</v>
      </c>
      <c r="BI312" t="s">
        <v>74</v>
      </c>
      <c r="BJ312" t="s">
        <v>136</v>
      </c>
      <c r="BK312" t="s">
        <v>73</v>
      </c>
      <c r="BL312" t="s">
        <v>73</v>
      </c>
      <c r="BM312" t="s">
        <v>85</v>
      </c>
      <c r="BN312">
        <v>0</v>
      </c>
      <c r="BO312">
        <v>1</v>
      </c>
      <c r="BP312">
        <v>0</v>
      </c>
      <c r="BQ312">
        <v>-2</v>
      </c>
      <c r="BR312">
        <v>0</v>
      </c>
      <c r="BS312">
        <v>0</v>
      </c>
      <c r="BT312">
        <v>-1</v>
      </c>
      <c r="BU312" s="1">
        <v>1.4</v>
      </c>
      <c r="BV312" t="s">
        <v>98</v>
      </c>
    </row>
    <row r="313" spans="1:74" x14ac:dyDescent="0.3">
      <c r="A313">
        <v>44954.476889224527</v>
      </c>
      <c r="B313">
        <v>44954.48189505787</v>
      </c>
      <c r="C313">
        <v>44953</v>
      </c>
      <c r="E313">
        <v>0</v>
      </c>
      <c r="F313" t="s">
        <v>63</v>
      </c>
      <c r="G313">
        <v>35</v>
      </c>
      <c r="H313" t="s">
        <v>94</v>
      </c>
      <c r="I313">
        <v>0</v>
      </c>
      <c r="J313" t="s">
        <v>95</v>
      </c>
      <c r="K313">
        <v>0</v>
      </c>
      <c r="L313" t="s">
        <v>81</v>
      </c>
      <c r="M313">
        <v>0</v>
      </c>
      <c r="N313" t="s">
        <v>96</v>
      </c>
      <c r="O313" t="s">
        <v>68</v>
      </c>
      <c r="P313" t="s">
        <v>69</v>
      </c>
      <c r="Q313">
        <v>1</v>
      </c>
      <c r="R313" t="s">
        <v>70</v>
      </c>
      <c r="S313">
        <v>1.6</v>
      </c>
      <c r="T313">
        <v>62</v>
      </c>
      <c r="U313">
        <v>24.22</v>
      </c>
      <c r="V313" s="4" t="str">
        <f t="shared" si="10"/>
        <v>Normal</v>
      </c>
      <c r="W313">
        <v>117</v>
      </c>
      <c r="X313" t="s">
        <v>85</v>
      </c>
      <c r="Y313">
        <v>70</v>
      </c>
      <c r="Z313">
        <v>1</v>
      </c>
      <c r="AA313" t="s">
        <v>72</v>
      </c>
      <c r="AB313">
        <v>0</v>
      </c>
      <c r="AC313" t="s">
        <v>73</v>
      </c>
      <c r="AD313">
        <v>1</v>
      </c>
      <c r="AE313" t="s">
        <v>72</v>
      </c>
      <c r="AF313">
        <v>0</v>
      </c>
      <c r="AG313" t="s">
        <v>73</v>
      </c>
      <c r="AH313">
        <v>0</v>
      </c>
      <c r="AI313" t="s">
        <v>73</v>
      </c>
      <c r="AJ313">
        <v>5.0999999999999996</v>
      </c>
      <c r="AK313" t="s">
        <v>99</v>
      </c>
      <c r="AL313">
        <v>2.4</v>
      </c>
      <c r="AM313">
        <v>0.9</v>
      </c>
      <c r="AN313" t="s">
        <v>136</v>
      </c>
      <c r="AO313">
        <v>2.2999999999999998</v>
      </c>
      <c r="AP313">
        <v>5.6</v>
      </c>
      <c r="AQ313" t="s">
        <v>73</v>
      </c>
      <c r="AR313" s="5" t="str">
        <f t="shared" si="11"/>
        <v>1</v>
      </c>
      <c r="AS313" t="s">
        <v>73</v>
      </c>
      <c r="AT313" s="12" t="s">
        <v>72</v>
      </c>
      <c r="AU313">
        <v>1</v>
      </c>
      <c r="AV313">
        <v>390606421</v>
      </c>
      <c r="AW313" t="s">
        <v>425</v>
      </c>
      <c r="AX313">
        <v>44961.438135416902</v>
      </c>
      <c r="BA313" t="s">
        <v>77</v>
      </c>
      <c r="BC313" t="s">
        <v>78</v>
      </c>
      <c r="BE313">
        <v>312</v>
      </c>
      <c r="BG313" t="s">
        <v>63</v>
      </c>
      <c r="BH313" t="s">
        <v>94</v>
      </c>
      <c r="BI313" t="s">
        <v>99</v>
      </c>
      <c r="BJ313" t="s">
        <v>136</v>
      </c>
      <c r="BK313" t="s">
        <v>73</v>
      </c>
      <c r="BL313" t="s">
        <v>73</v>
      </c>
      <c r="BM313" t="s">
        <v>85</v>
      </c>
      <c r="BN313">
        <v>0</v>
      </c>
      <c r="BO313">
        <v>1</v>
      </c>
      <c r="BP313">
        <v>1</v>
      </c>
      <c r="BQ313">
        <v>-2</v>
      </c>
      <c r="BR313">
        <v>0</v>
      </c>
      <c r="BS313">
        <v>0</v>
      </c>
      <c r="BT313">
        <v>0</v>
      </c>
      <c r="BU313" s="1">
        <v>1.6</v>
      </c>
      <c r="BV313" t="s">
        <v>98</v>
      </c>
    </row>
    <row r="314" spans="1:74" x14ac:dyDescent="0.3">
      <c r="A314">
        <v>44954.482767974543</v>
      </c>
      <c r="B314">
        <v>44954.483759374998</v>
      </c>
      <c r="C314">
        <v>44953</v>
      </c>
      <c r="E314">
        <v>1</v>
      </c>
      <c r="F314" t="s">
        <v>93</v>
      </c>
      <c r="G314">
        <v>45</v>
      </c>
      <c r="H314" t="s">
        <v>79</v>
      </c>
      <c r="I314">
        <v>1</v>
      </c>
      <c r="J314" t="s">
        <v>80</v>
      </c>
      <c r="K314">
        <v>1</v>
      </c>
      <c r="L314" t="s">
        <v>66</v>
      </c>
      <c r="M314">
        <v>1</v>
      </c>
      <c r="N314" t="s">
        <v>67</v>
      </c>
      <c r="O314" t="s">
        <v>82</v>
      </c>
      <c r="P314" t="s">
        <v>259</v>
      </c>
      <c r="Q314">
        <v>0</v>
      </c>
      <c r="R314" t="s">
        <v>84</v>
      </c>
      <c r="S314">
        <v>1.8</v>
      </c>
      <c r="T314">
        <v>70</v>
      </c>
      <c r="U314">
        <v>21.6</v>
      </c>
      <c r="V314" s="4" t="str">
        <f t="shared" si="10"/>
        <v>Normal</v>
      </c>
      <c r="W314">
        <v>118</v>
      </c>
      <c r="X314" t="s">
        <v>85</v>
      </c>
      <c r="Y314">
        <v>76</v>
      </c>
      <c r="Z314">
        <v>1</v>
      </c>
      <c r="AA314" t="s">
        <v>72</v>
      </c>
      <c r="AB314">
        <v>0</v>
      </c>
      <c r="AC314" t="s">
        <v>73</v>
      </c>
      <c r="AD314">
        <v>0</v>
      </c>
      <c r="AE314" t="s">
        <v>73</v>
      </c>
      <c r="AF314">
        <v>0</v>
      </c>
      <c r="AG314" t="s">
        <v>73</v>
      </c>
      <c r="AH314">
        <v>0</v>
      </c>
      <c r="AI314" t="s">
        <v>73</v>
      </c>
      <c r="AJ314">
        <v>4.8</v>
      </c>
      <c r="AK314" t="s">
        <v>99</v>
      </c>
      <c r="AL314">
        <v>1.4</v>
      </c>
      <c r="AM314">
        <v>1.5</v>
      </c>
      <c r="AN314" t="s">
        <v>100</v>
      </c>
      <c r="AO314">
        <v>2.77</v>
      </c>
      <c r="AP314">
        <v>6.7</v>
      </c>
      <c r="AQ314" t="s">
        <v>73</v>
      </c>
      <c r="AR314" s="5" t="str">
        <f t="shared" si="11"/>
        <v>0</v>
      </c>
      <c r="AS314" t="s">
        <v>73</v>
      </c>
      <c r="AT314" s="12" t="s">
        <v>73</v>
      </c>
      <c r="AU314">
        <v>1</v>
      </c>
      <c r="AV314">
        <v>390606425</v>
      </c>
      <c r="AW314" t="s">
        <v>426</v>
      </c>
      <c r="AX314">
        <v>44961.438140046499</v>
      </c>
      <c r="BA314" t="s">
        <v>77</v>
      </c>
      <c r="BC314" t="s">
        <v>78</v>
      </c>
      <c r="BE314">
        <v>313</v>
      </c>
      <c r="BG314" t="s">
        <v>93</v>
      </c>
      <c r="BH314" t="s">
        <v>79</v>
      </c>
      <c r="BI314" t="s">
        <v>99</v>
      </c>
      <c r="BJ314" t="s">
        <v>100</v>
      </c>
      <c r="BK314" t="s">
        <v>73</v>
      </c>
      <c r="BL314" t="s">
        <v>73</v>
      </c>
      <c r="BM314" t="s">
        <v>85</v>
      </c>
      <c r="BN314">
        <v>5</v>
      </c>
      <c r="BO314">
        <v>-1</v>
      </c>
      <c r="BP314">
        <v>1</v>
      </c>
      <c r="BQ314">
        <v>-3</v>
      </c>
      <c r="BR314">
        <v>0</v>
      </c>
      <c r="BT314">
        <v>2</v>
      </c>
      <c r="BU314" s="1">
        <v>1.7</v>
      </c>
      <c r="BV314" t="s">
        <v>98</v>
      </c>
    </row>
    <row r="315" spans="1:74" x14ac:dyDescent="0.3">
      <c r="A315">
        <v>44954.491358692132</v>
      </c>
      <c r="B315">
        <v>44954.49244923611</v>
      </c>
      <c r="C315">
        <v>44953</v>
      </c>
      <c r="E315">
        <v>0</v>
      </c>
      <c r="F315" t="s">
        <v>63</v>
      </c>
      <c r="G315">
        <v>35</v>
      </c>
      <c r="H315" t="s">
        <v>94</v>
      </c>
      <c r="I315">
        <v>0</v>
      </c>
      <c r="J315" t="s">
        <v>95</v>
      </c>
      <c r="K315">
        <v>1</v>
      </c>
      <c r="L315" t="s">
        <v>66</v>
      </c>
      <c r="M315">
        <v>0</v>
      </c>
      <c r="N315" t="s">
        <v>96</v>
      </c>
      <c r="O315" t="s">
        <v>68</v>
      </c>
      <c r="P315" t="s">
        <v>69</v>
      </c>
      <c r="Q315">
        <v>1</v>
      </c>
      <c r="R315" t="s">
        <v>70</v>
      </c>
      <c r="S315">
        <v>1.71</v>
      </c>
      <c r="T315">
        <v>61</v>
      </c>
      <c r="U315">
        <v>20.86</v>
      </c>
      <c r="V315" s="4" t="str">
        <f t="shared" si="10"/>
        <v>Normal</v>
      </c>
      <c r="W315">
        <v>87</v>
      </c>
      <c r="X315" t="s">
        <v>85</v>
      </c>
      <c r="Y315">
        <v>57</v>
      </c>
      <c r="Z315">
        <v>0</v>
      </c>
      <c r="AA315" t="s">
        <v>73</v>
      </c>
      <c r="AB315">
        <v>0</v>
      </c>
      <c r="AC315" t="s">
        <v>73</v>
      </c>
      <c r="AD315">
        <v>0</v>
      </c>
      <c r="AE315" t="s">
        <v>73</v>
      </c>
      <c r="AF315">
        <v>0</v>
      </c>
      <c r="AG315" t="s">
        <v>73</v>
      </c>
      <c r="AH315">
        <v>0</v>
      </c>
      <c r="AI315" t="s">
        <v>73</v>
      </c>
      <c r="AJ315">
        <v>4.0999999999999996</v>
      </c>
      <c r="AK315" t="s">
        <v>99</v>
      </c>
      <c r="AL315">
        <v>0.9</v>
      </c>
      <c r="AM315">
        <v>1.3</v>
      </c>
      <c r="AN315" t="s">
        <v>100</v>
      </c>
      <c r="AO315">
        <v>2.1</v>
      </c>
      <c r="AP315">
        <v>5.5</v>
      </c>
      <c r="AQ315" t="s">
        <v>73</v>
      </c>
      <c r="AR315" s="5" t="str">
        <f t="shared" si="11"/>
        <v>0</v>
      </c>
      <c r="AS315" t="s">
        <v>72</v>
      </c>
      <c r="AT315" s="12" t="s">
        <v>73</v>
      </c>
      <c r="AU315">
        <v>1</v>
      </c>
      <c r="AV315">
        <v>390606429</v>
      </c>
      <c r="AW315" t="s">
        <v>238</v>
      </c>
      <c r="AX315">
        <v>44961.438144676198</v>
      </c>
      <c r="BA315" t="s">
        <v>77</v>
      </c>
      <c r="BC315" t="s">
        <v>78</v>
      </c>
      <c r="BE315">
        <v>314</v>
      </c>
      <c r="BG315" t="s">
        <v>63</v>
      </c>
      <c r="BH315" t="s">
        <v>94</v>
      </c>
      <c r="BI315" t="s">
        <v>99</v>
      </c>
      <c r="BJ315" t="s">
        <v>100</v>
      </c>
      <c r="BK315" t="s">
        <v>73</v>
      </c>
      <c r="BL315" t="s">
        <v>73</v>
      </c>
      <c r="BM315" t="s">
        <v>85</v>
      </c>
      <c r="BN315">
        <v>0</v>
      </c>
      <c r="BO315">
        <v>-1</v>
      </c>
      <c r="BP315">
        <v>1</v>
      </c>
      <c r="BQ315">
        <v>-2</v>
      </c>
      <c r="BR315">
        <v>0</v>
      </c>
      <c r="BS315">
        <v>0</v>
      </c>
      <c r="BT315">
        <v>-2</v>
      </c>
      <c r="BU315" s="1">
        <v>1.1000000000000001</v>
      </c>
      <c r="BV315" t="s">
        <v>98</v>
      </c>
    </row>
    <row r="316" spans="1:74" x14ac:dyDescent="0.3">
      <c r="A316">
        <v>44954.492487280091</v>
      </c>
      <c r="B316">
        <v>44954.493182627317</v>
      </c>
      <c r="C316">
        <v>44953</v>
      </c>
      <c r="E316">
        <v>0</v>
      </c>
      <c r="F316" t="s">
        <v>63</v>
      </c>
      <c r="G316">
        <v>59</v>
      </c>
      <c r="H316" t="s">
        <v>87</v>
      </c>
      <c r="I316">
        <v>1</v>
      </c>
      <c r="J316" t="s">
        <v>80</v>
      </c>
      <c r="K316">
        <v>0</v>
      </c>
      <c r="L316" t="s">
        <v>81</v>
      </c>
      <c r="M316">
        <v>1</v>
      </c>
      <c r="N316" t="s">
        <v>67</v>
      </c>
      <c r="O316" t="s">
        <v>174</v>
      </c>
      <c r="P316" t="s">
        <v>174</v>
      </c>
      <c r="Q316">
        <v>0</v>
      </c>
      <c r="R316" t="s">
        <v>84</v>
      </c>
      <c r="S316">
        <v>1.65</v>
      </c>
      <c r="T316">
        <v>55</v>
      </c>
      <c r="U316">
        <v>20.2</v>
      </c>
      <c r="V316" s="4" t="str">
        <f t="shared" si="10"/>
        <v>Normal</v>
      </c>
      <c r="W316">
        <v>116</v>
      </c>
      <c r="X316" t="s">
        <v>85</v>
      </c>
      <c r="Y316">
        <v>79</v>
      </c>
      <c r="Z316">
        <v>0</v>
      </c>
      <c r="AA316" t="s">
        <v>73</v>
      </c>
      <c r="AB316">
        <v>0</v>
      </c>
      <c r="AC316" t="s">
        <v>73</v>
      </c>
      <c r="AD316">
        <v>1</v>
      </c>
      <c r="AE316" t="s">
        <v>72</v>
      </c>
      <c r="AF316">
        <v>1</v>
      </c>
      <c r="AG316" t="s">
        <v>72</v>
      </c>
      <c r="AH316">
        <v>0</v>
      </c>
      <c r="AI316" t="s">
        <v>73</v>
      </c>
      <c r="AJ316">
        <v>3.8</v>
      </c>
      <c r="AK316" t="s">
        <v>74</v>
      </c>
      <c r="AL316">
        <v>0.9</v>
      </c>
      <c r="AM316">
        <v>1.2</v>
      </c>
      <c r="AN316" t="s">
        <v>117</v>
      </c>
      <c r="AO316">
        <v>2.2999999999999998</v>
      </c>
      <c r="AP316">
        <v>4.5999999999999996</v>
      </c>
      <c r="AQ316" t="s">
        <v>73</v>
      </c>
      <c r="AR316" s="5" t="str">
        <f t="shared" si="11"/>
        <v>1</v>
      </c>
      <c r="AS316" t="s">
        <v>73</v>
      </c>
      <c r="AT316" s="12" t="s">
        <v>72</v>
      </c>
      <c r="AU316">
        <v>1</v>
      </c>
      <c r="AV316">
        <v>390606433</v>
      </c>
      <c r="AW316" t="s">
        <v>239</v>
      </c>
      <c r="AX316">
        <v>44961.438149305803</v>
      </c>
      <c r="BA316" t="s">
        <v>77</v>
      </c>
      <c r="BC316" t="s">
        <v>78</v>
      </c>
      <c r="BE316">
        <v>315</v>
      </c>
      <c r="BG316" t="s">
        <v>63</v>
      </c>
      <c r="BH316" t="s">
        <v>87</v>
      </c>
      <c r="BI316" t="s">
        <v>74</v>
      </c>
      <c r="BJ316" t="s">
        <v>117</v>
      </c>
      <c r="BK316" t="s">
        <v>73</v>
      </c>
      <c r="BL316" t="s">
        <v>72</v>
      </c>
      <c r="BM316" t="s">
        <v>85</v>
      </c>
      <c r="BN316">
        <v>10</v>
      </c>
      <c r="BO316">
        <v>0</v>
      </c>
      <c r="BP316">
        <v>0</v>
      </c>
      <c r="BQ316">
        <v>-2</v>
      </c>
      <c r="BR316">
        <v>0</v>
      </c>
      <c r="BT316">
        <v>8</v>
      </c>
      <c r="BU316" s="1">
        <v>6.7</v>
      </c>
      <c r="BV316" t="s">
        <v>98</v>
      </c>
    </row>
    <row r="317" spans="1:74" x14ac:dyDescent="0.3">
      <c r="A317">
        <v>44954.50399435185</v>
      </c>
      <c r="B317">
        <v>44954.506054305559</v>
      </c>
      <c r="C317">
        <v>44953</v>
      </c>
      <c r="E317">
        <v>1</v>
      </c>
      <c r="F317" t="s">
        <v>93</v>
      </c>
      <c r="G317">
        <v>73</v>
      </c>
      <c r="H317" t="s">
        <v>102</v>
      </c>
      <c r="I317">
        <v>2</v>
      </c>
      <c r="J317" t="s">
        <v>65</v>
      </c>
      <c r="K317">
        <v>1</v>
      </c>
      <c r="L317" t="s">
        <v>66</v>
      </c>
      <c r="M317">
        <v>0</v>
      </c>
      <c r="N317" t="s">
        <v>96</v>
      </c>
      <c r="O317" t="s">
        <v>134</v>
      </c>
      <c r="P317" t="s">
        <v>220</v>
      </c>
      <c r="Q317">
        <v>0</v>
      </c>
      <c r="R317" t="s">
        <v>84</v>
      </c>
      <c r="S317">
        <v>1.72</v>
      </c>
      <c r="T317">
        <v>48</v>
      </c>
      <c r="U317">
        <v>16.22</v>
      </c>
      <c r="V317" s="4" t="str">
        <f t="shared" si="10"/>
        <v>Normal</v>
      </c>
      <c r="W317">
        <v>150</v>
      </c>
      <c r="X317" t="s">
        <v>120</v>
      </c>
      <c r="Y317">
        <v>102</v>
      </c>
      <c r="Z317">
        <v>1</v>
      </c>
      <c r="AA317" t="s">
        <v>72</v>
      </c>
      <c r="AB317">
        <v>1</v>
      </c>
      <c r="AC317" t="s">
        <v>72</v>
      </c>
      <c r="AD317">
        <v>1</v>
      </c>
      <c r="AE317" t="s">
        <v>72</v>
      </c>
      <c r="AF317">
        <v>0</v>
      </c>
      <c r="AG317" t="s">
        <v>73</v>
      </c>
      <c r="AH317">
        <v>1</v>
      </c>
      <c r="AI317" t="s">
        <v>72</v>
      </c>
      <c r="AJ317">
        <v>4.5999999999999996</v>
      </c>
      <c r="AK317" t="s">
        <v>99</v>
      </c>
      <c r="AL317">
        <v>1.2</v>
      </c>
      <c r="AM317">
        <v>1.5</v>
      </c>
      <c r="AN317" t="s">
        <v>100</v>
      </c>
      <c r="AO317">
        <v>2.2000000000000002</v>
      </c>
      <c r="AP317">
        <v>7.1</v>
      </c>
      <c r="AQ317" t="s">
        <v>72</v>
      </c>
      <c r="AR317" s="5" t="str">
        <f t="shared" si="11"/>
        <v>1</v>
      </c>
      <c r="AS317" t="s">
        <v>73</v>
      </c>
      <c r="AT317" s="12" t="s">
        <v>72</v>
      </c>
      <c r="AU317">
        <v>1</v>
      </c>
      <c r="AV317">
        <v>390606437</v>
      </c>
      <c r="AW317" t="s">
        <v>427</v>
      </c>
      <c r="AX317">
        <v>44961.4381539354</v>
      </c>
      <c r="BA317" t="s">
        <v>77</v>
      </c>
      <c r="BC317" t="s">
        <v>78</v>
      </c>
      <c r="BE317">
        <v>316</v>
      </c>
      <c r="BG317" t="s">
        <v>93</v>
      </c>
      <c r="BH317" t="s">
        <v>102</v>
      </c>
      <c r="BI317" t="s">
        <v>99</v>
      </c>
      <c r="BJ317" t="s">
        <v>100</v>
      </c>
      <c r="BK317" t="s">
        <v>72</v>
      </c>
      <c r="BL317" t="s">
        <v>73</v>
      </c>
      <c r="BM317" t="s">
        <v>120</v>
      </c>
      <c r="BN317">
        <v>11</v>
      </c>
      <c r="BO317">
        <v>-1</v>
      </c>
      <c r="BP317">
        <v>1</v>
      </c>
      <c r="BQ317">
        <v>4</v>
      </c>
      <c r="BR317">
        <v>3</v>
      </c>
      <c r="BT317">
        <v>18</v>
      </c>
      <c r="BU317">
        <v>21.5</v>
      </c>
      <c r="BV317" t="s">
        <v>145</v>
      </c>
    </row>
    <row r="318" spans="1:74" x14ac:dyDescent="0.3">
      <c r="A318">
        <v>44954.521773298613</v>
      </c>
      <c r="B318">
        <v>44954.535290740743</v>
      </c>
      <c r="C318">
        <v>44953</v>
      </c>
      <c r="E318">
        <v>1</v>
      </c>
      <c r="F318" t="s">
        <v>93</v>
      </c>
      <c r="G318">
        <v>73</v>
      </c>
      <c r="H318" t="s">
        <v>102</v>
      </c>
      <c r="I318">
        <v>2</v>
      </c>
      <c r="J318" t="s">
        <v>65</v>
      </c>
      <c r="K318">
        <v>0</v>
      </c>
      <c r="L318" t="s">
        <v>81</v>
      </c>
      <c r="M318">
        <v>1</v>
      </c>
      <c r="N318" t="s">
        <v>67</v>
      </c>
      <c r="O318" t="s">
        <v>146</v>
      </c>
      <c r="P318" t="s">
        <v>272</v>
      </c>
      <c r="Q318">
        <v>0</v>
      </c>
      <c r="R318" t="s">
        <v>84</v>
      </c>
      <c r="S318">
        <v>1.6</v>
      </c>
      <c r="T318">
        <v>60</v>
      </c>
      <c r="U318">
        <v>23.44</v>
      </c>
      <c r="V318" s="4" t="str">
        <f t="shared" si="10"/>
        <v>Normal</v>
      </c>
      <c r="W318">
        <v>160</v>
      </c>
      <c r="X318" t="s">
        <v>143</v>
      </c>
      <c r="Y318">
        <v>100</v>
      </c>
      <c r="Z318">
        <v>1</v>
      </c>
      <c r="AA318" t="s">
        <v>72</v>
      </c>
      <c r="AB318">
        <v>0</v>
      </c>
      <c r="AC318" t="s">
        <v>73</v>
      </c>
      <c r="AD318">
        <v>1</v>
      </c>
      <c r="AE318" t="s">
        <v>72</v>
      </c>
      <c r="AF318">
        <v>0</v>
      </c>
      <c r="AG318" t="s">
        <v>73</v>
      </c>
      <c r="AH318">
        <v>1</v>
      </c>
      <c r="AI318" t="s">
        <v>72</v>
      </c>
      <c r="AJ318">
        <v>3.8</v>
      </c>
      <c r="AK318" t="s">
        <v>74</v>
      </c>
      <c r="AL318">
        <v>0.8</v>
      </c>
      <c r="AM318">
        <v>1</v>
      </c>
      <c r="AN318" t="s">
        <v>136</v>
      </c>
      <c r="AO318">
        <v>2.1</v>
      </c>
      <c r="AP318">
        <v>5.7</v>
      </c>
      <c r="AQ318" t="s">
        <v>72</v>
      </c>
      <c r="AR318" s="5" t="str">
        <f t="shared" si="11"/>
        <v>1</v>
      </c>
      <c r="AS318" t="s">
        <v>73</v>
      </c>
      <c r="AT318" s="12" t="s">
        <v>72</v>
      </c>
      <c r="AU318">
        <v>1</v>
      </c>
      <c r="AV318">
        <v>390606441</v>
      </c>
      <c r="AW318" t="s">
        <v>428</v>
      </c>
      <c r="AX318">
        <v>44961.438158565099</v>
      </c>
      <c r="BA318" t="s">
        <v>77</v>
      </c>
      <c r="BC318" t="s">
        <v>78</v>
      </c>
      <c r="BE318">
        <v>317</v>
      </c>
      <c r="BG318" t="s">
        <v>93</v>
      </c>
      <c r="BH318" t="s">
        <v>102</v>
      </c>
      <c r="BI318" t="s">
        <v>74</v>
      </c>
      <c r="BJ318" t="s">
        <v>136</v>
      </c>
      <c r="BK318" t="s">
        <v>73</v>
      </c>
      <c r="BL318" t="s">
        <v>73</v>
      </c>
      <c r="BM318" t="s">
        <v>143</v>
      </c>
      <c r="BN318">
        <v>11</v>
      </c>
      <c r="BO318">
        <v>1</v>
      </c>
      <c r="BP318">
        <v>0</v>
      </c>
      <c r="BQ318">
        <v>5</v>
      </c>
      <c r="BR318">
        <v>0</v>
      </c>
      <c r="BT318">
        <v>17</v>
      </c>
      <c r="BU318">
        <v>18.510000000000002</v>
      </c>
      <c r="BV318" t="s">
        <v>122</v>
      </c>
    </row>
    <row r="319" spans="1:74" x14ac:dyDescent="0.3">
      <c r="A319">
        <v>44954.535328518519</v>
      </c>
      <c r="B319">
        <v>44954.535908912039</v>
      </c>
      <c r="C319">
        <v>44953</v>
      </c>
      <c r="E319">
        <v>1</v>
      </c>
      <c r="F319" t="s">
        <v>93</v>
      </c>
      <c r="G319">
        <v>25</v>
      </c>
      <c r="H319" t="s">
        <v>94</v>
      </c>
      <c r="I319">
        <v>0</v>
      </c>
      <c r="J319" t="s">
        <v>95</v>
      </c>
      <c r="K319">
        <v>1</v>
      </c>
      <c r="L319" t="s">
        <v>66</v>
      </c>
      <c r="M319">
        <v>0</v>
      </c>
      <c r="N319" t="s">
        <v>96</v>
      </c>
      <c r="O319" t="s">
        <v>68</v>
      </c>
      <c r="P319" t="s">
        <v>111</v>
      </c>
      <c r="Q319">
        <v>1</v>
      </c>
      <c r="R319" t="s">
        <v>70</v>
      </c>
      <c r="S319">
        <v>1.62</v>
      </c>
      <c r="T319">
        <v>62</v>
      </c>
      <c r="U319">
        <v>23.62</v>
      </c>
      <c r="V319" s="4" t="str">
        <f t="shared" si="10"/>
        <v>Normal</v>
      </c>
      <c r="W319">
        <v>98</v>
      </c>
      <c r="X319" t="s">
        <v>85</v>
      </c>
      <c r="Y319">
        <v>66</v>
      </c>
      <c r="Z319">
        <v>0</v>
      </c>
      <c r="AA319" t="s">
        <v>73</v>
      </c>
      <c r="AB319">
        <v>0</v>
      </c>
      <c r="AC319" t="s">
        <v>73</v>
      </c>
      <c r="AD319">
        <v>0</v>
      </c>
      <c r="AE319" t="s">
        <v>73</v>
      </c>
      <c r="AF319">
        <v>0</v>
      </c>
      <c r="AG319" t="s">
        <v>73</v>
      </c>
      <c r="AH319">
        <v>0</v>
      </c>
      <c r="AI319" t="s">
        <v>73</v>
      </c>
      <c r="AJ319">
        <v>3.6</v>
      </c>
      <c r="AK319" t="s">
        <v>74</v>
      </c>
      <c r="AL319">
        <v>0.98</v>
      </c>
      <c r="AM319">
        <v>0.9</v>
      </c>
      <c r="AN319" t="s">
        <v>136</v>
      </c>
      <c r="AO319">
        <v>2.9</v>
      </c>
      <c r="AP319">
        <v>5.0999999999999996</v>
      </c>
      <c r="AQ319" t="s">
        <v>73</v>
      </c>
      <c r="AR319" s="5" t="str">
        <f t="shared" si="11"/>
        <v>0</v>
      </c>
      <c r="AS319" t="s">
        <v>73</v>
      </c>
      <c r="AT319" s="12" t="s">
        <v>73</v>
      </c>
      <c r="AU319">
        <v>1</v>
      </c>
      <c r="AV319">
        <v>390606445</v>
      </c>
      <c r="AW319" t="s">
        <v>429</v>
      </c>
      <c r="AX319">
        <v>44961.438163194704</v>
      </c>
      <c r="BA319" t="s">
        <v>77</v>
      </c>
      <c r="BC319" t="s">
        <v>78</v>
      </c>
      <c r="BE319">
        <v>318</v>
      </c>
      <c r="BG319" t="s">
        <v>93</v>
      </c>
      <c r="BH319" t="s">
        <v>94</v>
      </c>
      <c r="BI319" t="s">
        <v>74</v>
      </c>
      <c r="BJ319" t="s">
        <v>136</v>
      </c>
      <c r="BK319" t="s">
        <v>73</v>
      </c>
      <c r="BL319" t="s">
        <v>73</v>
      </c>
      <c r="BM319" t="s">
        <v>85</v>
      </c>
      <c r="BN319">
        <v>0</v>
      </c>
      <c r="BO319">
        <v>1</v>
      </c>
      <c r="BP319">
        <v>0</v>
      </c>
      <c r="BQ319">
        <v>-3</v>
      </c>
      <c r="BR319">
        <v>0</v>
      </c>
      <c r="BT319">
        <v>-2</v>
      </c>
      <c r="BU319" s="1" t="s">
        <v>133</v>
      </c>
      <c r="BV319" t="s">
        <v>98</v>
      </c>
    </row>
    <row r="320" spans="1:74" x14ac:dyDescent="0.3">
      <c r="A320">
        <v>44954.537747303242</v>
      </c>
      <c r="B320">
        <v>44954.539846840278</v>
      </c>
      <c r="C320">
        <v>44954</v>
      </c>
      <c r="E320">
        <v>0</v>
      </c>
      <c r="F320" t="s">
        <v>63</v>
      </c>
      <c r="G320">
        <v>33</v>
      </c>
      <c r="H320" t="s">
        <v>94</v>
      </c>
      <c r="I320">
        <v>0</v>
      </c>
      <c r="J320" t="s">
        <v>95</v>
      </c>
      <c r="K320">
        <v>1</v>
      </c>
      <c r="L320" t="s">
        <v>66</v>
      </c>
      <c r="M320">
        <v>1</v>
      </c>
      <c r="N320" t="s">
        <v>67</v>
      </c>
      <c r="O320" t="s">
        <v>68</v>
      </c>
      <c r="P320" t="s">
        <v>69</v>
      </c>
      <c r="Q320">
        <v>1</v>
      </c>
      <c r="R320" t="s">
        <v>70</v>
      </c>
      <c r="S320">
        <v>1.6</v>
      </c>
      <c r="T320">
        <v>78</v>
      </c>
      <c r="U320">
        <v>30.47</v>
      </c>
      <c r="V320" s="4" t="str">
        <f t="shared" si="10"/>
        <v>Obese</v>
      </c>
      <c r="W320">
        <v>93</v>
      </c>
      <c r="X320" t="s">
        <v>85</v>
      </c>
      <c r="Y320">
        <v>65</v>
      </c>
      <c r="Z320">
        <v>0</v>
      </c>
      <c r="AA320" t="s">
        <v>73</v>
      </c>
      <c r="AB320">
        <v>0</v>
      </c>
      <c r="AC320" t="s">
        <v>73</v>
      </c>
      <c r="AD320">
        <v>1</v>
      </c>
      <c r="AE320" t="s">
        <v>72</v>
      </c>
      <c r="AF320">
        <v>0</v>
      </c>
      <c r="AG320" t="s">
        <v>73</v>
      </c>
      <c r="AH320">
        <v>0</v>
      </c>
      <c r="AI320" t="s">
        <v>73</v>
      </c>
      <c r="AJ320">
        <v>2.77</v>
      </c>
      <c r="AK320" t="s">
        <v>74</v>
      </c>
      <c r="AL320">
        <v>0.87</v>
      </c>
      <c r="AM320">
        <v>1.1200000000000001</v>
      </c>
      <c r="AN320" t="s">
        <v>136</v>
      </c>
      <c r="AO320">
        <v>0.96</v>
      </c>
      <c r="AP320">
        <v>6.9</v>
      </c>
      <c r="AQ320" t="s">
        <v>73</v>
      </c>
      <c r="AR320" s="5" t="str">
        <f t="shared" si="11"/>
        <v>1</v>
      </c>
      <c r="AS320" t="s">
        <v>73</v>
      </c>
      <c r="AT320" s="12" t="s">
        <v>72</v>
      </c>
      <c r="AU320">
        <v>1</v>
      </c>
      <c r="AV320">
        <v>390606449</v>
      </c>
      <c r="AW320" t="s">
        <v>430</v>
      </c>
      <c r="AX320">
        <v>44961.438167824301</v>
      </c>
      <c r="BA320" t="s">
        <v>77</v>
      </c>
      <c r="BC320" t="s">
        <v>78</v>
      </c>
      <c r="BE320">
        <v>319</v>
      </c>
      <c r="BG320" t="s">
        <v>63</v>
      </c>
      <c r="BH320" t="s">
        <v>94</v>
      </c>
      <c r="BI320" t="s">
        <v>74</v>
      </c>
      <c r="BJ320" t="s">
        <v>136</v>
      </c>
      <c r="BK320" t="s">
        <v>73</v>
      </c>
      <c r="BL320" t="s">
        <v>73</v>
      </c>
      <c r="BM320" t="s">
        <v>85</v>
      </c>
      <c r="BN320">
        <v>0</v>
      </c>
      <c r="BO320">
        <v>1</v>
      </c>
      <c r="BP320">
        <v>0</v>
      </c>
      <c r="BQ320">
        <v>-2</v>
      </c>
      <c r="BR320">
        <v>0</v>
      </c>
      <c r="BS320">
        <v>0</v>
      </c>
      <c r="BT320">
        <v>-1</v>
      </c>
      <c r="BU320" s="1">
        <v>1.4</v>
      </c>
      <c r="BV320" t="s">
        <v>98</v>
      </c>
    </row>
    <row r="321" spans="1:74" x14ac:dyDescent="0.3">
      <c r="A321">
        <v>44954.539907418977</v>
      </c>
      <c r="B321">
        <v>44954.541127719909</v>
      </c>
      <c r="C321">
        <v>44954</v>
      </c>
      <c r="E321">
        <v>1</v>
      </c>
      <c r="F321" t="s">
        <v>93</v>
      </c>
      <c r="G321">
        <v>26</v>
      </c>
      <c r="H321" t="s">
        <v>94</v>
      </c>
      <c r="I321">
        <v>0</v>
      </c>
      <c r="J321" t="s">
        <v>95</v>
      </c>
      <c r="K321">
        <v>2</v>
      </c>
      <c r="L321" t="s">
        <v>106</v>
      </c>
      <c r="M321">
        <v>0</v>
      </c>
      <c r="N321" t="s">
        <v>96</v>
      </c>
      <c r="O321" t="s">
        <v>68</v>
      </c>
      <c r="P321" t="s">
        <v>69</v>
      </c>
      <c r="Q321">
        <v>1</v>
      </c>
      <c r="R321" t="s">
        <v>70</v>
      </c>
      <c r="S321">
        <v>1.7</v>
      </c>
      <c r="T321">
        <v>53</v>
      </c>
      <c r="U321">
        <v>18.34</v>
      </c>
      <c r="V321" s="4" t="str">
        <f t="shared" si="10"/>
        <v>Normal</v>
      </c>
      <c r="W321">
        <v>110</v>
      </c>
      <c r="X321" t="s">
        <v>85</v>
      </c>
      <c r="Y321">
        <v>60</v>
      </c>
      <c r="Z321">
        <v>0</v>
      </c>
      <c r="AA321" t="s">
        <v>73</v>
      </c>
      <c r="AB321">
        <v>0</v>
      </c>
      <c r="AC321" t="s">
        <v>73</v>
      </c>
      <c r="AD321">
        <v>0</v>
      </c>
      <c r="AE321" t="s">
        <v>73</v>
      </c>
      <c r="AF321">
        <v>0</v>
      </c>
      <c r="AG321" t="s">
        <v>73</v>
      </c>
      <c r="AH321">
        <v>0</v>
      </c>
      <c r="AI321" t="s">
        <v>73</v>
      </c>
      <c r="AJ321">
        <v>3.3</v>
      </c>
      <c r="AK321" t="s">
        <v>74</v>
      </c>
      <c r="AL321">
        <v>0.9</v>
      </c>
      <c r="AM321">
        <v>1.5</v>
      </c>
      <c r="AN321" t="s">
        <v>100</v>
      </c>
      <c r="AO321">
        <v>2.1</v>
      </c>
      <c r="AP321">
        <v>10</v>
      </c>
      <c r="AQ321" t="s">
        <v>73</v>
      </c>
      <c r="AR321" s="5" t="str">
        <f t="shared" si="11"/>
        <v>0</v>
      </c>
      <c r="AS321" t="s">
        <v>73</v>
      </c>
      <c r="AT321" s="12" t="s">
        <v>73</v>
      </c>
      <c r="AU321">
        <v>1</v>
      </c>
      <c r="AV321">
        <v>390606453</v>
      </c>
      <c r="AW321" t="s">
        <v>238</v>
      </c>
      <c r="AX321">
        <v>44961.438172453898</v>
      </c>
      <c r="BA321" t="s">
        <v>77</v>
      </c>
      <c r="BC321" t="s">
        <v>78</v>
      </c>
      <c r="BE321">
        <v>320</v>
      </c>
      <c r="BG321" t="s">
        <v>93</v>
      </c>
      <c r="BH321" t="s">
        <v>94</v>
      </c>
      <c r="BI321" t="s">
        <v>74</v>
      </c>
      <c r="BJ321" t="s">
        <v>100</v>
      </c>
      <c r="BK321" t="s">
        <v>73</v>
      </c>
      <c r="BL321" t="s">
        <v>73</v>
      </c>
      <c r="BM321" t="s">
        <v>85</v>
      </c>
      <c r="BN321">
        <v>0</v>
      </c>
      <c r="BO321">
        <v>-1</v>
      </c>
      <c r="BP321">
        <v>0</v>
      </c>
      <c r="BQ321">
        <v>-3</v>
      </c>
      <c r="BR321">
        <v>0</v>
      </c>
      <c r="BT321">
        <v>-4</v>
      </c>
      <c r="BU321" s="1" t="s">
        <v>133</v>
      </c>
      <c r="BV321" t="s">
        <v>98</v>
      </c>
    </row>
    <row r="322" spans="1:74" x14ac:dyDescent="0.3">
      <c r="A322">
        <v>44954.541157199077</v>
      </c>
      <c r="B322">
        <v>44954.541649189807</v>
      </c>
      <c r="C322">
        <v>44954</v>
      </c>
      <c r="E322">
        <v>0</v>
      </c>
      <c r="F322" t="s">
        <v>63</v>
      </c>
      <c r="G322">
        <v>32</v>
      </c>
      <c r="H322" t="s">
        <v>94</v>
      </c>
      <c r="I322">
        <v>0</v>
      </c>
      <c r="J322" t="s">
        <v>95</v>
      </c>
      <c r="K322">
        <v>2</v>
      </c>
      <c r="L322" t="s">
        <v>106</v>
      </c>
      <c r="M322">
        <v>1</v>
      </c>
      <c r="N322" t="s">
        <v>67</v>
      </c>
      <c r="O322" t="s">
        <v>68</v>
      </c>
      <c r="P322" t="s">
        <v>69</v>
      </c>
      <c r="Q322">
        <v>1</v>
      </c>
      <c r="R322" t="s">
        <v>70</v>
      </c>
      <c r="S322">
        <v>1.75</v>
      </c>
      <c r="T322">
        <v>85</v>
      </c>
      <c r="U322">
        <v>27.76</v>
      </c>
      <c r="V322" s="4" t="str">
        <f t="shared" si="10"/>
        <v>Surpoids</v>
      </c>
      <c r="W322">
        <v>120</v>
      </c>
      <c r="X322" t="s">
        <v>71</v>
      </c>
      <c r="Y322">
        <v>69</v>
      </c>
      <c r="Z322">
        <v>1</v>
      </c>
      <c r="AA322" t="s">
        <v>72</v>
      </c>
      <c r="AB322">
        <v>0</v>
      </c>
      <c r="AC322" t="s">
        <v>73</v>
      </c>
      <c r="AD322">
        <v>0</v>
      </c>
      <c r="AE322" t="s">
        <v>73</v>
      </c>
      <c r="AF322">
        <v>0</v>
      </c>
      <c r="AG322" t="s">
        <v>73</v>
      </c>
      <c r="AH322">
        <v>0</v>
      </c>
      <c r="AI322" t="s">
        <v>73</v>
      </c>
      <c r="AJ322">
        <v>3.6</v>
      </c>
      <c r="AK322" t="s">
        <v>74</v>
      </c>
      <c r="AL322">
        <v>1.9</v>
      </c>
      <c r="AM322">
        <v>1.1000000000000001</v>
      </c>
      <c r="AN322" t="s">
        <v>136</v>
      </c>
      <c r="AO322">
        <v>2.1</v>
      </c>
      <c r="AP322">
        <v>5.6</v>
      </c>
      <c r="AQ322" t="s">
        <v>73</v>
      </c>
      <c r="AR322" s="5" t="str">
        <f t="shared" si="11"/>
        <v>0</v>
      </c>
      <c r="AS322" t="s">
        <v>73</v>
      </c>
      <c r="AT322" s="12" t="s">
        <v>73</v>
      </c>
      <c r="AU322">
        <v>1</v>
      </c>
      <c r="AV322">
        <v>390606457</v>
      </c>
      <c r="AW322" t="s">
        <v>239</v>
      </c>
      <c r="AX322">
        <v>44961.438177083597</v>
      </c>
      <c r="BA322" t="s">
        <v>77</v>
      </c>
      <c r="BC322" t="s">
        <v>78</v>
      </c>
      <c r="BE322">
        <v>321</v>
      </c>
      <c r="BG322" t="s">
        <v>63</v>
      </c>
      <c r="BH322" t="s">
        <v>94</v>
      </c>
      <c r="BI322" t="s">
        <v>74</v>
      </c>
      <c r="BJ322" t="s">
        <v>136</v>
      </c>
      <c r="BK322" t="s">
        <v>73</v>
      </c>
      <c r="BL322" t="s">
        <v>73</v>
      </c>
      <c r="BM322" t="s">
        <v>71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v>0</v>
      </c>
      <c r="BT322">
        <v>1</v>
      </c>
      <c r="BU322" s="1">
        <v>1.9</v>
      </c>
      <c r="BV322" t="s">
        <v>98</v>
      </c>
    </row>
    <row r="323" spans="1:74" x14ac:dyDescent="0.3">
      <c r="A323">
        <v>44954.542152928239</v>
      </c>
      <c r="B323">
        <v>44954.54354608796</v>
      </c>
      <c r="C323">
        <v>44954</v>
      </c>
      <c r="E323">
        <v>1</v>
      </c>
      <c r="F323" t="s">
        <v>93</v>
      </c>
      <c r="G323">
        <v>52</v>
      </c>
      <c r="H323" t="s">
        <v>110</v>
      </c>
      <c r="I323">
        <v>1</v>
      </c>
      <c r="J323" t="s">
        <v>80</v>
      </c>
      <c r="K323">
        <v>1</v>
      </c>
      <c r="L323" t="s">
        <v>66</v>
      </c>
      <c r="M323">
        <v>1</v>
      </c>
      <c r="N323" t="s">
        <v>67</v>
      </c>
      <c r="O323" t="s">
        <v>68</v>
      </c>
      <c r="P323" t="s">
        <v>69</v>
      </c>
      <c r="Q323">
        <v>1</v>
      </c>
      <c r="R323" t="s">
        <v>70</v>
      </c>
      <c r="S323">
        <v>1.6</v>
      </c>
      <c r="T323">
        <v>74</v>
      </c>
      <c r="U323">
        <v>28.91</v>
      </c>
      <c r="V323" s="4" t="str">
        <f t="shared" ref="V323:V354" si="12">IF(U323&lt;25,"Normal", IF(U323&lt;30, "Surpoids","Obese"))</f>
        <v>Surpoids</v>
      </c>
      <c r="W323">
        <v>76</v>
      </c>
      <c r="X323" t="s">
        <v>85</v>
      </c>
      <c r="Y323">
        <v>45</v>
      </c>
      <c r="Z323">
        <v>0</v>
      </c>
      <c r="AA323" t="s">
        <v>73</v>
      </c>
      <c r="AB323">
        <v>0</v>
      </c>
      <c r="AC323" t="s">
        <v>73</v>
      </c>
      <c r="AD323">
        <v>0</v>
      </c>
      <c r="AE323" t="s">
        <v>73</v>
      </c>
      <c r="AF323">
        <v>0</v>
      </c>
      <c r="AG323" t="s">
        <v>73</v>
      </c>
      <c r="AH323">
        <v>0</v>
      </c>
      <c r="AI323" t="s">
        <v>73</v>
      </c>
      <c r="AJ323">
        <v>4.8</v>
      </c>
      <c r="AK323" t="s">
        <v>99</v>
      </c>
      <c r="AL323">
        <v>2.1</v>
      </c>
      <c r="AM323">
        <v>1.8</v>
      </c>
      <c r="AN323" t="s">
        <v>91</v>
      </c>
      <c r="AO323">
        <v>4.0999999999999996</v>
      </c>
      <c r="AP323">
        <v>5.8</v>
      </c>
      <c r="AQ323" t="s">
        <v>73</v>
      </c>
      <c r="AR323" s="5" t="str">
        <f t="shared" ref="AR323:AR386" si="13">IF(AT323=AT$2,"1","0")</f>
        <v>0</v>
      </c>
      <c r="AS323" t="s">
        <v>73</v>
      </c>
      <c r="AT323" s="12" t="s">
        <v>73</v>
      </c>
      <c r="AU323">
        <v>1</v>
      </c>
      <c r="AV323">
        <v>390606461</v>
      </c>
      <c r="AW323" t="s">
        <v>431</v>
      </c>
      <c r="AX323">
        <v>44961.438181713202</v>
      </c>
      <c r="BA323" t="s">
        <v>77</v>
      </c>
      <c r="BC323" t="s">
        <v>78</v>
      </c>
      <c r="BE323">
        <v>322</v>
      </c>
      <c r="BG323" t="s">
        <v>93</v>
      </c>
      <c r="BH323" t="s">
        <v>110</v>
      </c>
      <c r="BI323" t="s">
        <v>99</v>
      </c>
      <c r="BJ323" t="s">
        <v>91</v>
      </c>
      <c r="BK323" t="s">
        <v>73</v>
      </c>
      <c r="BL323" t="s">
        <v>73</v>
      </c>
      <c r="BM323" t="s">
        <v>85</v>
      </c>
      <c r="BN323">
        <v>7</v>
      </c>
      <c r="BO323">
        <v>-2</v>
      </c>
      <c r="BP323">
        <v>1</v>
      </c>
      <c r="BQ323">
        <v>-3</v>
      </c>
      <c r="BR323">
        <v>0</v>
      </c>
      <c r="BT323">
        <v>3</v>
      </c>
      <c r="BU323" s="1">
        <v>2</v>
      </c>
      <c r="BV323" t="s">
        <v>98</v>
      </c>
    </row>
    <row r="324" spans="1:74" x14ac:dyDescent="0.3">
      <c r="A324">
        <v>44954.543579745368</v>
      </c>
      <c r="B324">
        <v>44954.544531446758</v>
      </c>
      <c r="C324">
        <v>44954</v>
      </c>
      <c r="E324">
        <v>1</v>
      </c>
      <c r="F324" t="s">
        <v>93</v>
      </c>
      <c r="G324">
        <v>62</v>
      </c>
      <c r="H324" t="s">
        <v>126</v>
      </c>
      <c r="I324">
        <v>2</v>
      </c>
      <c r="J324" t="s">
        <v>65</v>
      </c>
      <c r="K324">
        <v>0</v>
      </c>
      <c r="L324" t="s">
        <v>81</v>
      </c>
      <c r="M324">
        <v>0</v>
      </c>
      <c r="N324" t="s">
        <v>96</v>
      </c>
      <c r="O324" t="s">
        <v>115</v>
      </c>
      <c r="P324" t="s">
        <v>116</v>
      </c>
      <c r="Q324">
        <v>0</v>
      </c>
      <c r="R324" t="s">
        <v>84</v>
      </c>
      <c r="S324">
        <v>1.5</v>
      </c>
      <c r="T324">
        <v>77</v>
      </c>
      <c r="U324">
        <v>34.22</v>
      </c>
      <c r="V324" s="4" t="str">
        <f t="shared" si="12"/>
        <v>Obese</v>
      </c>
      <c r="W324">
        <v>140</v>
      </c>
      <c r="X324" t="s">
        <v>165</v>
      </c>
      <c r="Y324">
        <v>90</v>
      </c>
      <c r="Z324">
        <v>1</v>
      </c>
      <c r="AA324" t="s">
        <v>72</v>
      </c>
      <c r="AB324">
        <v>0</v>
      </c>
      <c r="AC324" t="s">
        <v>73</v>
      </c>
      <c r="AD324">
        <v>1</v>
      </c>
      <c r="AE324" t="s">
        <v>72</v>
      </c>
      <c r="AF324">
        <v>1</v>
      </c>
      <c r="AG324" t="s">
        <v>72</v>
      </c>
      <c r="AH324">
        <v>0</v>
      </c>
      <c r="AI324" t="s">
        <v>73</v>
      </c>
      <c r="AJ324">
        <v>5.2</v>
      </c>
      <c r="AK324" t="s">
        <v>131</v>
      </c>
      <c r="AL324">
        <v>0.98</v>
      </c>
      <c r="AM324">
        <v>1.2</v>
      </c>
      <c r="AN324" t="s">
        <v>117</v>
      </c>
      <c r="AO324">
        <v>4.3</v>
      </c>
      <c r="AP324">
        <v>5.2</v>
      </c>
      <c r="AQ324" t="s">
        <v>73</v>
      </c>
      <c r="AR324" s="5" t="str">
        <f t="shared" si="13"/>
        <v>1</v>
      </c>
      <c r="AS324" t="s">
        <v>73</v>
      </c>
      <c r="AT324" s="12" t="s">
        <v>72</v>
      </c>
      <c r="AU324">
        <v>1</v>
      </c>
      <c r="AV324">
        <v>390606465</v>
      </c>
      <c r="AW324" t="s">
        <v>432</v>
      </c>
      <c r="AX324">
        <v>44961.438186342799</v>
      </c>
      <c r="BA324" t="s">
        <v>77</v>
      </c>
      <c r="BC324" t="s">
        <v>78</v>
      </c>
      <c r="BE324">
        <v>323</v>
      </c>
      <c r="BG324" t="s">
        <v>93</v>
      </c>
      <c r="BH324" t="s">
        <v>126</v>
      </c>
      <c r="BI324" t="s">
        <v>131</v>
      </c>
      <c r="BJ324" t="s">
        <v>117</v>
      </c>
      <c r="BK324" t="s">
        <v>73</v>
      </c>
      <c r="BL324" t="s">
        <v>72</v>
      </c>
      <c r="BM324" t="s">
        <v>165</v>
      </c>
      <c r="BN324">
        <v>9</v>
      </c>
      <c r="BO324">
        <v>0</v>
      </c>
      <c r="BP324">
        <v>3</v>
      </c>
      <c r="BQ324">
        <v>2</v>
      </c>
      <c r="BR324">
        <v>0</v>
      </c>
      <c r="BT324">
        <v>14</v>
      </c>
      <c r="BU324">
        <v>11.7</v>
      </c>
      <c r="BV324" t="s">
        <v>122</v>
      </c>
    </row>
    <row r="325" spans="1:74" x14ac:dyDescent="0.3">
      <c r="A325">
        <v>44954.544561192131</v>
      </c>
      <c r="B325">
        <v>44954.545245810194</v>
      </c>
      <c r="C325">
        <v>44954</v>
      </c>
      <c r="E325">
        <v>0</v>
      </c>
      <c r="F325" t="s">
        <v>63</v>
      </c>
      <c r="G325">
        <v>30</v>
      </c>
      <c r="H325" t="s">
        <v>94</v>
      </c>
      <c r="I325">
        <v>0</v>
      </c>
      <c r="J325" t="s">
        <v>95</v>
      </c>
      <c r="K325">
        <v>1</v>
      </c>
      <c r="L325" t="s">
        <v>66</v>
      </c>
      <c r="M325">
        <v>0</v>
      </c>
      <c r="N325" t="s">
        <v>96</v>
      </c>
      <c r="O325" t="s">
        <v>174</v>
      </c>
      <c r="P325" t="s">
        <v>279</v>
      </c>
      <c r="Q325">
        <v>0</v>
      </c>
      <c r="R325" t="s">
        <v>84</v>
      </c>
      <c r="S325">
        <v>1.7</v>
      </c>
      <c r="T325">
        <v>68</v>
      </c>
      <c r="U325">
        <v>23.53</v>
      </c>
      <c r="V325" s="4" t="str">
        <f t="shared" si="12"/>
        <v>Normal</v>
      </c>
      <c r="W325">
        <v>135</v>
      </c>
      <c r="X325" t="s">
        <v>104</v>
      </c>
      <c r="Y325">
        <v>80</v>
      </c>
      <c r="Z325">
        <v>0</v>
      </c>
      <c r="AA325" t="s">
        <v>73</v>
      </c>
      <c r="AB325">
        <v>0</v>
      </c>
      <c r="AC325" t="s">
        <v>73</v>
      </c>
      <c r="AD325">
        <v>1</v>
      </c>
      <c r="AE325" t="s">
        <v>72</v>
      </c>
      <c r="AF325">
        <v>0</v>
      </c>
      <c r="AG325" t="s">
        <v>73</v>
      </c>
      <c r="AH325">
        <v>0</v>
      </c>
      <c r="AI325" t="s">
        <v>73</v>
      </c>
      <c r="AJ325">
        <v>5.7</v>
      </c>
      <c r="AK325" t="s">
        <v>131</v>
      </c>
      <c r="AL325">
        <v>2.1</v>
      </c>
      <c r="AM325">
        <v>1.7</v>
      </c>
      <c r="AN325" t="s">
        <v>91</v>
      </c>
      <c r="AO325">
        <v>2.9</v>
      </c>
      <c r="AP325">
        <v>7.8</v>
      </c>
      <c r="AQ325" t="s">
        <v>73</v>
      </c>
      <c r="AR325" s="5" t="str">
        <f t="shared" si="13"/>
        <v>1</v>
      </c>
      <c r="AS325" t="s">
        <v>73</v>
      </c>
      <c r="AT325" s="12" t="s">
        <v>72</v>
      </c>
      <c r="AU325">
        <v>1</v>
      </c>
      <c r="AV325">
        <v>390606469</v>
      </c>
      <c r="AW325" t="s">
        <v>433</v>
      </c>
      <c r="AX325">
        <v>44961.438190972498</v>
      </c>
      <c r="BA325" t="s">
        <v>77</v>
      </c>
      <c r="BC325" t="s">
        <v>78</v>
      </c>
      <c r="BE325">
        <v>324</v>
      </c>
      <c r="BG325" t="s">
        <v>63</v>
      </c>
      <c r="BH325" t="s">
        <v>94</v>
      </c>
      <c r="BI325" t="s">
        <v>131</v>
      </c>
      <c r="BJ325" t="s">
        <v>91</v>
      </c>
      <c r="BK325" t="s">
        <v>73</v>
      </c>
      <c r="BL325" t="s">
        <v>73</v>
      </c>
      <c r="BM325" t="s">
        <v>104</v>
      </c>
      <c r="BN325">
        <v>0</v>
      </c>
      <c r="BO325">
        <v>-2</v>
      </c>
      <c r="BP325">
        <v>2</v>
      </c>
      <c r="BQ325">
        <v>1</v>
      </c>
      <c r="BR325">
        <v>0</v>
      </c>
      <c r="BS325">
        <v>0</v>
      </c>
      <c r="BT325">
        <v>1</v>
      </c>
      <c r="BU325" s="1">
        <v>1.9</v>
      </c>
      <c r="BV325" t="s">
        <v>98</v>
      </c>
    </row>
    <row r="326" spans="1:74" x14ac:dyDescent="0.3">
      <c r="A326">
        <v>44955.610555636573</v>
      </c>
      <c r="B326">
        <v>44955.61135190972</v>
      </c>
      <c r="C326">
        <v>44954</v>
      </c>
      <c r="E326">
        <v>0</v>
      </c>
      <c r="F326" t="s">
        <v>63</v>
      </c>
      <c r="G326">
        <v>24</v>
      </c>
      <c r="H326" t="s">
        <v>94</v>
      </c>
      <c r="I326">
        <v>0</v>
      </c>
      <c r="J326" t="s">
        <v>95</v>
      </c>
      <c r="K326">
        <v>1</v>
      </c>
      <c r="L326" t="s">
        <v>66</v>
      </c>
      <c r="M326">
        <v>0</v>
      </c>
      <c r="N326" t="s">
        <v>96</v>
      </c>
      <c r="O326" t="s">
        <v>68</v>
      </c>
      <c r="P326" t="s">
        <v>111</v>
      </c>
      <c r="Q326">
        <v>1</v>
      </c>
      <c r="R326" t="s">
        <v>70</v>
      </c>
      <c r="S326">
        <v>1.5</v>
      </c>
      <c r="T326">
        <v>60</v>
      </c>
      <c r="U326">
        <v>26.67</v>
      </c>
      <c r="V326" s="4" t="str">
        <f t="shared" si="12"/>
        <v>Surpoids</v>
      </c>
      <c r="W326">
        <v>163</v>
      </c>
      <c r="X326" t="s">
        <v>143</v>
      </c>
      <c r="Y326">
        <v>95</v>
      </c>
      <c r="Z326">
        <v>0</v>
      </c>
      <c r="AA326" t="s">
        <v>73</v>
      </c>
      <c r="AB326">
        <v>0</v>
      </c>
      <c r="AC326" t="s">
        <v>73</v>
      </c>
      <c r="AD326">
        <v>0</v>
      </c>
      <c r="AE326" t="s">
        <v>73</v>
      </c>
      <c r="AF326">
        <v>0</v>
      </c>
      <c r="AG326" t="s">
        <v>73</v>
      </c>
      <c r="AH326">
        <v>0</v>
      </c>
      <c r="AI326" t="s">
        <v>73</v>
      </c>
      <c r="AJ326">
        <v>4</v>
      </c>
      <c r="AK326" t="s">
        <v>74</v>
      </c>
      <c r="AL326">
        <v>1.1000000000000001</v>
      </c>
      <c r="AM326">
        <v>1.2</v>
      </c>
      <c r="AN326" t="s">
        <v>117</v>
      </c>
      <c r="AO326">
        <v>1.8</v>
      </c>
      <c r="AP326">
        <v>4.8</v>
      </c>
      <c r="AQ326" t="s">
        <v>73</v>
      </c>
      <c r="AR326" s="5" t="str">
        <f t="shared" si="13"/>
        <v>0</v>
      </c>
      <c r="AS326" t="s">
        <v>73</v>
      </c>
      <c r="AT326" s="12" t="s">
        <v>73</v>
      </c>
      <c r="AU326">
        <v>1</v>
      </c>
      <c r="AV326">
        <v>390606473</v>
      </c>
      <c r="AW326" t="s">
        <v>434</v>
      </c>
      <c r="AX326">
        <v>44961.438195602102</v>
      </c>
      <c r="BA326" t="s">
        <v>77</v>
      </c>
      <c r="BC326" t="s">
        <v>78</v>
      </c>
      <c r="BE326">
        <v>325</v>
      </c>
      <c r="BG326" t="s">
        <v>63</v>
      </c>
      <c r="BH326" t="s">
        <v>94</v>
      </c>
      <c r="BI326" t="s">
        <v>74</v>
      </c>
      <c r="BJ326" t="s">
        <v>117</v>
      </c>
      <c r="BK326" t="s">
        <v>73</v>
      </c>
      <c r="BL326" t="s">
        <v>73</v>
      </c>
      <c r="BM326" t="s">
        <v>143</v>
      </c>
      <c r="BN326">
        <v>0</v>
      </c>
      <c r="BO326">
        <v>0</v>
      </c>
      <c r="BP326">
        <v>0</v>
      </c>
      <c r="BQ326">
        <v>3</v>
      </c>
      <c r="BR326">
        <v>0</v>
      </c>
      <c r="BS326">
        <v>0</v>
      </c>
      <c r="BT326">
        <v>3</v>
      </c>
      <c r="BU326" s="1">
        <v>2.8</v>
      </c>
      <c r="BV326" t="s">
        <v>98</v>
      </c>
    </row>
    <row r="327" spans="1:74" x14ac:dyDescent="0.3">
      <c r="A327">
        <v>44955.611385509263</v>
      </c>
      <c r="B327">
        <v>44955.612128946763</v>
      </c>
      <c r="C327">
        <v>44954</v>
      </c>
      <c r="E327">
        <v>0</v>
      </c>
      <c r="F327" t="s">
        <v>63</v>
      </c>
      <c r="G327">
        <v>39</v>
      </c>
      <c r="H327" t="s">
        <v>161</v>
      </c>
      <c r="I327">
        <v>0</v>
      </c>
      <c r="J327" t="s">
        <v>95</v>
      </c>
      <c r="K327">
        <v>1</v>
      </c>
      <c r="L327" t="s">
        <v>66</v>
      </c>
      <c r="M327">
        <v>1</v>
      </c>
      <c r="N327" t="s">
        <v>67</v>
      </c>
      <c r="O327" t="s">
        <v>68</v>
      </c>
      <c r="P327" t="s">
        <v>88</v>
      </c>
      <c r="Q327">
        <v>1</v>
      </c>
      <c r="R327" t="s">
        <v>70</v>
      </c>
      <c r="S327">
        <v>1.7</v>
      </c>
      <c r="T327">
        <v>68</v>
      </c>
      <c r="U327">
        <v>23.53</v>
      </c>
      <c r="V327" s="4" t="str">
        <f t="shared" si="12"/>
        <v>Normal</v>
      </c>
      <c r="W327">
        <v>145</v>
      </c>
      <c r="X327" t="s">
        <v>165</v>
      </c>
      <c r="Y327">
        <v>100</v>
      </c>
      <c r="Z327">
        <v>1</v>
      </c>
      <c r="AA327" t="s">
        <v>72</v>
      </c>
      <c r="AB327">
        <v>0</v>
      </c>
      <c r="AC327" t="s">
        <v>73</v>
      </c>
      <c r="AD327">
        <v>1</v>
      </c>
      <c r="AE327" t="s">
        <v>72</v>
      </c>
      <c r="AF327">
        <v>0</v>
      </c>
      <c r="AG327" t="s">
        <v>73</v>
      </c>
      <c r="AH327">
        <v>0</v>
      </c>
      <c r="AI327" t="s">
        <v>73</v>
      </c>
      <c r="AJ327">
        <v>4</v>
      </c>
      <c r="AK327" t="s">
        <v>74</v>
      </c>
      <c r="AL327">
        <v>0.9</v>
      </c>
      <c r="AM327">
        <v>1.5</v>
      </c>
      <c r="AN327" t="s">
        <v>100</v>
      </c>
      <c r="AO327">
        <v>3.2</v>
      </c>
      <c r="AP327">
        <v>4.9000000000000004</v>
      </c>
      <c r="AQ327" t="s">
        <v>73</v>
      </c>
      <c r="AR327" s="5" t="str">
        <f t="shared" si="13"/>
        <v>1</v>
      </c>
      <c r="AS327" t="s">
        <v>73</v>
      </c>
      <c r="AT327" s="12" t="s">
        <v>72</v>
      </c>
      <c r="AU327">
        <v>1</v>
      </c>
      <c r="AV327">
        <v>390606477</v>
      </c>
      <c r="AW327" t="s">
        <v>238</v>
      </c>
      <c r="AX327">
        <v>44961.4382002317</v>
      </c>
      <c r="BA327" t="s">
        <v>77</v>
      </c>
      <c r="BC327" t="s">
        <v>78</v>
      </c>
      <c r="BE327">
        <v>326</v>
      </c>
      <c r="BG327" t="s">
        <v>63</v>
      </c>
      <c r="BH327" t="s">
        <v>161</v>
      </c>
      <c r="BI327" t="s">
        <v>74</v>
      </c>
      <c r="BJ327" t="s">
        <v>100</v>
      </c>
      <c r="BK327" t="s">
        <v>73</v>
      </c>
      <c r="BL327" t="s">
        <v>73</v>
      </c>
      <c r="BM327" t="s">
        <v>165</v>
      </c>
      <c r="BN327">
        <v>2</v>
      </c>
      <c r="BO327">
        <v>-1</v>
      </c>
      <c r="BP327">
        <v>0</v>
      </c>
      <c r="BQ327">
        <v>2</v>
      </c>
      <c r="BR327">
        <v>0</v>
      </c>
      <c r="BS327">
        <v>0</v>
      </c>
      <c r="BT327">
        <v>3</v>
      </c>
      <c r="BU327" s="1">
        <v>2.8</v>
      </c>
      <c r="BV327" t="s">
        <v>98</v>
      </c>
    </row>
    <row r="328" spans="1:74" x14ac:dyDescent="0.3">
      <c r="A328">
        <v>44955.612156400457</v>
      </c>
      <c r="B328">
        <v>44955.612500706018</v>
      </c>
      <c r="C328">
        <v>44954</v>
      </c>
      <c r="E328">
        <v>1</v>
      </c>
      <c r="F328" t="s">
        <v>93</v>
      </c>
      <c r="G328">
        <v>26</v>
      </c>
      <c r="H328" t="s">
        <v>94</v>
      </c>
      <c r="I328">
        <v>0</v>
      </c>
      <c r="J328" t="s">
        <v>95</v>
      </c>
      <c r="K328">
        <v>2</v>
      </c>
      <c r="L328" t="s">
        <v>106</v>
      </c>
      <c r="M328">
        <v>1</v>
      </c>
      <c r="N328" t="s">
        <v>67</v>
      </c>
      <c r="O328" t="s">
        <v>68</v>
      </c>
      <c r="P328" t="s">
        <v>111</v>
      </c>
      <c r="Q328">
        <v>1</v>
      </c>
      <c r="R328" t="s">
        <v>70</v>
      </c>
      <c r="S328">
        <v>1.6</v>
      </c>
      <c r="T328">
        <v>53</v>
      </c>
      <c r="U328">
        <v>20.7</v>
      </c>
      <c r="V328" s="4" t="str">
        <f t="shared" si="12"/>
        <v>Normal</v>
      </c>
      <c r="W328">
        <v>162</v>
      </c>
      <c r="X328" t="s">
        <v>143</v>
      </c>
      <c r="Y328">
        <v>100</v>
      </c>
      <c r="Z328">
        <v>0</v>
      </c>
      <c r="AA328" t="s">
        <v>73</v>
      </c>
      <c r="AB328">
        <v>0</v>
      </c>
      <c r="AC328" t="s">
        <v>73</v>
      </c>
      <c r="AD328">
        <v>0</v>
      </c>
      <c r="AE328" t="s">
        <v>73</v>
      </c>
      <c r="AF328">
        <v>0</v>
      </c>
      <c r="AG328" t="s">
        <v>73</v>
      </c>
      <c r="AH328">
        <v>0</v>
      </c>
      <c r="AI328" t="s">
        <v>73</v>
      </c>
      <c r="AJ328">
        <v>3.8</v>
      </c>
      <c r="AK328" t="s">
        <v>74</v>
      </c>
      <c r="AL328">
        <v>0.89</v>
      </c>
      <c r="AM328">
        <v>1.5</v>
      </c>
      <c r="AN328" t="s">
        <v>100</v>
      </c>
      <c r="AO328">
        <v>2.2999999999999998</v>
      </c>
      <c r="AP328">
        <v>5.3</v>
      </c>
      <c r="AQ328" t="s">
        <v>73</v>
      </c>
      <c r="AR328" s="5" t="str">
        <f t="shared" si="13"/>
        <v>0</v>
      </c>
      <c r="AS328" t="s">
        <v>73</v>
      </c>
      <c r="AT328" s="12" t="s">
        <v>73</v>
      </c>
      <c r="AU328">
        <v>1</v>
      </c>
      <c r="AV328">
        <v>390606481</v>
      </c>
      <c r="AW328" t="s">
        <v>239</v>
      </c>
      <c r="AX328">
        <v>44961.438204861399</v>
      </c>
      <c r="BA328" t="s">
        <v>77</v>
      </c>
      <c r="BC328" t="s">
        <v>78</v>
      </c>
      <c r="BE328">
        <v>327</v>
      </c>
      <c r="BG328" t="s">
        <v>93</v>
      </c>
      <c r="BH328" t="s">
        <v>94</v>
      </c>
      <c r="BI328" t="s">
        <v>74</v>
      </c>
      <c r="BJ328" t="s">
        <v>100</v>
      </c>
      <c r="BK328" t="s">
        <v>73</v>
      </c>
      <c r="BL328" t="s">
        <v>73</v>
      </c>
      <c r="BM328" t="s">
        <v>143</v>
      </c>
      <c r="BN328">
        <v>0</v>
      </c>
      <c r="BO328">
        <v>-1</v>
      </c>
      <c r="BP328">
        <v>0</v>
      </c>
      <c r="BQ328">
        <v>5</v>
      </c>
      <c r="BR328">
        <v>0</v>
      </c>
      <c r="BT328">
        <v>4</v>
      </c>
      <c r="BU328" s="1">
        <v>2.4</v>
      </c>
      <c r="BV328" t="s">
        <v>98</v>
      </c>
    </row>
    <row r="329" spans="1:74" x14ac:dyDescent="0.3">
      <c r="A329">
        <v>44955.61264525463</v>
      </c>
      <c r="B329">
        <v>44955.613340960648</v>
      </c>
      <c r="C329">
        <v>44954</v>
      </c>
      <c r="E329">
        <v>1</v>
      </c>
      <c r="F329" t="s">
        <v>93</v>
      </c>
      <c r="G329">
        <v>41</v>
      </c>
      <c r="H329" t="s">
        <v>90</v>
      </c>
      <c r="I329">
        <v>1</v>
      </c>
      <c r="J329" t="s">
        <v>80</v>
      </c>
      <c r="K329">
        <v>1</v>
      </c>
      <c r="L329" t="s">
        <v>66</v>
      </c>
      <c r="M329">
        <v>1</v>
      </c>
      <c r="N329" t="s">
        <v>67</v>
      </c>
      <c r="O329" t="s">
        <v>82</v>
      </c>
      <c r="P329" t="s">
        <v>83</v>
      </c>
      <c r="Q329">
        <v>0</v>
      </c>
      <c r="R329" t="s">
        <v>84</v>
      </c>
      <c r="S329">
        <v>1.63</v>
      </c>
      <c r="T329">
        <v>60</v>
      </c>
      <c r="U329">
        <v>22.58</v>
      </c>
      <c r="V329" s="4" t="str">
        <f t="shared" si="12"/>
        <v>Normal</v>
      </c>
      <c r="W329">
        <v>113</v>
      </c>
      <c r="X329" t="s">
        <v>85</v>
      </c>
      <c r="Y329">
        <v>60</v>
      </c>
      <c r="Z329">
        <v>0</v>
      </c>
      <c r="AA329" t="s">
        <v>73</v>
      </c>
      <c r="AB329">
        <v>0</v>
      </c>
      <c r="AC329" t="s">
        <v>73</v>
      </c>
      <c r="AD329">
        <v>0</v>
      </c>
      <c r="AE329" t="s">
        <v>73</v>
      </c>
      <c r="AF329">
        <v>0</v>
      </c>
      <c r="AG329" t="s">
        <v>73</v>
      </c>
      <c r="AH329">
        <v>0</v>
      </c>
      <c r="AI329" t="s">
        <v>73</v>
      </c>
      <c r="AJ329">
        <v>6</v>
      </c>
      <c r="AK329" t="s">
        <v>131</v>
      </c>
      <c r="AL329">
        <v>0.98</v>
      </c>
      <c r="AM329">
        <v>1.2</v>
      </c>
      <c r="AN329" t="s">
        <v>117</v>
      </c>
      <c r="AO329">
        <v>3.4</v>
      </c>
      <c r="AP329">
        <v>4.9000000000000004</v>
      </c>
      <c r="AQ329" t="s">
        <v>73</v>
      </c>
      <c r="AR329" s="5" t="str">
        <f t="shared" si="13"/>
        <v>0</v>
      </c>
      <c r="AS329" t="s">
        <v>73</v>
      </c>
      <c r="AT329" s="12" t="s">
        <v>73</v>
      </c>
      <c r="AU329">
        <v>1</v>
      </c>
      <c r="AV329">
        <v>390606485</v>
      </c>
      <c r="AW329" t="s">
        <v>435</v>
      </c>
      <c r="AX329">
        <v>44961.438209491003</v>
      </c>
      <c r="BA329" t="s">
        <v>77</v>
      </c>
      <c r="BC329" t="s">
        <v>78</v>
      </c>
      <c r="BE329">
        <v>328</v>
      </c>
      <c r="BG329" t="s">
        <v>93</v>
      </c>
      <c r="BH329" t="s">
        <v>90</v>
      </c>
      <c r="BI329" t="s">
        <v>131</v>
      </c>
      <c r="BJ329" t="s">
        <v>117</v>
      </c>
      <c r="BK329" t="s">
        <v>73</v>
      </c>
      <c r="BL329" t="s">
        <v>73</v>
      </c>
      <c r="BM329" t="s">
        <v>85</v>
      </c>
      <c r="BN329">
        <v>4</v>
      </c>
      <c r="BO329">
        <v>0</v>
      </c>
      <c r="BP329">
        <v>3</v>
      </c>
      <c r="BQ329">
        <v>-3</v>
      </c>
      <c r="BR329">
        <v>0</v>
      </c>
      <c r="BT329">
        <v>4</v>
      </c>
      <c r="BU329" s="1">
        <v>2.4</v>
      </c>
      <c r="BV329" t="s">
        <v>98</v>
      </c>
    </row>
    <row r="330" spans="1:74" x14ac:dyDescent="0.3">
      <c r="A330">
        <v>44955.613385405093</v>
      </c>
      <c r="B330">
        <v>44955.614240451388</v>
      </c>
      <c r="C330">
        <v>44954</v>
      </c>
      <c r="E330">
        <v>0</v>
      </c>
      <c r="F330" t="s">
        <v>63</v>
      </c>
      <c r="G330">
        <v>27</v>
      </c>
      <c r="H330" t="s">
        <v>94</v>
      </c>
      <c r="I330">
        <v>0</v>
      </c>
      <c r="J330" t="s">
        <v>95</v>
      </c>
      <c r="K330">
        <v>1</v>
      </c>
      <c r="L330" t="s">
        <v>66</v>
      </c>
      <c r="M330">
        <v>1</v>
      </c>
      <c r="N330" t="s">
        <v>67</v>
      </c>
      <c r="O330" t="s">
        <v>123</v>
      </c>
      <c r="P330" t="s">
        <v>124</v>
      </c>
      <c r="Q330">
        <v>0</v>
      </c>
      <c r="R330" t="s">
        <v>84</v>
      </c>
      <c r="S330">
        <v>1.7</v>
      </c>
      <c r="T330">
        <v>70</v>
      </c>
      <c r="U330">
        <v>24.22</v>
      </c>
      <c r="V330" s="4" t="str">
        <f t="shared" si="12"/>
        <v>Normal</v>
      </c>
      <c r="W330">
        <v>135</v>
      </c>
      <c r="X330" t="s">
        <v>104</v>
      </c>
      <c r="Y330">
        <v>88</v>
      </c>
      <c r="Z330">
        <v>1</v>
      </c>
      <c r="AA330" t="s">
        <v>72</v>
      </c>
      <c r="AB330">
        <v>0</v>
      </c>
      <c r="AC330" t="s">
        <v>73</v>
      </c>
      <c r="AD330">
        <v>0</v>
      </c>
      <c r="AE330" t="s">
        <v>73</v>
      </c>
      <c r="AF330">
        <v>0</v>
      </c>
      <c r="AG330" t="s">
        <v>73</v>
      </c>
      <c r="AH330">
        <v>0</v>
      </c>
      <c r="AI330" t="s">
        <v>73</v>
      </c>
      <c r="AJ330">
        <v>4.8</v>
      </c>
      <c r="AK330" t="s">
        <v>99</v>
      </c>
      <c r="AL330">
        <v>0.9</v>
      </c>
      <c r="AM330">
        <v>0.7</v>
      </c>
      <c r="AN330" t="s">
        <v>75</v>
      </c>
      <c r="AO330">
        <v>4</v>
      </c>
      <c r="AP330">
        <v>3.8</v>
      </c>
      <c r="AQ330" t="s">
        <v>73</v>
      </c>
      <c r="AR330" s="5" t="str">
        <f t="shared" si="13"/>
        <v>0</v>
      </c>
      <c r="AS330" t="s">
        <v>73</v>
      </c>
      <c r="AT330" s="12" t="s">
        <v>73</v>
      </c>
      <c r="AU330">
        <v>1</v>
      </c>
      <c r="AV330">
        <v>390606489</v>
      </c>
      <c r="AW330" t="s">
        <v>436</v>
      </c>
      <c r="AX330">
        <v>44961.438214120601</v>
      </c>
      <c r="BA330" t="s">
        <v>77</v>
      </c>
      <c r="BC330" t="s">
        <v>78</v>
      </c>
      <c r="BE330">
        <v>329</v>
      </c>
      <c r="BG330" t="s">
        <v>63</v>
      </c>
      <c r="BH330" t="s">
        <v>94</v>
      </c>
      <c r="BI330" t="s">
        <v>99</v>
      </c>
      <c r="BJ330" t="s">
        <v>75</v>
      </c>
      <c r="BK330" t="s">
        <v>73</v>
      </c>
      <c r="BL330" t="s">
        <v>73</v>
      </c>
      <c r="BM330" t="s">
        <v>104</v>
      </c>
      <c r="BN330">
        <v>0</v>
      </c>
      <c r="BO330">
        <v>2</v>
      </c>
      <c r="BP330">
        <v>1</v>
      </c>
      <c r="BQ330">
        <v>1</v>
      </c>
      <c r="BR330">
        <v>0</v>
      </c>
      <c r="BS330">
        <v>0</v>
      </c>
      <c r="BT330">
        <v>4</v>
      </c>
      <c r="BU330" s="1">
        <v>3.3</v>
      </c>
      <c r="BV330" t="s">
        <v>98</v>
      </c>
    </row>
    <row r="331" spans="1:74" x14ac:dyDescent="0.3">
      <c r="A331">
        <v>44955.614266435186</v>
      </c>
      <c r="B331">
        <v>44955.61466954861</v>
      </c>
      <c r="C331">
        <v>44954</v>
      </c>
      <c r="E331">
        <v>1</v>
      </c>
      <c r="F331" t="s">
        <v>93</v>
      </c>
      <c r="G331">
        <v>55</v>
      </c>
      <c r="H331" t="s">
        <v>87</v>
      </c>
      <c r="I331">
        <v>1</v>
      </c>
      <c r="J331" t="s">
        <v>80</v>
      </c>
      <c r="K331">
        <v>1</v>
      </c>
      <c r="L331" t="s">
        <v>66</v>
      </c>
      <c r="M331">
        <v>1</v>
      </c>
      <c r="N331" t="s">
        <v>67</v>
      </c>
      <c r="O331" t="s">
        <v>68</v>
      </c>
      <c r="P331" t="s">
        <v>111</v>
      </c>
      <c r="Q331">
        <v>1</v>
      </c>
      <c r="R331" t="s">
        <v>70</v>
      </c>
      <c r="S331">
        <v>1.68</v>
      </c>
      <c r="T331">
        <v>101</v>
      </c>
      <c r="U331">
        <v>35.79</v>
      </c>
      <c r="V331" s="4" t="str">
        <f t="shared" si="12"/>
        <v>Obese</v>
      </c>
      <c r="W331">
        <v>185</v>
      </c>
      <c r="X331" t="s">
        <v>143</v>
      </c>
      <c r="Y331">
        <v>94</v>
      </c>
      <c r="Z331">
        <v>0</v>
      </c>
      <c r="AA331" t="s">
        <v>73</v>
      </c>
      <c r="AB331">
        <v>0</v>
      </c>
      <c r="AC331" t="s">
        <v>73</v>
      </c>
      <c r="AD331">
        <v>1</v>
      </c>
      <c r="AE331" t="s">
        <v>72</v>
      </c>
      <c r="AF331">
        <v>1</v>
      </c>
      <c r="AG331" t="s">
        <v>72</v>
      </c>
      <c r="AH331">
        <v>1</v>
      </c>
      <c r="AI331" t="s">
        <v>72</v>
      </c>
      <c r="AJ331">
        <v>2.9</v>
      </c>
      <c r="AK331" t="s">
        <v>74</v>
      </c>
      <c r="AL331">
        <v>2.1</v>
      </c>
      <c r="AM331">
        <v>0.8</v>
      </c>
      <c r="AN331" t="s">
        <v>75</v>
      </c>
      <c r="AO331">
        <v>2.8</v>
      </c>
      <c r="AP331">
        <v>16.899999999999999</v>
      </c>
      <c r="AQ331" t="s">
        <v>72</v>
      </c>
      <c r="AR331" s="5" t="str">
        <f t="shared" si="13"/>
        <v>1</v>
      </c>
      <c r="AS331" t="s">
        <v>73</v>
      </c>
      <c r="AT331" s="12" t="s">
        <v>72</v>
      </c>
      <c r="AU331">
        <v>1</v>
      </c>
      <c r="AV331">
        <v>390606493</v>
      </c>
      <c r="AW331" t="s">
        <v>437</v>
      </c>
      <c r="AX331">
        <v>44961.4382187503</v>
      </c>
      <c r="BA331" t="s">
        <v>77</v>
      </c>
      <c r="BC331" t="s">
        <v>78</v>
      </c>
      <c r="BE331">
        <v>330</v>
      </c>
      <c r="BG331" t="s">
        <v>93</v>
      </c>
      <c r="BH331" t="s">
        <v>87</v>
      </c>
      <c r="BI331" t="s">
        <v>74</v>
      </c>
      <c r="BJ331" t="s">
        <v>75</v>
      </c>
      <c r="BK331" t="s">
        <v>73</v>
      </c>
      <c r="BL331" t="s">
        <v>72</v>
      </c>
      <c r="BM331" t="s">
        <v>143</v>
      </c>
      <c r="BN331">
        <v>8</v>
      </c>
      <c r="BO331">
        <v>2</v>
      </c>
      <c r="BP331">
        <v>0</v>
      </c>
      <c r="BQ331">
        <v>5</v>
      </c>
      <c r="BR331">
        <v>0</v>
      </c>
      <c r="BT331">
        <v>15</v>
      </c>
      <c r="BU331">
        <v>13.7</v>
      </c>
      <c r="BV331" t="s">
        <v>122</v>
      </c>
    </row>
    <row r="332" spans="1:74" x14ac:dyDescent="0.3">
      <c r="A332">
        <v>44955.614790567131</v>
      </c>
      <c r="B332">
        <v>44955.615500462962</v>
      </c>
      <c r="C332">
        <v>44954</v>
      </c>
      <c r="E332">
        <v>0</v>
      </c>
      <c r="F332" t="s">
        <v>63</v>
      </c>
      <c r="G332">
        <v>65</v>
      </c>
      <c r="H332" t="s">
        <v>64</v>
      </c>
      <c r="I332">
        <v>2</v>
      </c>
      <c r="J332" t="s">
        <v>65</v>
      </c>
      <c r="K332">
        <v>1</v>
      </c>
      <c r="L332" t="s">
        <v>66</v>
      </c>
      <c r="M332">
        <v>1</v>
      </c>
      <c r="N332" t="s">
        <v>67</v>
      </c>
      <c r="O332" t="s">
        <v>267</v>
      </c>
      <c r="P332" t="s">
        <v>267</v>
      </c>
      <c r="Q332">
        <v>0</v>
      </c>
      <c r="R332" t="s">
        <v>84</v>
      </c>
      <c r="S332">
        <v>1.65</v>
      </c>
      <c r="T332">
        <v>70</v>
      </c>
      <c r="U332">
        <v>25.71</v>
      </c>
      <c r="V332" s="4" t="str">
        <f t="shared" si="12"/>
        <v>Surpoids</v>
      </c>
      <c r="W332">
        <v>182</v>
      </c>
      <c r="X332" t="s">
        <v>143</v>
      </c>
      <c r="Y332">
        <v>130</v>
      </c>
      <c r="Z332">
        <v>0</v>
      </c>
      <c r="AA332" t="s">
        <v>73</v>
      </c>
      <c r="AB332">
        <v>0</v>
      </c>
      <c r="AC332" t="s">
        <v>73</v>
      </c>
      <c r="AD332">
        <v>1</v>
      </c>
      <c r="AE332" t="s">
        <v>72</v>
      </c>
      <c r="AF332">
        <v>1</v>
      </c>
      <c r="AG332" t="s">
        <v>72</v>
      </c>
      <c r="AH332">
        <v>1</v>
      </c>
      <c r="AI332" t="s">
        <v>72</v>
      </c>
      <c r="AJ332">
        <v>2.4</v>
      </c>
      <c r="AK332" t="s">
        <v>74</v>
      </c>
      <c r="AL332">
        <v>0.5</v>
      </c>
      <c r="AM332">
        <v>0.6</v>
      </c>
      <c r="AN332" t="s">
        <v>75</v>
      </c>
      <c r="AO332">
        <v>0.9</v>
      </c>
      <c r="AP332">
        <v>4.7</v>
      </c>
      <c r="AQ332" t="s">
        <v>72</v>
      </c>
      <c r="AR332" s="5" t="str">
        <f t="shared" si="13"/>
        <v>1</v>
      </c>
      <c r="AS332" t="s">
        <v>73</v>
      </c>
      <c r="AT332" s="12" t="s">
        <v>72</v>
      </c>
      <c r="AU332">
        <v>1</v>
      </c>
      <c r="AV332">
        <v>390606497</v>
      </c>
      <c r="AW332" t="s">
        <v>438</v>
      </c>
      <c r="AX332">
        <v>44961.438223379897</v>
      </c>
      <c r="BA332" t="s">
        <v>77</v>
      </c>
      <c r="BC332" t="s">
        <v>78</v>
      </c>
      <c r="BE332">
        <v>331</v>
      </c>
      <c r="BG332" t="s">
        <v>63</v>
      </c>
      <c r="BH332" t="s">
        <v>64</v>
      </c>
      <c r="BI332" t="s">
        <v>74</v>
      </c>
      <c r="BJ332" t="s">
        <v>75</v>
      </c>
      <c r="BK332" t="s">
        <v>73</v>
      </c>
      <c r="BL332" t="s">
        <v>72</v>
      </c>
      <c r="BM332" t="s">
        <v>143</v>
      </c>
      <c r="BN332">
        <v>12</v>
      </c>
      <c r="BO332">
        <v>2</v>
      </c>
      <c r="BP332">
        <v>0</v>
      </c>
      <c r="BQ332">
        <v>3</v>
      </c>
      <c r="BR332">
        <v>0</v>
      </c>
      <c r="BT332">
        <v>17</v>
      </c>
      <c r="BU332">
        <v>29.4</v>
      </c>
      <c r="BV332" t="s">
        <v>145</v>
      </c>
    </row>
    <row r="333" spans="1:74" x14ac:dyDescent="0.3">
      <c r="A333">
        <v>44955.615528148148</v>
      </c>
      <c r="B333">
        <v>44955.616423703701</v>
      </c>
      <c r="C333">
        <v>44954</v>
      </c>
      <c r="E333">
        <v>1</v>
      </c>
      <c r="F333" t="s">
        <v>93</v>
      </c>
      <c r="G333">
        <v>43</v>
      </c>
      <c r="H333" t="s">
        <v>90</v>
      </c>
      <c r="I333">
        <v>1</v>
      </c>
      <c r="J333" t="s">
        <v>80</v>
      </c>
      <c r="K333">
        <v>0</v>
      </c>
      <c r="L333" t="s">
        <v>81</v>
      </c>
      <c r="M333">
        <v>1</v>
      </c>
      <c r="N333" t="s">
        <v>67</v>
      </c>
      <c r="O333" t="s">
        <v>256</v>
      </c>
      <c r="P333" t="s">
        <v>256</v>
      </c>
      <c r="Q333">
        <v>0</v>
      </c>
      <c r="R333" t="s">
        <v>84</v>
      </c>
      <c r="S333">
        <v>1.6</v>
      </c>
      <c r="T333">
        <v>57</v>
      </c>
      <c r="U333">
        <v>22.27</v>
      </c>
      <c r="V333" s="4" t="str">
        <f t="shared" si="12"/>
        <v>Normal</v>
      </c>
      <c r="W333">
        <v>138</v>
      </c>
      <c r="X333" t="s">
        <v>104</v>
      </c>
      <c r="Y333">
        <v>72</v>
      </c>
      <c r="Z333">
        <v>1</v>
      </c>
      <c r="AA333" t="s">
        <v>72</v>
      </c>
      <c r="AB333">
        <v>0</v>
      </c>
      <c r="AC333" t="s">
        <v>73</v>
      </c>
      <c r="AD333">
        <v>0</v>
      </c>
      <c r="AE333" t="s">
        <v>73</v>
      </c>
      <c r="AF333">
        <v>0</v>
      </c>
      <c r="AG333" t="s">
        <v>73</v>
      </c>
      <c r="AH333">
        <v>0</v>
      </c>
      <c r="AI333" t="s">
        <v>73</v>
      </c>
      <c r="AJ333">
        <v>2.2000000000000002</v>
      </c>
      <c r="AK333" t="s">
        <v>74</v>
      </c>
      <c r="AL333">
        <v>1.4</v>
      </c>
      <c r="AM333">
        <v>2.5</v>
      </c>
      <c r="AN333" t="s">
        <v>91</v>
      </c>
      <c r="AO333">
        <v>0.95</v>
      </c>
      <c r="AP333">
        <v>4.9000000000000004</v>
      </c>
      <c r="AQ333" t="s">
        <v>73</v>
      </c>
      <c r="AR333" s="5" t="str">
        <f t="shared" si="13"/>
        <v>0</v>
      </c>
      <c r="AS333" t="s">
        <v>73</v>
      </c>
      <c r="AT333" s="12" t="s">
        <v>73</v>
      </c>
      <c r="AU333">
        <v>1</v>
      </c>
      <c r="AV333">
        <v>390606501</v>
      </c>
      <c r="AW333" t="s">
        <v>238</v>
      </c>
      <c r="AX333">
        <v>44961.438228009501</v>
      </c>
      <c r="BA333" t="s">
        <v>77</v>
      </c>
      <c r="BC333" t="s">
        <v>78</v>
      </c>
      <c r="BE333">
        <v>332</v>
      </c>
      <c r="BG333" t="s">
        <v>93</v>
      </c>
      <c r="BH333" t="s">
        <v>90</v>
      </c>
      <c r="BI333" t="s">
        <v>74</v>
      </c>
      <c r="BJ333" t="s">
        <v>91</v>
      </c>
      <c r="BK333" t="s">
        <v>73</v>
      </c>
      <c r="BL333" t="s">
        <v>73</v>
      </c>
      <c r="BM333" t="s">
        <v>104</v>
      </c>
      <c r="BN333">
        <v>4</v>
      </c>
      <c r="BO333">
        <v>-2</v>
      </c>
      <c r="BP333">
        <v>0</v>
      </c>
      <c r="BQ333">
        <v>1</v>
      </c>
      <c r="BR333">
        <v>0</v>
      </c>
      <c r="BT333">
        <v>3</v>
      </c>
      <c r="BU333" s="1">
        <v>2</v>
      </c>
      <c r="BV333" t="s">
        <v>98</v>
      </c>
    </row>
    <row r="334" spans="1:74" x14ac:dyDescent="0.3">
      <c r="A334">
        <v>44955.616450196758</v>
      </c>
      <c r="B334">
        <v>44955.616882465278</v>
      </c>
      <c r="C334">
        <v>44954</v>
      </c>
      <c r="E334">
        <v>0</v>
      </c>
      <c r="F334" t="s">
        <v>63</v>
      </c>
      <c r="G334">
        <v>32</v>
      </c>
      <c r="H334" t="s">
        <v>94</v>
      </c>
      <c r="I334">
        <v>0</v>
      </c>
      <c r="J334" t="s">
        <v>95</v>
      </c>
      <c r="K334">
        <v>0</v>
      </c>
      <c r="L334" t="s">
        <v>81</v>
      </c>
      <c r="M334">
        <v>1</v>
      </c>
      <c r="N334" t="s">
        <v>67</v>
      </c>
      <c r="O334" t="s">
        <v>68</v>
      </c>
      <c r="P334" t="s">
        <v>111</v>
      </c>
      <c r="Q334">
        <v>1</v>
      </c>
      <c r="R334" t="s">
        <v>70</v>
      </c>
      <c r="S334">
        <v>1.75</v>
      </c>
      <c r="T334">
        <v>73</v>
      </c>
      <c r="U334">
        <v>23.84</v>
      </c>
      <c r="V334" s="4" t="str">
        <f t="shared" si="12"/>
        <v>Normal</v>
      </c>
      <c r="W334">
        <v>137</v>
      </c>
      <c r="X334" t="s">
        <v>104</v>
      </c>
      <c r="Y334">
        <v>82</v>
      </c>
      <c r="Z334">
        <v>1</v>
      </c>
      <c r="AA334" t="s">
        <v>72</v>
      </c>
      <c r="AB334">
        <v>0</v>
      </c>
      <c r="AC334" t="s">
        <v>73</v>
      </c>
      <c r="AD334">
        <v>0</v>
      </c>
      <c r="AE334" t="s">
        <v>73</v>
      </c>
      <c r="AF334">
        <v>0</v>
      </c>
      <c r="AG334" t="s">
        <v>73</v>
      </c>
      <c r="AH334">
        <v>0</v>
      </c>
      <c r="AI334" t="s">
        <v>73</v>
      </c>
      <c r="AJ334">
        <v>2.6</v>
      </c>
      <c r="AK334" t="s">
        <v>74</v>
      </c>
      <c r="AL334">
        <v>1.3</v>
      </c>
      <c r="AM334">
        <v>1.1000000000000001</v>
      </c>
      <c r="AN334" t="s">
        <v>136</v>
      </c>
      <c r="AO334">
        <v>0.97</v>
      </c>
      <c r="AP334">
        <v>7.1</v>
      </c>
      <c r="AQ334" t="s">
        <v>73</v>
      </c>
      <c r="AR334" s="5" t="str">
        <f t="shared" si="13"/>
        <v>0</v>
      </c>
      <c r="AS334" t="s">
        <v>73</v>
      </c>
      <c r="AT334" s="12" t="s">
        <v>73</v>
      </c>
      <c r="AU334">
        <v>1</v>
      </c>
      <c r="AV334">
        <v>390606505</v>
      </c>
      <c r="AW334" t="s">
        <v>239</v>
      </c>
      <c r="AX334">
        <v>44961.438232639099</v>
      </c>
      <c r="BA334" t="s">
        <v>77</v>
      </c>
      <c r="BC334" t="s">
        <v>78</v>
      </c>
      <c r="BE334">
        <v>333</v>
      </c>
      <c r="BG334" t="s">
        <v>63</v>
      </c>
      <c r="BH334" t="s">
        <v>94</v>
      </c>
      <c r="BI334" t="s">
        <v>74</v>
      </c>
      <c r="BJ334" t="s">
        <v>136</v>
      </c>
      <c r="BK334" t="s">
        <v>73</v>
      </c>
      <c r="BL334" t="s">
        <v>73</v>
      </c>
      <c r="BM334" t="s">
        <v>104</v>
      </c>
      <c r="BN334">
        <v>0</v>
      </c>
      <c r="BO334">
        <v>1</v>
      </c>
      <c r="BP334">
        <v>0</v>
      </c>
      <c r="BQ334">
        <v>1</v>
      </c>
      <c r="BR334">
        <v>0</v>
      </c>
      <c r="BS334">
        <v>0</v>
      </c>
      <c r="BT334">
        <v>2</v>
      </c>
      <c r="BU334" s="1">
        <v>2.2999999999999998</v>
      </c>
      <c r="BV334" t="s">
        <v>98</v>
      </c>
    </row>
    <row r="335" spans="1:74" x14ac:dyDescent="0.3">
      <c r="A335">
        <v>44955.61696122685</v>
      </c>
      <c r="B335">
        <v>44955.617731863429</v>
      </c>
      <c r="C335">
        <v>44955</v>
      </c>
      <c r="E335">
        <v>0</v>
      </c>
      <c r="F335" t="s">
        <v>63</v>
      </c>
      <c r="G335">
        <v>35</v>
      </c>
      <c r="H335" t="s">
        <v>94</v>
      </c>
      <c r="I335">
        <v>0</v>
      </c>
      <c r="J335" t="s">
        <v>95</v>
      </c>
      <c r="K335">
        <v>0</v>
      </c>
      <c r="L335" t="s">
        <v>81</v>
      </c>
      <c r="M335">
        <v>0</v>
      </c>
      <c r="N335" t="s">
        <v>96</v>
      </c>
      <c r="O335" t="s">
        <v>68</v>
      </c>
      <c r="P335" t="s">
        <v>69</v>
      </c>
      <c r="Q335">
        <v>1</v>
      </c>
      <c r="R335" t="s">
        <v>70</v>
      </c>
      <c r="S335">
        <v>1.6</v>
      </c>
      <c r="T335">
        <v>62</v>
      </c>
      <c r="U335">
        <v>24.22</v>
      </c>
      <c r="V335" s="4" t="str">
        <f t="shared" si="12"/>
        <v>Normal</v>
      </c>
      <c r="W335">
        <v>121</v>
      </c>
      <c r="X335" t="s">
        <v>71</v>
      </c>
      <c r="Y335">
        <v>65</v>
      </c>
      <c r="Z335">
        <v>1</v>
      </c>
      <c r="AA335" t="s">
        <v>72</v>
      </c>
      <c r="AB335">
        <v>0</v>
      </c>
      <c r="AC335" t="s">
        <v>73</v>
      </c>
      <c r="AD335">
        <v>1</v>
      </c>
      <c r="AE335" t="s">
        <v>72</v>
      </c>
      <c r="AF335">
        <v>0</v>
      </c>
      <c r="AG335" t="s">
        <v>73</v>
      </c>
      <c r="AH335">
        <v>0</v>
      </c>
      <c r="AI335" t="s">
        <v>73</v>
      </c>
      <c r="AJ335">
        <v>3.1</v>
      </c>
      <c r="AK335" t="s">
        <v>74</v>
      </c>
      <c r="AL335">
        <v>1</v>
      </c>
      <c r="AM335">
        <v>0.8</v>
      </c>
      <c r="AN335" t="s">
        <v>75</v>
      </c>
      <c r="AO335">
        <v>3.98</v>
      </c>
      <c r="AP335">
        <v>4.8</v>
      </c>
      <c r="AQ335" t="s">
        <v>73</v>
      </c>
      <c r="AR335" s="5" t="str">
        <f t="shared" si="13"/>
        <v>1</v>
      </c>
      <c r="AS335" t="s">
        <v>73</v>
      </c>
      <c r="AT335" s="12" t="s">
        <v>72</v>
      </c>
      <c r="AU335">
        <v>1</v>
      </c>
      <c r="AV335">
        <v>390606509</v>
      </c>
      <c r="AW335" t="s">
        <v>439</v>
      </c>
      <c r="AX335">
        <v>44961.438237268798</v>
      </c>
      <c r="BA335" t="s">
        <v>77</v>
      </c>
      <c r="BC335" t="s">
        <v>78</v>
      </c>
      <c r="BE335">
        <v>334</v>
      </c>
      <c r="BG335" t="s">
        <v>63</v>
      </c>
      <c r="BH335" t="s">
        <v>94</v>
      </c>
      <c r="BI335" t="s">
        <v>74</v>
      </c>
      <c r="BJ335" t="s">
        <v>75</v>
      </c>
      <c r="BK335" t="s">
        <v>73</v>
      </c>
      <c r="BL335" t="s">
        <v>73</v>
      </c>
      <c r="BM335" t="s">
        <v>71</v>
      </c>
      <c r="BN335">
        <v>0</v>
      </c>
      <c r="BO335">
        <v>2</v>
      </c>
      <c r="BP335">
        <v>0</v>
      </c>
      <c r="BQ335">
        <v>0</v>
      </c>
      <c r="BR335">
        <v>0</v>
      </c>
      <c r="BS335">
        <v>0</v>
      </c>
      <c r="BT335">
        <v>2</v>
      </c>
      <c r="BU335" s="1">
        <v>2.2999999999999998</v>
      </c>
      <c r="BV335" t="s">
        <v>98</v>
      </c>
    </row>
    <row r="336" spans="1:74" x14ac:dyDescent="0.3">
      <c r="A336">
        <v>44955.617764571762</v>
      </c>
      <c r="B336">
        <v>44955.618684768517</v>
      </c>
      <c r="C336">
        <v>44955</v>
      </c>
      <c r="E336">
        <v>1</v>
      </c>
      <c r="F336" t="s">
        <v>93</v>
      </c>
      <c r="G336">
        <v>45</v>
      </c>
      <c r="H336" t="s">
        <v>79</v>
      </c>
      <c r="I336">
        <v>1</v>
      </c>
      <c r="J336" t="s">
        <v>80</v>
      </c>
      <c r="K336">
        <v>1</v>
      </c>
      <c r="L336" t="s">
        <v>66</v>
      </c>
      <c r="M336">
        <v>1</v>
      </c>
      <c r="N336" t="s">
        <v>67</v>
      </c>
      <c r="O336" t="s">
        <v>82</v>
      </c>
      <c r="P336" t="s">
        <v>259</v>
      </c>
      <c r="Q336">
        <v>0</v>
      </c>
      <c r="R336" t="s">
        <v>84</v>
      </c>
      <c r="S336">
        <v>1.8</v>
      </c>
      <c r="T336">
        <v>70</v>
      </c>
      <c r="U336">
        <v>21.6</v>
      </c>
      <c r="V336" s="4" t="str">
        <f t="shared" si="12"/>
        <v>Normal</v>
      </c>
      <c r="W336">
        <v>91</v>
      </c>
      <c r="X336" t="s">
        <v>85</v>
      </c>
      <c r="Y336">
        <v>54</v>
      </c>
      <c r="Z336">
        <v>1</v>
      </c>
      <c r="AA336" t="s">
        <v>72</v>
      </c>
      <c r="AB336">
        <v>0</v>
      </c>
      <c r="AC336" t="s">
        <v>73</v>
      </c>
      <c r="AD336">
        <v>0</v>
      </c>
      <c r="AE336" t="s">
        <v>73</v>
      </c>
      <c r="AF336">
        <v>0</v>
      </c>
      <c r="AG336" t="s">
        <v>73</v>
      </c>
      <c r="AH336">
        <v>0</v>
      </c>
      <c r="AI336" t="s">
        <v>73</v>
      </c>
      <c r="AJ336">
        <v>6</v>
      </c>
      <c r="AK336" t="s">
        <v>131</v>
      </c>
      <c r="AL336">
        <v>1.6</v>
      </c>
      <c r="AM336">
        <v>0.75</v>
      </c>
      <c r="AN336" t="s">
        <v>75</v>
      </c>
      <c r="AO336">
        <v>3.5</v>
      </c>
      <c r="AP336">
        <v>4.9000000000000004</v>
      </c>
      <c r="AQ336" t="s">
        <v>73</v>
      </c>
      <c r="AR336" s="5" t="str">
        <f t="shared" si="13"/>
        <v>0</v>
      </c>
      <c r="AS336" t="s">
        <v>73</v>
      </c>
      <c r="AT336" s="12" t="s">
        <v>73</v>
      </c>
      <c r="AU336">
        <v>0</v>
      </c>
      <c r="AV336">
        <v>390606513</v>
      </c>
      <c r="AW336" t="s">
        <v>440</v>
      </c>
      <c r="AX336">
        <v>44961.438241898402</v>
      </c>
      <c r="BA336" t="s">
        <v>77</v>
      </c>
      <c r="BC336" t="s">
        <v>78</v>
      </c>
      <c r="BE336">
        <v>335</v>
      </c>
      <c r="BG336" t="s">
        <v>93</v>
      </c>
      <c r="BH336" t="s">
        <v>79</v>
      </c>
      <c r="BI336" t="s">
        <v>131</v>
      </c>
      <c r="BJ336" t="s">
        <v>75</v>
      </c>
      <c r="BK336" t="s">
        <v>73</v>
      </c>
      <c r="BL336" t="s">
        <v>73</v>
      </c>
      <c r="BM336" t="s">
        <v>85</v>
      </c>
      <c r="BN336">
        <v>5</v>
      </c>
      <c r="BO336">
        <v>2</v>
      </c>
      <c r="BP336">
        <v>3</v>
      </c>
      <c r="BQ336">
        <v>-3</v>
      </c>
      <c r="BR336">
        <v>0</v>
      </c>
      <c r="BT336">
        <v>7</v>
      </c>
      <c r="BU336" s="1">
        <v>3.9</v>
      </c>
      <c r="BV336" t="s">
        <v>98</v>
      </c>
    </row>
    <row r="337" spans="1:74" x14ac:dyDescent="0.3">
      <c r="A337">
        <v>44955.618714641198</v>
      </c>
      <c r="B337">
        <v>44955.61910329861</v>
      </c>
      <c r="C337">
        <v>44955</v>
      </c>
      <c r="E337">
        <v>0</v>
      </c>
      <c r="F337" t="s">
        <v>63</v>
      </c>
      <c r="G337">
        <v>35</v>
      </c>
      <c r="H337" t="s">
        <v>94</v>
      </c>
      <c r="I337">
        <v>0</v>
      </c>
      <c r="J337" t="s">
        <v>95</v>
      </c>
      <c r="K337">
        <v>1</v>
      </c>
      <c r="L337" t="s">
        <v>66</v>
      </c>
      <c r="M337">
        <v>0</v>
      </c>
      <c r="N337" t="s">
        <v>96</v>
      </c>
      <c r="O337" t="s">
        <v>68</v>
      </c>
      <c r="P337" t="s">
        <v>69</v>
      </c>
      <c r="Q337">
        <v>1</v>
      </c>
      <c r="R337" t="s">
        <v>70</v>
      </c>
      <c r="S337">
        <v>1.71</v>
      </c>
      <c r="T337">
        <v>61</v>
      </c>
      <c r="U337">
        <v>20.86</v>
      </c>
      <c r="V337" s="4" t="str">
        <f t="shared" si="12"/>
        <v>Normal</v>
      </c>
      <c r="W337">
        <v>113</v>
      </c>
      <c r="X337" t="s">
        <v>85</v>
      </c>
      <c r="Y337">
        <v>81</v>
      </c>
      <c r="Z337">
        <v>0</v>
      </c>
      <c r="AA337" t="s">
        <v>73</v>
      </c>
      <c r="AB337">
        <v>0</v>
      </c>
      <c r="AC337" t="s">
        <v>73</v>
      </c>
      <c r="AD337">
        <v>0</v>
      </c>
      <c r="AE337" t="s">
        <v>73</v>
      </c>
      <c r="AF337">
        <v>0</v>
      </c>
      <c r="AG337" t="s">
        <v>73</v>
      </c>
      <c r="AH337">
        <v>0</v>
      </c>
      <c r="AI337" t="s">
        <v>73</v>
      </c>
      <c r="AJ337">
        <v>2.2000000000000002</v>
      </c>
      <c r="AK337" t="s">
        <v>74</v>
      </c>
      <c r="AL337">
        <v>0.91</v>
      </c>
      <c r="AM337">
        <v>1.5</v>
      </c>
      <c r="AN337" t="s">
        <v>100</v>
      </c>
      <c r="AO337">
        <v>2.7</v>
      </c>
      <c r="AP337">
        <v>4.7</v>
      </c>
      <c r="AQ337" t="s">
        <v>73</v>
      </c>
      <c r="AR337" s="5" t="str">
        <f t="shared" si="13"/>
        <v>0</v>
      </c>
      <c r="AS337" t="s">
        <v>73</v>
      </c>
      <c r="AT337" s="12" t="s">
        <v>73</v>
      </c>
      <c r="AU337">
        <v>1</v>
      </c>
      <c r="AV337">
        <v>390606517</v>
      </c>
      <c r="AW337" t="s">
        <v>441</v>
      </c>
      <c r="AX337">
        <v>44961.438246528</v>
      </c>
      <c r="BA337" t="s">
        <v>77</v>
      </c>
      <c r="BC337" t="s">
        <v>78</v>
      </c>
      <c r="BE337">
        <v>336</v>
      </c>
      <c r="BG337" t="s">
        <v>63</v>
      </c>
      <c r="BH337" t="s">
        <v>94</v>
      </c>
      <c r="BI337" t="s">
        <v>74</v>
      </c>
      <c r="BJ337" t="s">
        <v>100</v>
      </c>
      <c r="BK337" t="s">
        <v>73</v>
      </c>
      <c r="BL337" t="s">
        <v>73</v>
      </c>
      <c r="BM337" t="s">
        <v>85</v>
      </c>
      <c r="BN337">
        <v>0</v>
      </c>
      <c r="BO337">
        <v>-1</v>
      </c>
      <c r="BP337">
        <v>0</v>
      </c>
      <c r="BQ337">
        <v>-2</v>
      </c>
      <c r="BR337">
        <v>0</v>
      </c>
      <c r="BS337">
        <v>0</v>
      </c>
      <c r="BT337">
        <v>-3</v>
      </c>
      <c r="BU337" s="1" t="s">
        <v>133</v>
      </c>
      <c r="BV337" t="s">
        <v>98</v>
      </c>
    </row>
    <row r="338" spans="1:74" x14ac:dyDescent="0.3">
      <c r="A338">
        <v>44955.619177002307</v>
      </c>
      <c r="B338">
        <v>44955.620051331018</v>
      </c>
      <c r="C338">
        <v>44955</v>
      </c>
      <c r="E338">
        <v>0</v>
      </c>
      <c r="F338" t="s">
        <v>63</v>
      </c>
      <c r="G338">
        <v>59</v>
      </c>
      <c r="H338" t="s">
        <v>87</v>
      </c>
      <c r="I338">
        <v>1</v>
      </c>
      <c r="J338" t="s">
        <v>80</v>
      </c>
      <c r="K338">
        <v>0</v>
      </c>
      <c r="L338" t="s">
        <v>81</v>
      </c>
      <c r="M338">
        <v>1</v>
      </c>
      <c r="N338" t="s">
        <v>67</v>
      </c>
      <c r="O338" t="s">
        <v>174</v>
      </c>
      <c r="P338" t="s">
        <v>174</v>
      </c>
      <c r="Q338">
        <v>0</v>
      </c>
      <c r="R338" t="s">
        <v>84</v>
      </c>
      <c r="S338">
        <v>1.65</v>
      </c>
      <c r="T338">
        <v>55</v>
      </c>
      <c r="U338">
        <v>20.2</v>
      </c>
      <c r="V338" s="4" t="str">
        <f t="shared" si="12"/>
        <v>Normal</v>
      </c>
      <c r="W338">
        <v>94</v>
      </c>
      <c r="X338" t="s">
        <v>85</v>
      </c>
      <c r="Y338">
        <v>37</v>
      </c>
      <c r="Z338">
        <v>0</v>
      </c>
      <c r="AA338" t="s">
        <v>73</v>
      </c>
      <c r="AB338">
        <v>0</v>
      </c>
      <c r="AC338" t="s">
        <v>73</v>
      </c>
      <c r="AD338">
        <v>1</v>
      </c>
      <c r="AE338" t="s">
        <v>72</v>
      </c>
      <c r="AF338">
        <v>1</v>
      </c>
      <c r="AG338" t="s">
        <v>72</v>
      </c>
      <c r="AH338">
        <v>0</v>
      </c>
      <c r="AI338" t="s">
        <v>73</v>
      </c>
      <c r="AJ338">
        <v>4.4000000000000004</v>
      </c>
      <c r="AK338" t="s">
        <v>99</v>
      </c>
      <c r="AL338">
        <v>0.9</v>
      </c>
      <c r="AM338">
        <v>1.2</v>
      </c>
      <c r="AN338" t="s">
        <v>117</v>
      </c>
      <c r="AO338">
        <v>4.9000000000000004</v>
      </c>
      <c r="AP338">
        <v>7.4</v>
      </c>
      <c r="AQ338" t="s">
        <v>73</v>
      </c>
      <c r="AR338" s="5" t="str">
        <f t="shared" si="13"/>
        <v>1</v>
      </c>
      <c r="AS338" t="s">
        <v>72</v>
      </c>
      <c r="AT338" s="12" t="s">
        <v>72</v>
      </c>
      <c r="AU338">
        <v>1</v>
      </c>
      <c r="AV338">
        <v>390606521</v>
      </c>
      <c r="AW338" t="s">
        <v>442</v>
      </c>
      <c r="AX338">
        <v>44961.438251157699</v>
      </c>
      <c r="BA338" t="s">
        <v>77</v>
      </c>
      <c r="BC338" t="s">
        <v>78</v>
      </c>
      <c r="BE338">
        <v>337</v>
      </c>
      <c r="BG338" t="s">
        <v>63</v>
      </c>
      <c r="BH338" t="s">
        <v>87</v>
      </c>
      <c r="BI338" t="s">
        <v>99</v>
      </c>
      <c r="BJ338" t="s">
        <v>117</v>
      </c>
      <c r="BK338" t="s">
        <v>73</v>
      </c>
      <c r="BL338" t="s">
        <v>72</v>
      </c>
      <c r="BM338" t="s">
        <v>85</v>
      </c>
      <c r="BN338">
        <v>10</v>
      </c>
      <c r="BO338">
        <v>0</v>
      </c>
      <c r="BP338">
        <v>1</v>
      </c>
      <c r="BQ338">
        <v>-2</v>
      </c>
      <c r="BR338">
        <v>0</v>
      </c>
      <c r="BT338">
        <v>9</v>
      </c>
      <c r="BU338" s="1">
        <v>7.9</v>
      </c>
      <c r="BV338" t="s">
        <v>98</v>
      </c>
    </row>
    <row r="339" spans="1:74" x14ac:dyDescent="0.3">
      <c r="A339">
        <v>44955.620080462963</v>
      </c>
      <c r="B339">
        <v>44955.620860844909</v>
      </c>
      <c r="C339">
        <v>44955</v>
      </c>
      <c r="E339">
        <v>1</v>
      </c>
      <c r="F339" t="s">
        <v>93</v>
      </c>
      <c r="G339">
        <v>73</v>
      </c>
      <c r="H339" t="s">
        <v>102</v>
      </c>
      <c r="I339">
        <v>2</v>
      </c>
      <c r="J339" t="s">
        <v>65</v>
      </c>
      <c r="K339">
        <v>1</v>
      </c>
      <c r="L339" t="s">
        <v>66</v>
      </c>
      <c r="M339">
        <v>0</v>
      </c>
      <c r="N339" t="s">
        <v>96</v>
      </c>
      <c r="O339" t="s">
        <v>134</v>
      </c>
      <c r="P339" t="s">
        <v>220</v>
      </c>
      <c r="Q339">
        <v>0</v>
      </c>
      <c r="R339" t="s">
        <v>84</v>
      </c>
      <c r="S339">
        <v>1.72</v>
      </c>
      <c r="T339">
        <v>48</v>
      </c>
      <c r="U339">
        <v>16.22</v>
      </c>
      <c r="V339" s="4" t="str">
        <f t="shared" si="12"/>
        <v>Normal</v>
      </c>
      <c r="W339">
        <v>110</v>
      </c>
      <c r="X339" t="s">
        <v>85</v>
      </c>
      <c r="Y339">
        <v>80</v>
      </c>
      <c r="Z339">
        <v>1</v>
      </c>
      <c r="AA339" t="s">
        <v>72</v>
      </c>
      <c r="AB339">
        <v>1</v>
      </c>
      <c r="AC339" t="s">
        <v>72</v>
      </c>
      <c r="AD339">
        <v>1</v>
      </c>
      <c r="AE339" t="s">
        <v>72</v>
      </c>
      <c r="AF339">
        <v>0</v>
      </c>
      <c r="AG339" t="s">
        <v>73</v>
      </c>
      <c r="AH339">
        <v>1</v>
      </c>
      <c r="AI339" t="s">
        <v>72</v>
      </c>
      <c r="AJ339">
        <v>4</v>
      </c>
      <c r="AK339" t="s">
        <v>74</v>
      </c>
      <c r="AL339">
        <v>1</v>
      </c>
      <c r="AM339">
        <v>1.4</v>
      </c>
      <c r="AN339" t="s">
        <v>100</v>
      </c>
      <c r="AO339">
        <v>2.9</v>
      </c>
      <c r="AP339">
        <v>7.8</v>
      </c>
      <c r="AQ339" t="s">
        <v>72</v>
      </c>
      <c r="AR339" s="5" t="str">
        <f t="shared" si="13"/>
        <v>1</v>
      </c>
      <c r="AS339" t="s">
        <v>73</v>
      </c>
      <c r="AT339" s="12" t="s">
        <v>72</v>
      </c>
      <c r="AU339">
        <v>1</v>
      </c>
      <c r="AV339">
        <v>390606525</v>
      </c>
      <c r="AW339" t="s">
        <v>238</v>
      </c>
      <c r="AX339">
        <v>44961.438255787303</v>
      </c>
      <c r="BA339" t="s">
        <v>77</v>
      </c>
      <c r="BC339" t="s">
        <v>78</v>
      </c>
      <c r="BE339">
        <v>338</v>
      </c>
      <c r="BG339" t="s">
        <v>93</v>
      </c>
      <c r="BH339" t="s">
        <v>102</v>
      </c>
      <c r="BI339" t="s">
        <v>74</v>
      </c>
      <c r="BJ339" t="s">
        <v>100</v>
      </c>
      <c r="BK339" t="s">
        <v>72</v>
      </c>
      <c r="BL339" t="s">
        <v>73</v>
      </c>
      <c r="BM339" t="s">
        <v>85</v>
      </c>
      <c r="BN339">
        <v>11</v>
      </c>
      <c r="BO339">
        <v>-1</v>
      </c>
      <c r="BP339">
        <v>0</v>
      </c>
      <c r="BQ339">
        <v>-3</v>
      </c>
      <c r="BR339">
        <v>3</v>
      </c>
      <c r="BT339">
        <v>10</v>
      </c>
      <c r="BU339" s="1">
        <v>6.3</v>
      </c>
      <c r="BV339" t="s">
        <v>98</v>
      </c>
    </row>
    <row r="340" spans="1:74" x14ac:dyDescent="0.3">
      <c r="A340">
        <v>44955.620891365739</v>
      </c>
      <c r="B340">
        <v>44955.621321585648</v>
      </c>
      <c r="C340">
        <v>44955</v>
      </c>
      <c r="E340">
        <v>1</v>
      </c>
      <c r="F340" t="s">
        <v>93</v>
      </c>
      <c r="G340">
        <v>73</v>
      </c>
      <c r="H340" t="s">
        <v>102</v>
      </c>
      <c r="I340">
        <v>2</v>
      </c>
      <c r="J340" t="s">
        <v>65</v>
      </c>
      <c r="K340">
        <v>0</v>
      </c>
      <c r="L340" t="s">
        <v>81</v>
      </c>
      <c r="M340">
        <v>1</v>
      </c>
      <c r="N340" t="s">
        <v>67</v>
      </c>
      <c r="O340" t="s">
        <v>146</v>
      </c>
      <c r="P340" t="s">
        <v>272</v>
      </c>
      <c r="Q340">
        <v>0</v>
      </c>
      <c r="R340" t="s">
        <v>84</v>
      </c>
      <c r="S340">
        <v>1.6</v>
      </c>
      <c r="T340">
        <v>60</v>
      </c>
      <c r="U340">
        <v>23.44</v>
      </c>
      <c r="V340" s="4" t="str">
        <f t="shared" si="12"/>
        <v>Normal</v>
      </c>
      <c r="W340">
        <v>160</v>
      </c>
      <c r="X340" t="s">
        <v>143</v>
      </c>
      <c r="Y340">
        <v>100</v>
      </c>
      <c r="Z340">
        <v>1</v>
      </c>
      <c r="AA340" t="s">
        <v>72</v>
      </c>
      <c r="AB340">
        <v>0</v>
      </c>
      <c r="AC340" t="s">
        <v>73</v>
      </c>
      <c r="AD340">
        <v>1</v>
      </c>
      <c r="AE340" t="s">
        <v>72</v>
      </c>
      <c r="AF340">
        <v>0</v>
      </c>
      <c r="AG340" t="s">
        <v>73</v>
      </c>
      <c r="AH340">
        <v>1</v>
      </c>
      <c r="AI340" t="s">
        <v>72</v>
      </c>
      <c r="AJ340">
        <v>5.0999999999999996</v>
      </c>
      <c r="AK340" t="s">
        <v>99</v>
      </c>
      <c r="AL340">
        <v>1</v>
      </c>
      <c r="AM340">
        <v>1.7</v>
      </c>
      <c r="AN340" t="s">
        <v>91</v>
      </c>
      <c r="AO340">
        <v>3.2</v>
      </c>
      <c r="AP340">
        <v>7.2</v>
      </c>
      <c r="AQ340" t="s">
        <v>72</v>
      </c>
      <c r="AR340" s="5" t="str">
        <f t="shared" si="13"/>
        <v>1</v>
      </c>
      <c r="AS340" t="s">
        <v>73</v>
      </c>
      <c r="AT340" s="12" t="s">
        <v>72</v>
      </c>
      <c r="AU340">
        <v>1</v>
      </c>
      <c r="AV340">
        <v>390606529</v>
      </c>
      <c r="AW340" t="s">
        <v>239</v>
      </c>
      <c r="AX340">
        <v>44961.4382604169</v>
      </c>
      <c r="BA340" t="s">
        <v>77</v>
      </c>
      <c r="BC340" t="s">
        <v>78</v>
      </c>
      <c r="BE340">
        <v>339</v>
      </c>
      <c r="BG340" t="s">
        <v>93</v>
      </c>
      <c r="BH340" t="s">
        <v>102</v>
      </c>
      <c r="BI340" t="s">
        <v>99</v>
      </c>
      <c r="BJ340" t="s">
        <v>91</v>
      </c>
      <c r="BK340" t="s">
        <v>73</v>
      </c>
      <c r="BL340" t="s">
        <v>73</v>
      </c>
      <c r="BM340" t="s">
        <v>143</v>
      </c>
      <c r="BN340">
        <v>11</v>
      </c>
      <c r="BO340">
        <v>-2</v>
      </c>
      <c r="BP340">
        <v>1</v>
      </c>
      <c r="BQ340">
        <v>5</v>
      </c>
      <c r="BR340">
        <v>0</v>
      </c>
      <c r="BT340">
        <v>15</v>
      </c>
      <c r="BU340">
        <v>13.7</v>
      </c>
      <c r="BV340" t="s">
        <v>122</v>
      </c>
    </row>
    <row r="341" spans="1:74" x14ac:dyDescent="0.3">
      <c r="A341">
        <v>44955.621823252317</v>
      </c>
      <c r="B341">
        <v>44955.6225849537</v>
      </c>
      <c r="C341">
        <v>44955</v>
      </c>
      <c r="E341">
        <v>1</v>
      </c>
      <c r="F341" t="s">
        <v>93</v>
      </c>
      <c r="G341">
        <v>26</v>
      </c>
      <c r="H341" t="s">
        <v>94</v>
      </c>
      <c r="I341">
        <v>0</v>
      </c>
      <c r="J341" t="s">
        <v>95</v>
      </c>
      <c r="K341">
        <v>2</v>
      </c>
      <c r="L341" t="s">
        <v>106</v>
      </c>
      <c r="M341">
        <v>1</v>
      </c>
      <c r="N341" t="s">
        <v>67</v>
      </c>
      <c r="O341" t="s">
        <v>68</v>
      </c>
      <c r="P341" t="s">
        <v>111</v>
      </c>
      <c r="Q341">
        <v>1</v>
      </c>
      <c r="R341" t="s">
        <v>70</v>
      </c>
      <c r="S341">
        <v>1.6</v>
      </c>
      <c r="T341">
        <v>53</v>
      </c>
      <c r="U341">
        <v>20.7</v>
      </c>
      <c r="V341" s="4" t="str">
        <f t="shared" si="12"/>
        <v>Normal</v>
      </c>
      <c r="W341">
        <v>120</v>
      </c>
      <c r="X341" t="s">
        <v>71</v>
      </c>
      <c r="Y341">
        <v>76</v>
      </c>
      <c r="Z341">
        <v>0</v>
      </c>
      <c r="AA341" t="s">
        <v>73</v>
      </c>
      <c r="AB341">
        <v>0</v>
      </c>
      <c r="AC341" t="s">
        <v>73</v>
      </c>
      <c r="AD341">
        <v>0</v>
      </c>
      <c r="AE341" t="s">
        <v>73</v>
      </c>
      <c r="AF341">
        <v>0</v>
      </c>
      <c r="AG341" t="s">
        <v>73</v>
      </c>
      <c r="AH341">
        <v>0</v>
      </c>
      <c r="AI341" t="s">
        <v>73</v>
      </c>
      <c r="AJ341">
        <v>5.2</v>
      </c>
      <c r="AK341" t="s">
        <v>131</v>
      </c>
      <c r="AL341">
        <v>1</v>
      </c>
      <c r="AM341">
        <v>1.8</v>
      </c>
      <c r="AN341" t="s">
        <v>91</v>
      </c>
      <c r="AO341">
        <v>2.9</v>
      </c>
      <c r="AP341">
        <v>5.2</v>
      </c>
      <c r="AQ341" t="s">
        <v>73</v>
      </c>
      <c r="AR341" s="5" t="str">
        <f t="shared" si="13"/>
        <v>0</v>
      </c>
      <c r="AS341" t="s">
        <v>73</v>
      </c>
      <c r="AT341" s="12" t="s">
        <v>73</v>
      </c>
      <c r="AU341">
        <v>1</v>
      </c>
      <c r="AV341">
        <v>390606533</v>
      </c>
      <c r="AW341" t="s">
        <v>443</v>
      </c>
      <c r="AX341">
        <v>44961.4382650466</v>
      </c>
      <c r="BA341" t="s">
        <v>77</v>
      </c>
      <c r="BC341" t="s">
        <v>78</v>
      </c>
      <c r="BE341">
        <v>340</v>
      </c>
      <c r="BG341" t="s">
        <v>93</v>
      </c>
      <c r="BH341" t="s">
        <v>94</v>
      </c>
      <c r="BI341" t="s">
        <v>131</v>
      </c>
      <c r="BJ341" t="s">
        <v>91</v>
      </c>
      <c r="BK341" t="s">
        <v>73</v>
      </c>
      <c r="BL341" t="s">
        <v>73</v>
      </c>
      <c r="BM341" t="s">
        <v>71</v>
      </c>
      <c r="BN341">
        <v>0</v>
      </c>
      <c r="BO341">
        <v>-2</v>
      </c>
      <c r="BP341">
        <v>3</v>
      </c>
      <c r="BQ341">
        <v>0</v>
      </c>
      <c r="BR341">
        <v>0</v>
      </c>
      <c r="BT341">
        <v>1</v>
      </c>
      <c r="BU341" s="1">
        <v>1.5</v>
      </c>
      <c r="BV341" t="s">
        <v>98</v>
      </c>
    </row>
    <row r="342" spans="1:74" x14ac:dyDescent="0.3">
      <c r="A342">
        <v>44955.622613819447</v>
      </c>
      <c r="B342">
        <v>44955.623545104158</v>
      </c>
      <c r="C342">
        <v>44955</v>
      </c>
      <c r="E342">
        <v>1</v>
      </c>
      <c r="F342" t="s">
        <v>93</v>
      </c>
      <c r="G342">
        <v>41</v>
      </c>
      <c r="H342" t="s">
        <v>90</v>
      </c>
      <c r="I342">
        <v>1</v>
      </c>
      <c r="J342" t="s">
        <v>80</v>
      </c>
      <c r="K342">
        <v>1</v>
      </c>
      <c r="L342" t="s">
        <v>66</v>
      </c>
      <c r="M342">
        <v>1</v>
      </c>
      <c r="N342" t="s">
        <v>67</v>
      </c>
      <c r="O342" t="s">
        <v>82</v>
      </c>
      <c r="P342" t="s">
        <v>83</v>
      </c>
      <c r="Q342">
        <v>0</v>
      </c>
      <c r="R342" t="s">
        <v>84</v>
      </c>
      <c r="S342">
        <v>1.63</v>
      </c>
      <c r="T342">
        <v>60</v>
      </c>
      <c r="U342">
        <v>22.58</v>
      </c>
      <c r="V342" s="4" t="str">
        <f t="shared" si="12"/>
        <v>Normal</v>
      </c>
      <c r="W342">
        <v>94</v>
      </c>
      <c r="X342" t="s">
        <v>85</v>
      </c>
      <c r="Y342">
        <v>54</v>
      </c>
      <c r="Z342">
        <v>0</v>
      </c>
      <c r="AA342" t="s">
        <v>73</v>
      </c>
      <c r="AB342">
        <v>0</v>
      </c>
      <c r="AC342" t="s">
        <v>73</v>
      </c>
      <c r="AD342">
        <v>0</v>
      </c>
      <c r="AE342" t="s">
        <v>73</v>
      </c>
      <c r="AF342">
        <v>0</v>
      </c>
      <c r="AG342" t="s">
        <v>73</v>
      </c>
      <c r="AH342">
        <v>0</v>
      </c>
      <c r="AI342" t="s">
        <v>73</v>
      </c>
      <c r="AJ342">
        <v>4.9000000000000004</v>
      </c>
      <c r="AK342" t="s">
        <v>99</v>
      </c>
      <c r="AL342">
        <v>2.2000000000000002</v>
      </c>
      <c r="AM342">
        <v>1.5</v>
      </c>
      <c r="AN342" t="s">
        <v>100</v>
      </c>
      <c r="AO342">
        <v>2.6</v>
      </c>
      <c r="AP342">
        <v>14</v>
      </c>
      <c r="AQ342" t="s">
        <v>73</v>
      </c>
      <c r="AR342" s="5" t="str">
        <f t="shared" si="13"/>
        <v>0</v>
      </c>
      <c r="AS342" t="s">
        <v>73</v>
      </c>
      <c r="AT342" s="12" t="s">
        <v>73</v>
      </c>
      <c r="AU342">
        <v>1</v>
      </c>
      <c r="AV342">
        <v>390606537</v>
      </c>
      <c r="AW342" t="s">
        <v>444</v>
      </c>
      <c r="AX342">
        <v>44961.438269676197</v>
      </c>
      <c r="BA342" t="s">
        <v>77</v>
      </c>
      <c r="BC342" t="s">
        <v>78</v>
      </c>
      <c r="BE342">
        <v>341</v>
      </c>
      <c r="BG342" t="s">
        <v>93</v>
      </c>
      <c r="BH342" t="s">
        <v>90</v>
      </c>
      <c r="BI342" t="s">
        <v>99</v>
      </c>
      <c r="BJ342" t="s">
        <v>100</v>
      </c>
      <c r="BK342" t="s">
        <v>73</v>
      </c>
      <c r="BL342" t="s">
        <v>73</v>
      </c>
      <c r="BM342" t="s">
        <v>85</v>
      </c>
      <c r="BN342">
        <v>4</v>
      </c>
      <c r="BO342">
        <v>-1</v>
      </c>
      <c r="BP342">
        <v>1</v>
      </c>
      <c r="BQ342">
        <v>-3</v>
      </c>
      <c r="BR342">
        <v>0</v>
      </c>
      <c r="BT342">
        <v>1</v>
      </c>
      <c r="BU342" s="1">
        <v>1.5</v>
      </c>
      <c r="BV342" t="s">
        <v>98</v>
      </c>
    </row>
    <row r="343" spans="1:74" x14ac:dyDescent="0.3">
      <c r="A343">
        <v>44955.623574965277</v>
      </c>
      <c r="B343">
        <v>44955.623945324071</v>
      </c>
      <c r="C343">
        <v>44955</v>
      </c>
      <c r="E343">
        <v>0</v>
      </c>
      <c r="F343" t="s">
        <v>63</v>
      </c>
      <c r="G343">
        <v>27</v>
      </c>
      <c r="H343" t="s">
        <v>94</v>
      </c>
      <c r="I343">
        <v>0</v>
      </c>
      <c r="J343" t="s">
        <v>95</v>
      </c>
      <c r="K343">
        <v>1</v>
      </c>
      <c r="L343" t="s">
        <v>66</v>
      </c>
      <c r="M343">
        <v>1</v>
      </c>
      <c r="N343" t="s">
        <v>67</v>
      </c>
      <c r="O343" t="s">
        <v>123</v>
      </c>
      <c r="P343" t="s">
        <v>124</v>
      </c>
      <c r="Q343">
        <v>0</v>
      </c>
      <c r="R343" t="s">
        <v>84</v>
      </c>
      <c r="S343">
        <v>1.7</v>
      </c>
      <c r="T343">
        <v>70</v>
      </c>
      <c r="U343">
        <v>24.22</v>
      </c>
      <c r="V343" s="4" t="str">
        <f t="shared" si="12"/>
        <v>Normal</v>
      </c>
      <c r="W343">
        <v>109</v>
      </c>
      <c r="X343" t="s">
        <v>85</v>
      </c>
      <c r="Y343">
        <v>70</v>
      </c>
      <c r="Z343">
        <v>1</v>
      </c>
      <c r="AA343" t="s">
        <v>72</v>
      </c>
      <c r="AB343">
        <v>0</v>
      </c>
      <c r="AC343" t="s">
        <v>73</v>
      </c>
      <c r="AD343">
        <v>0</v>
      </c>
      <c r="AE343" t="s">
        <v>73</v>
      </c>
      <c r="AF343">
        <v>0</v>
      </c>
      <c r="AG343" t="s">
        <v>73</v>
      </c>
      <c r="AH343">
        <v>0</v>
      </c>
      <c r="AI343" t="s">
        <v>73</v>
      </c>
      <c r="AJ343">
        <v>4.2</v>
      </c>
      <c r="AK343" t="s">
        <v>99</v>
      </c>
      <c r="AL343">
        <v>1.1000000000000001</v>
      </c>
      <c r="AM343">
        <v>1.3</v>
      </c>
      <c r="AN343" t="s">
        <v>100</v>
      </c>
      <c r="AO343">
        <v>2.2999999999999998</v>
      </c>
      <c r="AP343">
        <v>4.5999999999999996</v>
      </c>
      <c r="AQ343" t="s">
        <v>73</v>
      </c>
      <c r="AR343" s="5" t="str">
        <f t="shared" si="13"/>
        <v>0</v>
      </c>
      <c r="AS343" t="s">
        <v>73</v>
      </c>
      <c r="AT343" s="12" t="s">
        <v>73</v>
      </c>
      <c r="AU343">
        <v>1</v>
      </c>
      <c r="AV343">
        <v>390606541</v>
      </c>
      <c r="AW343" t="s">
        <v>445</v>
      </c>
      <c r="AX343">
        <v>44961.438274305801</v>
      </c>
      <c r="BA343" t="s">
        <v>77</v>
      </c>
      <c r="BC343" t="s">
        <v>78</v>
      </c>
      <c r="BE343">
        <v>342</v>
      </c>
      <c r="BG343" t="s">
        <v>63</v>
      </c>
      <c r="BH343" t="s">
        <v>94</v>
      </c>
      <c r="BI343" t="s">
        <v>99</v>
      </c>
      <c r="BJ343" t="s">
        <v>100</v>
      </c>
      <c r="BK343" t="s">
        <v>73</v>
      </c>
      <c r="BL343" t="s">
        <v>73</v>
      </c>
      <c r="BM343" t="s">
        <v>85</v>
      </c>
      <c r="BN343">
        <v>0</v>
      </c>
      <c r="BO343">
        <v>-1</v>
      </c>
      <c r="BP343">
        <v>1</v>
      </c>
      <c r="BQ343">
        <v>-2</v>
      </c>
      <c r="BR343">
        <v>0</v>
      </c>
      <c r="BS343">
        <v>0</v>
      </c>
      <c r="BT343">
        <v>-2</v>
      </c>
      <c r="BU343" s="1">
        <v>1.1000000000000001</v>
      </c>
      <c r="BV343" t="s">
        <v>98</v>
      </c>
    </row>
    <row r="344" spans="1:74" x14ac:dyDescent="0.3">
      <c r="A344">
        <v>44956.557216770831</v>
      </c>
      <c r="B344">
        <v>44956.559934363417</v>
      </c>
      <c r="C344">
        <v>44955</v>
      </c>
      <c r="E344">
        <v>1</v>
      </c>
      <c r="F344" t="s">
        <v>93</v>
      </c>
      <c r="G344">
        <v>55</v>
      </c>
      <c r="H344" t="s">
        <v>87</v>
      </c>
      <c r="I344">
        <v>1</v>
      </c>
      <c r="J344" t="s">
        <v>80</v>
      </c>
      <c r="K344">
        <v>1</v>
      </c>
      <c r="L344" t="s">
        <v>66</v>
      </c>
      <c r="M344">
        <v>1</v>
      </c>
      <c r="N344" t="s">
        <v>67</v>
      </c>
      <c r="O344" t="s">
        <v>68</v>
      </c>
      <c r="P344" t="s">
        <v>111</v>
      </c>
      <c r="Q344">
        <v>1</v>
      </c>
      <c r="R344" t="s">
        <v>70</v>
      </c>
      <c r="S344">
        <v>1.68</v>
      </c>
      <c r="T344">
        <v>101</v>
      </c>
      <c r="U344">
        <v>35.79</v>
      </c>
      <c r="V344" s="4" t="str">
        <f t="shared" si="12"/>
        <v>Obese</v>
      </c>
      <c r="W344">
        <v>153</v>
      </c>
      <c r="X344" t="s">
        <v>120</v>
      </c>
      <c r="Y344">
        <v>100</v>
      </c>
      <c r="Z344">
        <v>0</v>
      </c>
      <c r="AA344" t="s">
        <v>73</v>
      </c>
      <c r="AB344">
        <v>0</v>
      </c>
      <c r="AC344" t="s">
        <v>73</v>
      </c>
      <c r="AD344">
        <v>1</v>
      </c>
      <c r="AE344" t="s">
        <v>72</v>
      </c>
      <c r="AF344">
        <v>1</v>
      </c>
      <c r="AG344" t="s">
        <v>72</v>
      </c>
      <c r="AH344">
        <v>1</v>
      </c>
      <c r="AI344" t="s">
        <v>72</v>
      </c>
      <c r="AJ344">
        <v>5.2</v>
      </c>
      <c r="AK344" t="s">
        <v>131</v>
      </c>
      <c r="AL344">
        <v>2.4</v>
      </c>
      <c r="AM344">
        <v>1.2</v>
      </c>
      <c r="AN344" t="s">
        <v>117</v>
      </c>
      <c r="AO344">
        <v>2.9</v>
      </c>
      <c r="AP344">
        <v>14.3</v>
      </c>
      <c r="AQ344" t="s">
        <v>72</v>
      </c>
      <c r="AR344" s="5" t="str">
        <f t="shared" si="13"/>
        <v>1</v>
      </c>
      <c r="AS344" t="s">
        <v>73</v>
      </c>
      <c r="AT344" s="12" t="s">
        <v>72</v>
      </c>
      <c r="AU344">
        <v>1</v>
      </c>
      <c r="AV344">
        <v>390606545</v>
      </c>
      <c r="AW344" t="s">
        <v>446</v>
      </c>
      <c r="AX344">
        <v>44961.4382789355</v>
      </c>
      <c r="BA344" t="s">
        <v>77</v>
      </c>
      <c r="BC344" t="s">
        <v>78</v>
      </c>
      <c r="BE344">
        <v>343</v>
      </c>
      <c r="BG344" t="s">
        <v>93</v>
      </c>
      <c r="BH344" t="s">
        <v>87</v>
      </c>
      <c r="BI344" t="s">
        <v>131</v>
      </c>
      <c r="BJ344" t="s">
        <v>117</v>
      </c>
      <c r="BK344" t="s">
        <v>73</v>
      </c>
      <c r="BL344" t="s">
        <v>72</v>
      </c>
      <c r="BM344" t="s">
        <v>120</v>
      </c>
      <c r="BN344">
        <v>8</v>
      </c>
      <c r="BO344">
        <v>0</v>
      </c>
      <c r="BP344">
        <v>3</v>
      </c>
      <c r="BQ344">
        <v>4</v>
      </c>
      <c r="BR344">
        <v>0</v>
      </c>
      <c r="BT344">
        <v>15</v>
      </c>
      <c r="BU344">
        <v>13.7</v>
      </c>
      <c r="BV344" t="s">
        <v>122</v>
      </c>
    </row>
    <row r="345" spans="1:74" x14ac:dyDescent="0.3">
      <c r="A345">
        <v>44956.559969942129</v>
      </c>
      <c r="B345">
        <v>44956.565658495369</v>
      </c>
      <c r="C345">
        <v>44955</v>
      </c>
      <c r="E345">
        <v>0</v>
      </c>
      <c r="F345" t="s">
        <v>63</v>
      </c>
      <c r="G345">
        <v>65</v>
      </c>
      <c r="H345" t="s">
        <v>64</v>
      </c>
      <c r="I345">
        <v>2</v>
      </c>
      <c r="J345" t="s">
        <v>65</v>
      </c>
      <c r="K345">
        <v>1</v>
      </c>
      <c r="L345" t="s">
        <v>66</v>
      </c>
      <c r="M345">
        <v>1</v>
      </c>
      <c r="N345" t="s">
        <v>67</v>
      </c>
      <c r="O345" t="s">
        <v>267</v>
      </c>
      <c r="P345" t="s">
        <v>267</v>
      </c>
      <c r="Q345">
        <v>0</v>
      </c>
      <c r="R345" t="s">
        <v>84</v>
      </c>
      <c r="S345">
        <v>1.65</v>
      </c>
      <c r="T345">
        <v>70</v>
      </c>
      <c r="U345">
        <v>25.71</v>
      </c>
      <c r="V345" s="4" t="str">
        <f t="shared" si="12"/>
        <v>Surpoids</v>
      </c>
      <c r="W345">
        <v>147</v>
      </c>
      <c r="X345" t="s">
        <v>165</v>
      </c>
      <c r="Y345">
        <v>106</v>
      </c>
      <c r="Z345">
        <v>0</v>
      </c>
      <c r="AA345" t="s">
        <v>73</v>
      </c>
      <c r="AB345">
        <v>0</v>
      </c>
      <c r="AC345" t="s">
        <v>73</v>
      </c>
      <c r="AD345">
        <v>1</v>
      </c>
      <c r="AE345" t="s">
        <v>72</v>
      </c>
      <c r="AF345">
        <v>1</v>
      </c>
      <c r="AG345" t="s">
        <v>72</v>
      </c>
      <c r="AH345">
        <v>1</v>
      </c>
      <c r="AI345" t="s">
        <v>72</v>
      </c>
      <c r="AJ345">
        <v>2.9</v>
      </c>
      <c r="AK345" t="s">
        <v>74</v>
      </c>
      <c r="AL345">
        <v>1.1000000000000001</v>
      </c>
      <c r="AM345">
        <v>1.5</v>
      </c>
      <c r="AN345" t="s">
        <v>100</v>
      </c>
      <c r="AP345">
        <v>4.5</v>
      </c>
      <c r="AQ345" t="s">
        <v>72</v>
      </c>
      <c r="AR345" s="5" t="str">
        <f t="shared" si="13"/>
        <v>1</v>
      </c>
      <c r="AS345" t="s">
        <v>73</v>
      </c>
      <c r="AT345" s="12" t="s">
        <v>72</v>
      </c>
      <c r="AU345">
        <v>1</v>
      </c>
      <c r="AV345">
        <v>390606549</v>
      </c>
      <c r="AW345" t="s">
        <v>238</v>
      </c>
      <c r="AX345">
        <v>44961.438283565098</v>
      </c>
      <c r="BA345" t="s">
        <v>77</v>
      </c>
      <c r="BC345" t="s">
        <v>78</v>
      </c>
      <c r="BE345">
        <v>344</v>
      </c>
      <c r="BG345" t="s">
        <v>63</v>
      </c>
      <c r="BH345" t="s">
        <v>64</v>
      </c>
      <c r="BI345" t="s">
        <v>74</v>
      </c>
      <c r="BJ345" t="s">
        <v>100</v>
      </c>
      <c r="BK345" t="s">
        <v>73</v>
      </c>
      <c r="BL345" t="s">
        <v>72</v>
      </c>
      <c r="BM345" t="s">
        <v>165</v>
      </c>
      <c r="BN345">
        <v>12</v>
      </c>
      <c r="BO345">
        <v>-1</v>
      </c>
      <c r="BP345">
        <v>0</v>
      </c>
      <c r="BQ345">
        <v>2</v>
      </c>
      <c r="BR345">
        <v>0</v>
      </c>
      <c r="BT345">
        <v>13</v>
      </c>
      <c r="BU345">
        <v>15.6</v>
      </c>
      <c r="BV345" t="s">
        <v>122</v>
      </c>
    </row>
    <row r="346" spans="1:74" x14ac:dyDescent="0.3">
      <c r="A346">
        <v>44956.56568861111</v>
      </c>
      <c r="B346">
        <v>44956.566151076389</v>
      </c>
      <c r="C346">
        <v>44955</v>
      </c>
      <c r="E346">
        <v>1</v>
      </c>
      <c r="F346" t="s">
        <v>93</v>
      </c>
      <c r="G346">
        <v>43</v>
      </c>
      <c r="H346" t="s">
        <v>90</v>
      </c>
      <c r="I346">
        <v>1</v>
      </c>
      <c r="J346" t="s">
        <v>80</v>
      </c>
      <c r="K346">
        <v>0</v>
      </c>
      <c r="L346" t="s">
        <v>81</v>
      </c>
      <c r="M346">
        <v>1</v>
      </c>
      <c r="N346" t="s">
        <v>67</v>
      </c>
      <c r="O346" t="s">
        <v>256</v>
      </c>
      <c r="P346" t="s">
        <v>256</v>
      </c>
      <c r="Q346">
        <v>0</v>
      </c>
      <c r="R346" t="s">
        <v>84</v>
      </c>
      <c r="S346">
        <v>1.6</v>
      </c>
      <c r="T346">
        <v>57</v>
      </c>
      <c r="U346">
        <v>22.27</v>
      </c>
      <c r="V346" s="4" t="str">
        <f t="shared" si="12"/>
        <v>Normal</v>
      </c>
      <c r="W346">
        <v>100</v>
      </c>
      <c r="X346" t="s">
        <v>85</v>
      </c>
      <c r="Y346">
        <v>70</v>
      </c>
      <c r="Z346">
        <v>1</v>
      </c>
      <c r="AA346" t="s">
        <v>72</v>
      </c>
      <c r="AB346">
        <v>0</v>
      </c>
      <c r="AC346" t="s">
        <v>73</v>
      </c>
      <c r="AD346">
        <v>0</v>
      </c>
      <c r="AE346" t="s">
        <v>73</v>
      </c>
      <c r="AF346">
        <v>0</v>
      </c>
      <c r="AG346" t="s">
        <v>73</v>
      </c>
      <c r="AH346">
        <v>0</v>
      </c>
      <c r="AI346" t="s">
        <v>73</v>
      </c>
      <c r="AJ346">
        <v>2.7</v>
      </c>
      <c r="AK346" t="s">
        <v>74</v>
      </c>
      <c r="AL346">
        <v>1.1000000000000001</v>
      </c>
      <c r="AM346">
        <v>0.9</v>
      </c>
      <c r="AN346" t="s">
        <v>136</v>
      </c>
      <c r="AO346">
        <v>2.2000000000000002</v>
      </c>
      <c r="AP346">
        <v>4.9000000000000004</v>
      </c>
      <c r="AQ346" t="s">
        <v>73</v>
      </c>
      <c r="AR346" s="5" t="str">
        <f t="shared" si="13"/>
        <v>0</v>
      </c>
      <c r="AS346" t="s">
        <v>73</v>
      </c>
      <c r="AT346" s="12" t="s">
        <v>73</v>
      </c>
      <c r="AU346">
        <v>1</v>
      </c>
      <c r="AV346">
        <v>390606553</v>
      </c>
      <c r="AW346" t="s">
        <v>239</v>
      </c>
      <c r="AX346">
        <v>44961.438288194702</v>
      </c>
      <c r="BA346" t="s">
        <v>77</v>
      </c>
      <c r="BC346" t="s">
        <v>78</v>
      </c>
      <c r="BE346">
        <v>345</v>
      </c>
      <c r="BG346" t="s">
        <v>93</v>
      </c>
      <c r="BH346" t="s">
        <v>90</v>
      </c>
      <c r="BI346" t="s">
        <v>74</v>
      </c>
      <c r="BJ346" t="s">
        <v>136</v>
      </c>
      <c r="BK346" t="s">
        <v>73</v>
      </c>
      <c r="BL346" t="s">
        <v>73</v>
      </c>
      <c r="BM346" t="s">
        <v>85</v>
      </c>
      <c r="BN346">
        <v>4</v>
      </c>
      <c r="BO346">
        <v>1</v>
      </c>
      <c r="BP346">
        <v>0</v>
      </c>
      <c r="BQ346">
        <v>-3</v>
      </c>
      <c r="BR346">
        <v>0</v>
      </c>
      <c r="BT346">
        <v>2</v>
      </c>
      <c r="BU346" s="1">
        <v>1.7</v>
      </c>
      <c r="BV346" t="s">
        <v>98</v>
      </c>
    </row>
    <row r="347" spans="1:74" x14ac:dyDescent="0.3">
      <c r="A347">
        <v>44956.566518576386</v>
      </c>
      <c r="B347">
        <v>44956.568174282409</v>
      </c>
      <c r="C347">
        <v>44956</v>
      </c>
      <c r="E347">
        <v>0</v>
      </c>
      <c r="F347" t="s">
        <v>63</v>
      </c>
      <c r="G347">
        <v>32</v>
      </c>
      <c r="H347" t="s">
        <v>94</v>
      </c>
      <c r="I347">
        <v>0</v>
      </c>
      <c r="J347" t="s">
        <v>95</v>
      </c>
      <c r="K347">
        <v>0</v>
      </c>
      <c r="L347" t="s">
        <v>81</v>
      </c>
      <c r="M347">
        <v>1</v>
      </c>
      <c r="N347" t="s">
        <v>67</v>
      </c>
      <c r="O347" t="s">
        <v>68</v>
      </c>
      <c r="P347" t="s">
        <v>111</v>
      </c>
      <c r="Q347">
        <v>1</v>
      </c>
      <c r="R347" t="s">
        <v>70</v>
      </c>
      <c r="S347">
        <v>1.75</v>
      </c>
      <c r="T347">
        <v>73</v>
      </c>
      <c r="U347">
        <v>23.84</v>
      </c>
      <c r="V347" s="4" t="str">
        <f t="shared" si="12"/>
        <v>Normal</v>
      </c>
      <c r="W347">
        <v>111</v>
      </c>
      <c r="X347" t="s">
        <v>85</v>
      </c>
      <c r="Y347">
        <v>61</v>
      </c>
      <c r="Z347">
        <v>1</v>
      </c>
      <c r="AA347" t="s">
        <v>72</v>
      </c>
      <c r="AB347">
        <v>0</v>
      </c>
      <c r="AC347" t="s">
        <v>73</v>
      </c>
      <c r="AD347">
        <v>0</v>
      </c>
      <c r="AE347" t="s">
        <v>73</v>
      </c>
      <c r="AF347">
        <v>0</v>
      </c>
      <c r="AG347" t="s">
        <v>73</v>
      </c>
      <c r="AH347">
        <v>0</v>
      </c>
      <c r="AI347" t="s">
        <v>73</v>
      </c>
      <c r="AJ347">
        <v>5.0999999999999996</v>
      </c>
      <c r="AK347" t="s">
        <v>99</v>
      </c>
      <c r="AL347">
        <v>2.4</v>
      </c>
      <c r="AM347">
        <v>0.9</v>
      </c>
      <c r="AN347" t="s">
        <v>136</v>
      </c>
      <c r="AO347">
        <v>2.2999999999999998</v>
      </c>
      <c r="AP347">
        <v>5.6</v>
      </c>
      <c r="AQ347" t="s">
        <v>73</v>
      </c>
      <c r="AR347" s="5" t="str">
        <f t="shared" si="13"/>
        <v>0</v>
      </c>
      <c r="AS347" t="s">
        <v>73</v>
      </c>
      <c r="AT347" s="12" t="s">
        <v>73</v>
      </c>
      <c r="AU347">
        <v>1</v>
      </c>
      <c r="AV347">
        <v>390606557</v>
      </c>
      <c r="AW347" t="s">
        <v>447</v>
      </c>
      <c r="AX347">
        <v>44961.438292824299</v>
      </c>
      <c r="BA347" t="s">
        <v>77</v>
      </c>
      <c r="BC347" t="s">
        <v>78</v>
      </c>
      <c r="BE347">
        <v>346</v>
      </c>
      <c r="BG347" t="s">
        <v>63</v>
      </c>
      <c r="BH347" t="s">
        <v>94</v>
      </c>
      <c r="BI347" t="s">
        <v>99</v>
      </c>
      <c r="BJ347" t="s">
        <v>136</v>
      </c>
      <c r="BK347" t="s">
        <v>73</v>
      </c>
      <c r="BL347" t="s">
        <v>73</v>
      </c>
      <c r="BM347" t="s">
        <v>85</v>
      </c>
      <c r="BN347">
        <v>0</v>
      </c>
      <c r="BO347">
        <v>1</v>
      </c>
      <c r="BP347">
        <v>1</v>
      </c>
      <c r="BQ347">
        <v>-2</v>
      </c>
      <c r="BR347">
        <v>0</v>
      </c>
      <c r="BS347">
        <v>0</v>
      </c>
      <c r="BT347">
        <v>0</v>
      </c>
      <c r="BU347" s="1">
        <v>1.6</v>
      </c>
      <c r="BV347" t="s">
        <v>98</v>
      </c>
    </row>
    <row r="348" spans="1:74" x14ac:dyDescent="0.3">
      <c r="A348">
        <v>44956.568208194447</v>
      </c>
      <c r="B348">
        <v>44956.569144386573</v>
      </c>
      <c r="C348">
        <v>44956</v>
      </c>
      <c r="E348">
        <v>0</v>
      </c>
      <c r="F348" t="s">
        <v>63</v>
      </c>
      <c r="G348">
        <v>35</v>
      </c>
      <c r="H348" t="s">
        <v>94</v>
      </c>
      <c r="I348">
        <v>0</v>
      </c>
      <c r="J348" t="s">
        <v>95</v>
      </c>
      <c r="K348">
        <v>0</v>
      </c>
      <c r="L348" t="s">
        <v>81</v>
      </c>
      <c r="M348">
        <v>0</v>
      </c>
      <c r="N348" t="s">
        <v>96</v>
      </c>
      <c r="O348" t="s">
        <v>68</v>
      </c>
      <c r="P348" t="s">
        <v>69</v>
      </c>
      <c r="Q348">
        <v>1</v>
      </c>
      <c r="R348" t="s">
        <v>70</v>
      </c>
      <c r="S348">
        <v>1.6</v>
      </c>
      <c r="T348">
        <v>62</v>
      </c>
      <c r="U348">
        <v>24.22</v>
      </c>
      <c r="V348" s="4" t="str">
        <f t="shared" si="12"/>
        <v>Normal</v>
      </c>
      <c r="W348">
        <v>120</v>
      </c>
      <c r="X348" t="s">
        <v>71</v>
      </c>
      <c r="Y348">
        <v>65</v>
      </c>
      <c r="Z348">
        <v>1</v>
      </c>
      <c r="AA348" t="s">
        <v>72</v>
      </c>
      <c r="AB348">
        <v>0</v>
      </c>
      <c r="AC348" t="s">
        <v>73</v>
      </c>
      <c r="AD348">
        <v>1</v>
      </c>
      <c r="AE348" t="s">
        <v>72</v>
      </c>
      <c r="AF348">
        <v>0</v>
      </c>
      <c r="AG348" t="s">
        <v>73</v>
      </c>
      <c r="AH348">
        <v>0</v>
      </c>
      <c r="AI348" t="s">
        <v>73</v>
      </c>
      <c r="AJ348">
        <v>4.8</v>
      </c>
      <c r="AK348" t="s">
        <v>99</v>
      </c>
      <c r="AL348">
        <v>1.4</v>
      </c>
      <c r="AM348">
        <v>1.5</v>
      </c>
      <c r="AN348" t="s">
        <v>100</v>
      </c>
      <c r="AO348">
        <v>2.77</v>
      </c>
      <c r="AP348">
        <v>6.7</v>
      </c>
      <c r="AQ348" t="s">
        <v>73</v>
      </c>
      <c r="AR348" s="5" t="str">
        <f t="shared" si="13"/>
        <v>1</v>
      </c>
      <c r="AS348" t="s">
        <v>73</v>
      </c>
      <c r="AT348" s="12" t="s">
        <v>72</v>
      </c>
      <c r="AU348">
        <v>1</v>
      </c>
      <c r="AV348">
        <v>390606561</v>
      </c>
      <c r="AW348" t="s">
        <v>448</v>
      </c>
      <c r="AX348">
        <v>44961.438297453999</v>
      </c>
      <c r="BA348" t="s">
        <v>77</v>
      </c>
      <c r="BC348" t="s">
        <v>78</v>
      </c>
      <c r="BE348">
        <v>347</v>
      </c>
      <c r="BG348" t="s">
        <v>63</v>
      </c>
      <c r="BH348" t="s">
        <v>94</v>
      </c>
      <c r="BI348" t="s">
        <v>99</v>
      </c>
      <c r="BJ348" t="s">
        <v>100</v>
      </c>
      <c r="BK348" t="s">
        <v>73</v>
      </c>
      <c r="BL348" t="s">
        <v>73</v>
      </c>
      <c r="BM348" t="s">
        <v>71</v>
      </c>
      <c r="BN348">
        <v>0</v>
      </c>
      <c r="BO348">
        <v>-1</v>
      </c>
      <c r="BP348">
        <v>1</v>
      </c>
      <c r="BQ348">
        <v>0</v>
      </c>
      <c r="BR348">
        <v>0</v>
      </c>
      <c r="BS348">
        <v>0</v>
      </c>
      <c r="BT348">
        <v>0</v>
      </c>
      <c r="BU348" s="1">
        <v>1.6</v>
      </c>
      <c r="BV348" t="s">
        <v>98</v>
      </c>
    </row>
    <row r="349" spans="1:74" x14ac:dyDescent="0.3">
      <c r="A349">
        <v>44956.569171099538</v>
      </c>
      <c r="B349">
        <v>44956.569809768524</v>
      </c>
      <c r="C349">
        <v>44956</v>
      </c>
      <c r="E349">
        <v>1</v>
      </c>
      <c r="F349" t="s">
        <v>93</v>
      </c>
      <c r="G349">
        <v>45</v>
      </c>
      <c r="H349" t="s">
        <v>79</v>
      </c>
      <c r="I349">
        <v>1</v>
      </c>
      <c r="J349" t="s">
        <v>80</v>
      </c>
      <c r="K349">
        <v>1</v>
      </c>
      <c r="L349" t="s">
        <v>66</v>
      </c>
      <c r="M349">
        <v>1</v>
      </c>
      <c r="N349" t="s">
        <v>67</v>
      </c>
      <c r="O349" t="s">
        <v>82</v>
      </c>
      <c r="P349" t="s">
        <v>259</v>
      </c>
      <c r="Q349">
        <v>0</v>
      </c>
      <c r="R349" t="s">
        <v>84</v>
      </c>
      <c r="S349">
        <v>1.8</v>
      </c>
      <c r="T349">
        <v>70</v>
      </c>
      <c r="U349">
        <v>21.6</v>
      </c>
      <c r="V349" s="4" t="str">
        <f t="shared" si="12"/>
        <v>Normal</v>
      </c>
      <c r="W349">
        <v>140</v>
      </c>
      <c r="X349" t="s">
        <v>165</v>
      </c>
      <c r="Y349">
        <v>80</v>
      </c>
      <c r="Z349">
        <v>1</v>
      </c>
      <c r="AA349" t="s">
        <v>72</v>
      </c>
      <c r="AB349">
        <v>0</v>
      </c>
      <c r="AC349" t="s">
        <v>73</v>
      </c>
      <c r="AD349">
        <v>0</v>
      </c>
      <c r="AE349" t="s">
        <v>73</v>
      </c>
      <c r="AF349">
        <v>0</v>
      </c>
      <c r="AG349" t="s">
        <v>73</v>
      </c>
      <c r="AH349">
        <v>0</v>
      </c>
      <c r="AI349" t="s">
        <v>73</v>
      </c>
      <c r="AJ349">
        <v>4.0999999999999996</v>
      </c>
      <c r="AK349" t="s">
        <v>99</v>
      </c>
      <c r="AL349">
        <v>0.9</v>
      </c>
      <c r="AM349">
        <v>1.3</v>
      </c>
      <c r="AN349" t="s">
        <v>100</v>
      </c>
      <c r="AO349">
        <v>2.1</v>
      </c>
      <c r="AP349">
        <v>5.5</v>
      </c>
      <c r="AQ349" t="s">
        <v>73</v>
      </c>
      <c r="AR349" s="5" t="str">
        <f t="shared" si="13"/>
        <v>0</v>
      </c>
      <c r="AS349" t="s">
        <v>73</v>
      </c>
      <c r="AT349" s="12" t="s">
        <v>73</v>
      </c>
      <c r="AU349">
        <v>1</v>
      </c>
      <c r="AV349">
        <v>390606565</v>
      </c>
      <c r="AW349" t="s">
        <v>449</v>
      </c>
      <c r="AX349">
        <v>44961.438302083603</v>
      </c>
      <c r="BA349" t="s">
        <v>77</v>
      </c>
      <c r="BC349" t="s">
        <v>78</v>
      </c>
      <c r="BE349">
        <v>348</v>
      </c>
      <c r="BG349" t="s">
        <v>93</v>
      </c>
      <c r="BH349" t="s">
        <v>79</v>
      </c>
      <c r="BI349" t="s">
        <v>99</v>
      </c>
      <c r="BJ349" t="s">
        <v>100</v>
      </c>
      <c r="BK349" t="s">
        <v>73</v>
      </c>
      <c r="BL349" t="s">
        <v>73</v>
      </c>
      <c r="BM349" t="s">
        <v>165</v>
      </c>
      <c r="BN349">
        <v>5</v>
      </c>
      <c r="BO349">
        <v>-1</v>
      </c>
      <c r="BP349">
        <v>1</v>
      </c>
      <c r="BQ349">
        <v>2</v>
      </c>
      <c r="BR349">
        <v>0</v>
      </c>
      <c r="BT349">
        <v>7</v>
      </c>
      <c r="BU349" s="1">
        <v>3.9</v>
      </c>
      <c r="BV349" t="s">
        <v>98</v>
      </c>
    </row>
    <row r="350" spans="1:74" x14ac:dyDescent="0.3">
      <c r="A350">
        <v>44956.644229560188</v>
      </c>
      <c r="B350">
        <v>44956.644992499998</v>
      </c>
      <c r="C350">
        <v>44956</v>
      </c>
      <c r="E350">
        <v>0</v>
      </c>
      <c r="F350" t="s">
        <v>63</v>
      </c>
      <c r="G350">
        <v>35</v>
      </c>
      <c r="H350" t="s">
        <v>94</v>
      </c>
      <c r="I350">
        <v>0</v>
      </c>
      <c r="J350" t="s">
        <v>95</v>
      </c>
      <c r="K350">
        <v>1</v>
      </c>
      <c r="L350" t="s">
        <v>66</v>
      </c>
      <c r="M350">
        <v>0</v>
      </c>
      <c r="N350" t="s">
        <v>96</v>
      </c>
      <c r="O350" t="s">
        <v>68</v>
      </c>
      <c r="P350" t="s">
        <v>69</v>
      </c>
      <c r="Q350">
        <v>1</v>
      </c>
      <c r="R350" t="s">
        <v>70</v>
      </c>
      <c r="S350">
        <v>1.71</v>
      </c>
      <c r="T350">
        <v>61</v>
      </c>
      <c r="U350">
        <v>20.86</v>
      </c>
      <c r="V350" s="4" t="str">
        <f t="shared" si="12"/>
        <v>Normal</v>
      </c>
      <c r="W350">
        <v>70</v>
      </c>
      <c r="X350" t="s">
        <v>85</v>
      </c>
      <c r="Y350">
        <v>40</v>
      </c>
      <c r="Z350">
        <v>0</v>
      </c>
      <c r="AA350" t="s">
        <v>73</v>
      </c>
      <c r="AB350">
        <v>0</v>
      </c>
      <c r="AC350" t="s">
        <v>73</v>
      </c>
      <c r="AD350">
        <v>0</v>
      </c>
      <c r="AE350" t="s">
        <v>73</v>
      </c>
      <c r="AF350">
        <v>0</v>
      </c>
      <c r="AG350" t="s">
        <v>73</v>
      </c>
      <c r="AH350">
        <v>0</v>
      </c>
      <c r="AI350" t="s">
        <v>73</v>
      </c>
      <c r="AJ350">
        <v>3.8</v>
      </c>
      <c r="AK350" t="s">
        <v>74</v>
      </c>
      <c r="AL350">
        <v>0.9</v>
      </c>
      <c r="AM350">
        <v>1.2</v>
      </c>
      <c r="AN350" t="s">
        <v>117</v>
      </c>
      <c r="AO350">
        <v>2.2999999999999998</v>
      </c>
      <c r="AP350">
        <v>4.5999999999999996</v>
      </c>
      <c r="AQ350" t="s">
        <v>73</v>
      </c>
      <c r="AR350" s="5" t="str">
        <f t="shared" si="13"/>
        <v>0</v>
      </c>
      <c r="AS350" t="s">
        <v>73</v>
      </c>
      <c r="AT350" s="12" t="s">
        <v>73</v>
      </c>
      <c r="AU350">
        <v>1</v>
      </c>
      <c r="AV350">
        <v>390606569</v>
      </c>
      <c r="AW350" t="s">
        <v>450</v>
      </c>
      <c r="AX350">
        <v>44961.4383067132</v>
      </c>
      <c r="BA350" t="s">
        <v>77</v>
      </c>
      <c r="BC350" t="s">
        <v>78</v>
      </c>
      <c r="BE350">
        <v>349</v>
      </c>
      <c r="BG350" t="s">
        <v>63</v>
      </c>
      <c r="BH350" t="s">
        <v>94</v>
      </c>
      <c r="BI350" t="s">
        <v>74</v>
      </c>
      <c r="BJ350" t="s">
        <v>117</v>
      </c>
      <c r="BK350" t="s">
        <v>73</v>
      </c>
      <c r="BL350" t="s">
        <v>73</v>
      </c>
      <c r="BM350" t="s">
        <v>85</v>
      </c>
      <c r="BN350">
        <v>0</v>
      </c>
      <c r="BO350">
        <v>0</v>
      </c>
      <c r="BP350">
        <v>0</v>
      </c>
      <c r="BQ350">
        <v>-2</v>
      </c>
      <c r="BR350">
        <v>0</v>
      </c>
      <c r="BS350">
        <v>0</v>
      </c>
      <c r="BT350">
        <v>-2</v>
      </c>
      <c r="BU350" s="1">
        <v>1.1000000000000001</v>
      </c>
      <c r="BV350" t="s">
        <v>98</v>
      </c>
    </row>
    <row r="351" spans="1:74" x14ac:dyDescent="0.3">
      <c r="A351">
        <v>44956.645024317128</v>
      </c>
      <c r="B351">
        <v>44956.645998310189</v>
      </c>
      <c r="C351">
        <v>44956</v>
      </c>
      <c r="E351">
        <v>0</v>
      </c>
      <c r="F351" t="s">
        <v>63</v>
      </c>
      <c r="G351">
        <v>59</v>
      </c>
      <c r="H351" t="s">
        <v>87</v>
      </c>
      <c r="I351">
        <v>1</v>
      </c>
      <c r="J351" t="s">
        <v>80</v>
      </c>
      <c r="K351">
        <v>0</v>
      </c>
      <c r="L351" t="s">
        <v>81</v>
      </c>
      <c r="M351">
        <v>1</v>
      </c>
      <c r="N351" t="s">
        <v>67</v>
      </c>
      <c r="O351" t="s">
        <v>174</v>
      </c>
      <c r="P351" t="s">
        <v>174</v>
      </c>
      <c r="Q351">
        <v>0</v>
      </c>
      <c r="R351" t="s">
        <v>84</v>
      </c>
      <c r="S351">
        <v>1.65</v>
      </c>
      <c r="T351">
        <v>55</v>
      </c>
      <c r="U351">
        <v>20.2</v>
      </c>
      <c r="V351" s="4" t="str">
        <f t="shared" si="12"/>
        <v>Normal</v>
      </c>
      <c r="W351">
        <v>70</v>
      </c>
      <c r="X351" t="s">
        <v>85</v>
      </c>
      <c r="Y351">
        <v>50</v>
      </c>
      <c r="Z351">
        <v>0</v>
      </c>
      <c r="AA351" t="s">
        <v>73</v>
      </c>
      <c r="AB351">
        <v>0</v>
      </c>
      <c r="AC351" t="s">
        <v>73</v>
      </c>
      <c r="AD351">
        <v>1</v>
      </c>
      <c r="AE351" t="s">
        <v>72</v>
      </c>
      <c r="AF351">
        <v>1</v>
      </c>
      <c r="AG351" t="s">
        <v>72</v>
      </c>
      <c r="AH351">
        <v>0</v>
      </c>
      <c r="AI351" t="s">
        <v>73</v>
      </c>
      <c r="AJ351">
        <v>4.5999999999999996</v>
      </c>
      <c r="AK351" t="s">
        <v>99</v>
      </c>
      <c r="AL351">
        <v>1.2</v>
      </c>
      <c r="AM351">
        <v>1.5</v>
      </c>
      <c r="AN351" t="s">
        <v>100</v>
      </c>
      <c r="AO351">
        <v>2.2000000000000002</v>
      </c>
      <c r="AP351">
        <v>7.1</v>
      </c>
      <c r="AQ351" t="s">
        <v>73</v>
      </c>
      <c r="AR351" s="5" t="str">
        <f t="shared" si="13"/>
        <v>1</v>
      </c>
      <c r="AS351" t="s">
        <v>73</v>
      </c>
      <c r="AT351" s="12" t="s">
        <v>72</v>
      </c>
      <c r="AU351">
        <v>1</v>
      </c>
      <c r="AV351">
        <v>390606573</v>
      </c>
      <c r="AW351" t="s">
        <v>238</v>
      </c>
      <c r="AX351">
        <v>44961.438311342899</v>
      </c>
      <c r="BA351" t="s">
        <v>77</v>
      </c>
      <c r="BC351" t="s">
        <v>78</v>
      </c>
      <c r="BE351">
        <v>350</v>
      </c>
      <c r="BG351" t="s">
        <v>63</v>
      </c>
      <c r="BH351" t="s">
        <v>87</v>
      </c>
      <c r="BI351" t="s">
        <v>99</v>
      </c>
      <c r="BJ351" t="s">
        <v>100</v>
      </c>
      <c r="BK351" t="s">
        <v>73</v>
      </c>
      <c r="BL351" t="s">
        <v>72</v>
      </c>
      <c r="BM351" t="s">
        <v>85</v>
      </c>
      <c r="BN351">
        <v>10</v>
      </c>
      <c r="BO351">
        <v>-1</v>
      </c>
      <c r="BP351">
        <v>1</v>
      </c>
      <c r="BQ351">
        <v>-2</v>
      </c>
      <c r="BR351">
        <v>0</v>
      </c>
      <c r="BT351">
        <v>8</v>
      </c>
      <c r="BU351" s="1">
        <v>6.7</v>
      </c>
      <c r="BV351" t="s">
        <v>98</v>
      </c>
    </row>
    <row r="352" spans="1:74" x14ac:dyDescent="0.3">
      <c r="A352">
        <v>44956.646032800927</v>
      </c>
      <c r="B352">
        <v>44956.646437233787</v>
      </c>
      <c r="C352">
        <v>44956</v>
      </c>
      <c r="E352">
        <v>1</v>
      </c>
      <c r="F352" t="s">
        <v>93</v>
      </c>
      <c r="G352">
        <v>73</v>
      </c>
      <c r="H352" t="s">
        <v>102</v>
      </c>
      <c r="I352">
        <v>2</v>
      </c>
      <c r="J352" t="s">
        <v>65</v>
      </c>
      <c r="K352">
        <v>1</v>
      </c>
      <c r="L352" t="s">
        <v>66</v>
      </c>
      <c r="M352">
        <v>0</v>
      </c>
      <c r="N352" t="s">
        <v>96</v>
      </c>
      <c r="O352" t="s">
        <v>134</v>
      </c>
      <c r="P352" t="s">
        <v>220</v>
      </c>
      <c r="Q352">
        <v>0</v>
      </c>
      <c r="R352" t="s">
        <v>84</v>
      </c>
      <c r="S352">
        <v>1.72</v>
      </c>
      <c r="T352">
        <v>48</v>
      </c>
      <c r="U352">
        <v>16.22</v>
      </c>
      <c r="V352" s="4" t="str">
        <f t="shared" si="12"/>
        <v>Normal</v>
      </c>
      <c r="W352">
        <v>160</v>
      </c>
      <c r="X352" t="s">
        <v>143</v>
      </c>
      <c r="Y352">
        <v>112</v>
      </c>
      <c r="Z352">
        <v>1</v>
      </c>
      <c r="AA352" t="s">
        <v>72</v>
      </c>
      <c r="AB352">
        <v>1</v>
      </c>
      <c r="AC352" t="s">
        <v>72</v>
      </c>
      <c r="AD352">
        <v>1</v>
      </c>
      <c r="AE352" t="s">
        <v>72</v>
      </c>
      <c r="AF352">
        <v>0</v>
      </c>
      <c r="AG352" t="s">
        <v>73</v>
      </c>
      <c r="AH352">
        <v>1</v>
      </c>
      <c r="AI352" t="s">
        <v>72</v>
      </c>
      <c r="AJ352">
        <v>3.8</v>
      </c>
      <c r="AK352" t="s">
        <v>74</v>
      </c>
      <c r="AL352">
        <v>0.8</v>
      </c>
      <c r="AM352">
        <v>1</v>
      </c>
      <c r="AN352" t="s">
        <v>136</v>
      </c>
      <c r="AO352">
        <v>2.1</v>
      </c>
      <c r="AP352">
        <v>5.7</v>
      </c>
      <c r="AQ352" t="s">
        <v>72</v>
      </c>
      <c r="AR352" s="5" t="str">
        <f t="shared" si="13"/>
        <v>1</v>
      </c>
      <c r="AS352" t="s">
        <v>73</v>
      </c>
      <c r="AT352" s="12" t="s">
        <v>72</v>
      </c>
      <c r="AU352">
        <v>1</v>
      </c>
      <c r="AV352">
        <v>390606577</v>
      </c>
      <c r="AW352" t="s">
        <v>239</v>
      </c>
      <c r="AX352">
        <v>44961.438315972497</v>
      </c>
      <c r="BA352" t="s">
        <v>77</v>
      </c>
      <c r="BC352" t="s">
        <v>78</v>
      </c>
      <c r="BE352">
        <v>351</v>
      </c>
      <c r="BG352" t="s">
        <v>93</v>
      </c>
      <c r="BH352" t="s">
        <v>102</v>
      </c>
      <c r="BI352" t="s">
        <v>74</v>
      </c>
      <c r="BJ352" t="s">
        <v>136</v>
      </c>
      <c r="BK352" t="s">
        <v>72</v>
      </c>
      <c r="BL352" t="s">
        <v>73</v>
      </c>
      <c r="BM352" t="s">
        <v>143</v>
      </c>
      <c r="BN352">
        <v>11</v>
      </c>
      <c r="BO352">
        <v>1</v>
      </c>
      <c r="BP352">
        <v>0</v>
      </c>
      <c r="BQ352">
        <v>5</v>
      </c>
      <c r="BR352">
        <v>3</v>
      </c>
      <c r="BT352">
        <v>20</v>
      </c>
      <c r="BU352">
        <v>27.5</v>
      </c>
      <c r="BV352" t="s">
        <v>145</v>
      </c>
    </row>
    <row r="353" spans="1:74" x14ac:dyDescent="0.3">
      <c r="A353">
        <v>44957.5985315625</v>
      </c>
      <c r="B353">
        <v>44957.599511550929</v>
      </c>
      <c r="C353">
        <v>44957</v>
      </c>
      <c r="E353">
        <v>1</v>
      </c>
      <c r="F353" t="s">
        <v>93</v>
      </c>
      <c r="G353">
        <v>73</v>
      </c>
      <c r="H353" t="s">
        <v>102</v>
      </c>
      <c r="I353">
        <v>2</v>
      </c>
      <c r="J353" t="s">
        <v>65</v>
      </c>
      <c r="K353">
        <v>0</v>
      </c>
      <c r="L353" t="s">
        <v>81</v>
      </c>
      <c r="M353">
        <v>1</v>
      </c>
      <c r="N353" t="s">
        <v>67</v>
      </c>
      <c r="O353" t="s">
        <v>146</v>
      </c>
      <c r="P353" t="s">
        <v>272</v>
      </c>
      <c r="Q353">
        <v>0</v>
      </c>
      <c r="R353" t="s">
        <v>84</v>
      </c>
      <c r="S353">
        <v>1.6</v>
      </c>
      <c r="T353">
        <v>60</v>
      </c>
      <c r="U353">
        <v>23.44</v>
      </c>
      <c r="V353" s="4" t="str">
        <f t="shared" si="12"/>
        <v>Normal</v>
      </c>
      <c r="W353">
        <v>153</v>
      </c>
      <c r="X353" t="s">
        <v>120</v>
      </c>
      <c r="Y353">
        <v>107</v>
      </c>
      <c r="Z353">
        <v>1</v>
      </c>
      <c r="AA353" t="s">
        <v>72</v>
      </c>
      <c r="AB353">
        <v>0</v>
      </c>
      <c r="AC353" t="s">
        <v>73</v>
      </c>
      <c r="AD353">
        <v>1</v>
      </c>
      <c r="AE353" t="s">
        <v>72</v>
      </c>
      <c r="AF353">
        <v>0</v>
      </c>
      <c r="AG353" t="s">
        <v>73</v>
      </c>
      <c r="AH353">
        <v>1</v>
      </c>
      <c r="AI353" t="s">
        <v>72</v>
      </c>
      <c r="AJ353">
        <v>3.6</v>
      </c>
      <c r="AK353" t="s">
        <v>74</v>
      </c>
      <c r="AL353">
        <v>0.98</v>
      </c>
      <c r="AM353">
        <v>0.9</v>
      </c>
      <c r="AN353" t="s">
        <v>136</v>
      </c>
      <c r="AO353">
        <v>2.9</v>
      </c>
      <c r="AP353">
        <v>5.0999999999999996</v>
      </c>
      <c r="AQ353" t="s">
        <v>72</v>
      </c>
      <c r="AR353" s="5" t="str">
        <f t="shared" si="13"/>
        <v>1</v>
      </c>
      <c r="AS353" t="s">
        <v>73</v>
      </c>
      <c r="AT353" s="12" t="s">
        <v>72</v>
      </c>
      <c r="AU353">
        <v>1</v>
      </c>
      <c r="AV353">
        <v>390606581</v>
      </c>
      <c r="AW353" t="s">
        <v>451</v>
      </c>
      <c r="AX353">
        <v>44961.438320602101</v>
      </c>
      <c r="BA353" t="s">
        <v>77</v>
      </c>
      <c r="BC353" t="s">
        <v>78</v>
      </c>
      <c r="BE353">
        <v>352</v>
      </c>
      <c r="BG353" t="s">
        <v>93</v>
      </c>
      <c r="BH353" t="s">
        <v>102</v>
      </c>
      <c r="BI353" t="s">
        <v>74</v>
      </c>
      <c r="BJ353" t="s">
        <v>136</v>
      </c>
      <c r="BK353" t="s">
        <v>73</v>
      </c>
      <c r="BL353" t="s">
        <v>73</v>
      </c>
      <c r="BM353" t="s">
        <v>120</v>
      </c>
      <c r="BN353">
        <v>11</v>
      </c>
      <c r="BO353">
        <v>1</v>
      </c>
      <c r="BP353">
        <v>0</v>
      </c>
      <c r="BQ353">
        <v>4</v>
      </c>
      <c r="BR353">
        <v>0</v>
      </c>
      <c r="BT353">
        <v>16</v>
      </c>
      <c r="BU353">
        <v>15.9</v>
      </c>
      <c r="BV353" t="s">
        <v>122</v>
      </c>
    </row>
    <row r="354" spans="1:74" x14ac:dyDescent="0.3">
      <c r="A354">
        <v>44957.599542523138</v>
      </c>
      <c r="B354">
        <v>44957.602987465281</v>
      </c>
      <c r="C354">
        <v>44957</v>
      </c>
      <c r="E354">
        <v>1</v>
      </c>
      <c r="F354" t="s">
        <v>93</v>
      </c>
      <c r="G354">
        <v>73</v>
      </c>
      <c r="H354" t="s">
        <v>102</v>
      </c>
      <c r="I354">
        <v>2</v>
      </c>
      <c r="J354" t="s">
        <v>65</v>
      </c>
      <c r="K354">
        <v>0</v>
      </c>
      <c r="L354" t="s">
        <v>81</v>
      </c>
      <c r="M354">
        <v>1</v>
      </c>
      <c r="N354" t="s">
        <v>67</v>
      </c>
      <c r="O354" t="s">
        <v>146</v>
      </c>
      <c r="P354" t="s">
        <v>272</v>
      </c>
      <c r="Q354">
        <v>0</v>
      </c>
      <c r="R354" t="s">
        <v>84</v>
      </c>
      <c r="S354">
        <v>1.6</v>
      </c>
      <c r="T354">
        <v>60</v>
      </c>
      <c r="U354">
        <v>23.44</v>
      </c>
      <c r="V354" s="4" t="str">
        <f t="shared" si="12"/>
        <v>Normal</v>
      </c>
      <c r="W354">
        <v>147</v>
      </c>
      <c r="X354" t="s">
        <v>165</v>
      </c>
      <c r="Y354">
        <v>106</v>
      </c>
      <c r="Z354">
        <v>1</v>
      </c>
      <c r="AA354" t="s">
        <v>72</v>
      </c>
      <c r="AB354">
        <v>0</v>
      </c>
      <c r="AC354" t="s">
        <v>73</v>
      </c>
      <c r="AD354">
        <v>1</v>
      </c>
      <c r="AE354" t="s">
        <v>72</v>
      </c>
      <c r="AF354">
        <v>0</v>
      </c>
      <c r="AG354" t="s">
        <v>73</v>
      </c>
      <c r="AH354">
        <v>1</v>
      </c>
      <c r="AI354" t="s">
        <v>72</v>
      </c>
      <c r="AJ354">
        <v>2.77</v>
      </c>
      <c r="AK354" t="s">
        <v>74</v>
      </c>
      <c r="AL354">
        <v>0.87</v>
      </c>
      <c r="AM354">
        <v>1.1200000000000001</v>
      </c>
      <c r="AN354" t="s">
        <v>136</v>
      </c>
      <c r="AO354">
        <v>0.96</v>
      </c>
      <c r="AP354">
        <v>6.9</v>
      </c>
      <c r="AQ354" t="s">
        <v>72</v>
      </c>
      <c r="AR354" s="5" t="str">
        <f t="shared" si="13"/>
        <v>1</v>
      </c>
      <c r="AS354" t="s">
        <v>73</v>
      </c>
      <c r="AT354" s="12" t="s">
        <v>72</v>
      </c>
      <c r="AU354">
        <v>0</v>
      </c>
      <c r="AV354">
        <v>390606585</v>
      </c>
      <c r="AW354" t="s">
        <v>452</v>
      </c>
      <c r="AX354">
        <v>44961.4383252318</v>
      </c>
      <c r="BA354" t="s">
        <v>77</v>
      </c>
      <c r="BC354" t="s">
        <v>78</v>
      </c>
      <c r="BE354">
        <v>353</v>
      </c>
      <c r="BG354" t="s">
        <v>93</v>
      </c>
      <c r="BH354" t="s">
        <v>102</v>
      </c>
      <c r="BI354" t="s">
        <v>74</v>
      </c>
      <c r="BJ354" t="s">
        <v>136</v>
      </c>
      <c r="BK354" t="s">
        <v>73</v>
      </c>
      <c r="BL354" t="s">
        <v>73</v>
      </c>
      <c r="BM354" t="s">
        <v>165</v>
      </c>
      <c r="BN354">
        <v>11</v>
      </c>
      <c r="BO354">
        <v>1</v>
      </c>
      <c r="BP354">
        <v>0</v>
      </c>
      <c r="BQ354">
        <v>2</v>
      </c>
      <c r="BR354">
        <v>0</v>
      </c>
      <c r="BT354">
        <v>14</v>
      </c>
      <c r="BU354">
        <v>11.7</v>
      </c>
      <c r="BV354" t="s">
        <v>122</v>
      </c>
    </row>
    <row r="355" spans="1:74" x14ac:dyDescent="0.3">
      <c r="A355">
        <v>44929.340491111107</v>
      </c>
      <c r="B355">
        <v>44929.34617355324</v>
      </c>
      <c r="C355">
        <v>44929</v>
      </c>
      <c r="D355" t="s">
        <v>62</v>
      </c>
      <c r="E355">
        <v>0</v>
      </c>
      <c r="F355" t="s">
        <v>63</v>
      </c>
      <c r="G355">
        <v>66</v>
      </c>
      <c r="H355" t="s">
        <v>64</v>
      </c>
      <c r="I355">
        <v>2</v>
      </c>
      <c r="J355" t="s">
        <v>65</v>
      </c>
      <c r="K355">
        <v>1</v>
      </c>
      <c r="L355" t="s">
        <v>66</v>
      </c>
      <c r="M355">
        <v>1</v>
      </c>
      <c r="N355" t="s">
        <v>67</v>
      </c>
      <c r="O355" t="s">
        <v>68</v>
      </c>
      <c r="P355" t="s">
        <v>69</v>
      </c>
      <c r="Q355">
        <v>1</v>
      </c>
      <c r="R355" t="s">
        <v>70</v>
      </c>
      <c r="S355">
        <v>1.6</v>
      </c>
      <c r="T355">
        <v>63</v>
      </c>
      <c r="U355">
        <v>24.61</v>
      </c>
      <c r="V355" s="4" t="str">
        <f>IF(U355&lt;25,"Normal",IF(U355&lt;30,"Surpoids","Obese"))</f>
        <v>Normal</v>
      </c>
      <c r="W355">
        <v>123</v>
      </c>
      <c r="X355" t="s">
        <v>71</v>
      </c>
      <c r="Y355">
        <v>75</v>
      </c>
      <c r="Z355">
        <v>1</v>
      </c>
      <c r="AA355" t="s">
        <v>72</v>
      </c>
      <c r="AB355">
        <v>0</v>
      </c>
      <c r="AC355" t="s">
        <v>73</v>
      </c>
      <c r="AD355">
        <v>1</v>
      </c>
      <c r="AE355" t="s">
        <v>72</v>
      </c>
      <c r="AF355">
        <v>0</v>
      </c>
      <c r="AG355" t="s">
        <v>73</v>
      </c>
      <c r="AH355">
        <v>0</v>
      </c>
      <c r="AI355" t="s">
        <v>73</v>
      </c>
      <c r="AJ355">
        <v>2.77</v>
      </c>
      <c r="AK355" t="s">
        <v>74</v>
      </c>
      <c r="AL355">
        <v>1</v>
      </c>
      <c r="AM355">
        <v>0.88400000000000001</v>
      </c>
      <c r="AN355" t="s">
        <v>75</v>
      </c>
      <c r="AO355">
        <v>1.44</v>
      </c>
      <c r="AP355">
        <v>4.2</v>
      </c>
      <c r="AQ355" t="s">
        <v>73</v>
      </c>
      <c r="AR355" s="5" t="str">
        <f t="shared" si="13"/>
        <v>1</v>
      </c>
      <c r="AS355" t="s">
        <v>72</v>
      </c>
      <c r="AT355" s="12" t="s">
        <v>72</v>
      </c>
      <c r="AU355">
        <v>1</v>
      </c>
      <c r="AV355">
        <v>390606589</v>
      </c>
      <c r="AW355" t="s">
        <v>76</v>
      </c>
      <c r="AX355">
        <v>44960.627002314817</v>
      </c>
      <c r="BA355" t="s">
        <v>77</v>
      </c>
      <c r="BC355" t="s">
        <v>78</v>
      </c>
      <c r="BE355">
        <v>1</v>
      </c>
      <c r="BG355" t="s">
        <v>63</v>
      </c>
      <c r="BH355" t="s">
        <v>64</v>
      </c>
      <c r="BI355" t="s">
        <v>74</v>
      </c>
      <c r="BJ355" t="s">
        <v>75</v>
      </c>
      <c r="BK355" t="s">
        <v>73</v>
      </c>
      <c r="BL355" t="s">
        <v>73</v>
      </c>
      <c r="BM355" t="s">
        <v>71</v>
      </c>
      <c r="BN355">
        <v>12</v>
      </c>
      <c r="BO355">
        <v>2</v>
      </c>
      <c r="BP355">
        <v>0</v>
      </c>
      <c r="BQ355">
        <v>0</v>
      </c>
      <c r="BR355">
        <v>0</v>
      </c>
      <c r="BS355">
        <v>0</v>
      </c>
      <c r="BT355">
        <v>14</v>
      </c>
      <c r="BU355">
        <v>18.399999999999999</v>
      </c>
      <c r="BV355" t="s">
        <v>122</v>
      </c>
    </row>
    <row r="356" spans="1:74" x14ac:dyDescent="0.3">
      <c r="A356">
        <v>44929.346672534717</v>
      </c>
      <c r="B356">
        <v>44929.35018134259</v>
      </c>
      <c r="C356">
        <v>44929</v>
      </c>
      <c r="D356" t="s">
        <v>62</v>
      </c>
      <c r="E356">
        <v>0</v>
      </c>
      <c r="F356" t="s">
        <v>63</v>
      </c>
      <c r="G356">
        <v>45</v>
      </c>
      <c r="H356" t="s">
        <v>79</v>
      </c>
      <c r="I356">
        <v>1</v>
      </c>
      <c r="J356" t="s">
        <v>80</v>
      </c>
      <c r="K356">
        <v>0</v>
      </c>
      <c r="L356" t="s">
        <v>81</v>
      </c>
      <c r="M356">
        <v>1</v>
      </c>
      <c r="N356" t="s">
        <v>67</v>
      </c>
      <c r="O356" t="s">
        <v>82</v>
      </c>
      <c r="P356" t="s">
        <v>83</v>
      </c>
      <c r="Q356">
        <v>0</v>
      </c>
      <c r="R356" t="s">
        <v>84</v>
      </c>
      <c r="S356">
        <v>1.7</v>
      </c>
      <c r="T356">
        <v>45</v>
      </c>
      <c r="U356">
        <v>15.57</v>
      </c>
      <c r="V356" s="4" t="str">
        <f t="shared" ref="V356:V419" si="14">IF(U356&lt;25,"Normal", IF(U356&lt;30, "Surpoids","Obese"))</f>
        <v>Normal</v>
      </c>
      <c r="W356">
        <v>107</v>
      </c>
      <c r="X356" t="s">
        <v>85</v>
      </c>
      <c r="Y356">
        <v>63</v>
      </c>
      <c r="Z356">
        <v>0</v>
      </c>
      <c r="AA356" t="s">
        <v>73</v>
      </c>
      <c r="AB356">
        <v>0</v>
      </c>
      <c r="AC356" t="s">
        <v>73</v>
      </c>
      <c r="AD356">
        <v>1</v>
      </c>
      <c r="AE356" t="s">
        <v>72</v>
      </c>
      <c r="AF356">
        <v>0</v>
      </c>
      <c r="AG356" t="s">
        <v>73</v>
      </c>
      <c r="AH356">
        <v>0</v>
      </c>
      <c r="AI356" t="s">
        <v>73</v>
      </c>
      <c r="AJ356">
        <v>1.95</v>
      </c>
      <c r="AK356" t="s">
        <v>74</v>
      </c>
      <c r="AL356">
        <v>1.43</v>
      </c>
      <c r="AM356">
        <v>0.7</v>
      </c>
      <c r="AN356" t="s">
        <v>75</v>
      </c>
      <c r="AO356">
        <v>1.02</v>
      </c>
      <c r="AP356">
        <v>6.1</v>
      </c>
      <c r="AQ356" t="s">
        <v>73</v>
      </c>
      <c r="AR356" s="5" t="str">
        <f t="shared" si="13"/>
        <v>1</v>
      </c>
      <c r="AS356" t="s">
        <v>73</v>
      </c>
      <c r="AT356" s="12" t="s">
        <v>72</v>
      </c>
      <c r="AU356">
        <v>1</v>
      </c>
      <c r="AV356">
        <v>390606593</v>
      </c>
      <c r="AW356" t="s">
        <v>86</v>
      </c>
      <c r="AX356">
        <v>44960.627002314817</v>
      </c>
      <c r="BA356" t="s">
        <v>77</v>
      </c>
      <c r="BC356" t="s">
        <v>78</v>
      </c>
      <c r="BE356">
        <v>2</v>
      </c>
      <c r="BG356" t="s">
        <v>63</v>
      </c>
      <c r="BH356" t="s">
        <v>79</v>
      </c>
      <c r="BI356" t="s">
        <v>74</v>
      </c>
      <c r="BJ356" t="s">
        <v>75</v>
      </c>
      <c r="BK356" t="s">
        <v>73</v>
      </c>
      <c r="BL356" t="s">
        <v>73</v>
      </c>
      <c r="BM356" t="s">
        <v>85</v>
      </c>
      <c r="BN356">
        <v>7</v>
      </c>
      <c r="BO356">
        <v>2</v>
      </c>
      <c r="BP356">
        <v>0</v>
      </c>
      <c r="BQ356">
        <v>-2</v>
      </c>
      <c r="BR356">
        <v>0</v>
      </c>
      <c r="BS356">
        <v>0</v>
      </c>
      <c r="BT356">
        <v>7</v>
      </c>
      <c r="BU356" s="1">
        <v>5.6</v>
      </c>
      <c r="BV356" t="s">
        <v>98</v>
      </c>
    </row>
    <row r="357" spans="1:74" x14ac:dyDescent="0.3">
      <c r="A357">
        <v>44929.350410243052</v>
      </c>
      <c r="B357">
        <v>44929.353999884261</v>
      </c>
      <c r="C357">
        <v>44929</v>
      </c>
      <c r="D357" t="s">
        <v>62</v>
      </c>
      <c r="E357">
        <v>0</v>
      </c>
      <c r="F357" t="s">
        <v>63</v>
      </c>
      <c r="G357">
        <v>55</v>
      </c>
      <c r="H357" t="s">
        <v>87</v>
      </c>
      <c r="I357">
        <v>1</v>
      </c>
      <c r="J357" t="s">
        <v>80</v>
      </c>
      <c r="K357">
        <v>1</v>
      </c>
      <c r="L357" t="s">
        <v>66</v>
      </c>
      <c r="M357">
        <v>1</v>
      </c>
      <c r="N357" t="s">
        <v>67</v>
      </c>
      <c r="O357" t="s">
        <v>68</v>
      </c>
      <c r="P357" t="s">
        <v>88</v>
      </c>
      <c r="Q357">
        <v>1</v>
      </c>
      <c r="R357" t="s">
        <v>70</v>
      </c>
      <c r="S357">
        <v>1.75</v>
      </c>
      <c r="T357">
        <v>89</v>
      </c>
      <c r="U357">
        <v>29.06</v>
      </c>
      <c r="V357" s="4" t="str">
        <f t="shared" si="14"/>
        <v>Surpoids</v>
      </c>
      <c r="W357">
        <v>126</v>
      </c>
      <c r="X357" t="s">
        <v>71</v>
      </c>
      <c r="Y357">
        <v>70</v>
      </c>
      <c r="Z357">
        <v>0</v>
      </c>
      <c r="AA357" t="s">
        <v>73</v>
      </c>
      <c r="AB357">
        <v>0</v>
      </c>
      <c r="AC357" t="s">
        <v>73</v>
      </c>
      <c r="AD357">
        <v>0</v>
      </c>
      <c r="AE357" t="s">
        <v>73</v>
      </c>
      <c r="AF357">
        <v>0</v>
      </c>
      <c r="AG357" t="s">
        <v>73</v>
      </c>
      <c r="AH357">
        <v>0</v>
      </c>
      <c r="AI357" t="s">
        <v>73</v>
      </c>
      <c r="AJ357">
        <v>4</v>
      </c>
      <c r="AK357" t="s">
        <v>74</v>
      </c>
      <c r="AL357">
        <v>2</v>
      </c>
      <c r="AM357">
        <v>0.8</v>
      </c>
      <c r="AN357" t="s">
        <v>75</v>
      </c>
      <c r="AO357">
        <v>2.1</v>
      </c>
      <c r="AP357">
        <v>5.53</v>
      </c>
      <c r="AQ357" t="s">
        <v>73</v>
      </c>
      <c r="AR357" s="5" t="str">
        <f t="shared" si="13"/>
        <v>0</v>
      </c>
      <c r="AS357" t="s">
        <v>73</v>
      </c>
      <c r="AT357" s="12" t="s">
        <v>73</v>
      </c>
      <c r="AU357">
        <v>0</v>
      </c>
      <c r="AV357">
        <v>390606597</v>
      </c>
      <c r="AW357" t="s">
        <v>89</v>
      </c>
      <c r="AX357">
        <v>44960.627013888887</v>
      </c>
      <c r="BA357" t="s">
        <v>77</v>
      </c>
      <c r="BC357" t="s">
        <v>78</v>
      </c>
      <c r="BE357">
        <v>3</v>
      </c>
      <c r="BG357" t="s">
        <v>63</v>
      </c>
      <c r="BH357" t="s">
        <v>87</v>
      </c>
      <c r="BI357" t="s">
        <v>74</v>
      </c>
      <c r="BJ357" t="s">
        <v>75</v>
      </c>
      <c r="BK357" t="s">
        <v>73</v>
      </c>
      <c r="BL357" t="s">
        <v>73</v>
      </c>
      <c r="BM357" t="s">
        <v>71</v>
      </c>
      <c r="BN357">
        <v>10</v>
      </c>
      <c r="BO357">
        <v>2</v>
      </c>
      <c r="BP357">
        <v>0</v>
      </c>
      <c r="BQ357">
        <v>0</v>
      </c>
      <c r="BR357">
        <v>0</v>
      </c>
      <c r="BS357">
        <v>0</v>
      </c>
      <c r="BT357">
        <v>12</v>
      </c>
      <c r="BU357">
        <v>13.3</v>
      </c>
      <c r="BV357" t="s">
        <v>122</v>
      </c>
    </row>
    <row r="358" spans="1:74" x14ac:dyDescent="0.3">
      <c r="A358">
        <v>44930.358065868058</v>
      </c>
      <c r="B358">
        <v>44930.363793379627</v>
      </c>
      <c r="C358">
        <v>44930</v>
      </c>
      <c r="D358" t="s">
        <v>62</v>
      </c>
      <c r="E358">
        <v>0</v>
      </c>
      <c r="F358" t="s">
        <v>63</v>
      </c>
      <c r="G358">
        <v>43</v>
      </c>
      <c r="H358" t="s">
        <v>90</v>
      </c>
      <c r="I358">
        <v>1</v>
      </c>
      <c r="J358" t="s">
        <v>80</v>
      </c>
      <c r="K358">
        <v>1</v>
      </c>
      <c r="L358" t="s">
        <v>66</v>
      </c>
      <c r="M358">
        <v>1</v>
      </c>
      <c r="N358" t="s">
        <v>67</v>
      </c>
      <c r="O358" t="s">
        <v>68</v>
      </c>
      <c r="P358" t="s">
        <v>69</v>
      </c>
      <c r="Q358">
        <v>1</v>
      </c>
      <c r="R358" t="s">
        <v>70</v>
      </c>
      <c r="S358">
        <v>1.72</v>
      </c>
      <c r="T358">
        <v>84</v>
      </c>
      <c r="U358">
        <v>28.39</v>
      </c>
      <c r="V358" s="4" t="str">
        <f t="shared" si="14"/>
        <v>Surpoids</v>
      </c>
      <c r="W358">
        <v>103</v>
      </c>
      <c r="X358" t="s">
        <v>85</v>
      </c>
      <c r="Y358">
        <v>76</v>
      </c>
      <c r="Z358">
        <v>1</v>
      </c>
      <c r="AA358" t="s">
        <v>72</v>
      </c>
      <c r="AB358">
        <v>0</v>
      </c>
      <c r="AC358" t="s">
        <v>73</v>
      </c>
      <c r="AD358">
        <v>1</v>
      </c>
      <c r="AE358" t="s">
        <v>72</v>
      </c>
      <c r="AF358">
        <v>1</v>
      </c>
      <c r="AG358" t="s">
        <v>72</v>
      </c>
      <c r="AH358">
        <v>1</v>
      </c>
      <c r="AI358" t="s">
        <v>72</v>
      </c>
      <c r="AJ358">
        <v>3.1</v>
      </c>
      <c r="AK358" t="s">
        <v>74</v>
      </c>
      <c r="AL358">
        <v>1.0900000000000001</v>
      </c>
      <c r="AM358">
        <v>1.6</v>
      </c>
      <c r="AN358" t="s">
        <v>91</v>
      </c>
      <c r="AO358">
        <v>0.7</v>
      </c>
      <c r="AP358">
        <v>4.9000000000000004</v>
      </c>
      <c r="AQ358" t="s">
        <v>72</v>
      </c>
      <c r="AR358" s="5" t="str">
        <f t="shared" si="13"/>
        <v>1</v>
      </c>
      <c r="AS358" t="s">
        <v>73</v>
      </c>
      <c r="AT358" s="12" t="s">
        <v>72</v>
      </c>
      <c r="AU358">
        <v>1</v>
      </c>
      <c r="AV358">
        <v>390606601</v>
      </c>
      <c r="AW358" t="s">
        <v>92</v>
      </c>
      <c r="AX358">
        <v>44960.627013888887</v>
      </c>
      <c r="BA358" t="s">
        <v>77</v>
      </c>
      <c r="BC358" t="s">
        <v>78</v>
      </c>
      <c r="BE358">
        <v>4</v>
      </c>
      <c r="BG358" t="s">
        <v>63</v>
      </c>
      <c r="BH358" t="s">
        <v>90</v>
      </c>
      <c r="BI358" t="s">
        <v>74</v>
      </c>
      <c r="BJ358" t="s">
        <v>91</v>
      </c>
      <c r="BK358" t="s">
        <v>73</v>
      </c>
      <c r="BL358" t="s">
        <v>72</v>
      </c>
      <c r="BM358" t="s">
        <v>85</v>
      </c>
      <c r="BN358">
        <v>5</v>
      </c>
      <c r="BO358">
        <v>-2</v>
      </c>
      <c r="BP358">
        <v>0</v>
      </c>
      <c r="BQ358">
        <v>-2</v>
      </c>
      <c r="BR358">
        <v>0</v>
      </c>
      <c r="BT358">
        <v>1</v>
      </c>
      <c r="BU358" s="1">
        <v>1.9</v>
      </c>
      <c r="BV358" t="s">
        <v>98</v>
      </c>
    </row>
    <row r="359" spans="1:74" x14ac:dyDescent="0.3">
      <c r="A359">
        <v>44930.36383584491</v>
      </c>
      <c r="B359">
        <v>44930.368998078702</v>
      </c>
      <c r="C359">
        <v>44930</v>
      </c>
      <c r="D359" t="s">
        <v>62</v>
      </c>
      <c r="E359">
        <v>1</v>
      </c>
      <c r="F359" t="s">
        <v>93</v>
      </c>
      <c r="G359">
        <v>23</v>
      </c>
      <c r="H359" t="s">
        <v>94</v>
      </c>
      <c r="I359">
        <v>0</v>
      </c>
      <c r="J359" t="s">
        <v>95</v>
      </c>
      <c r="K359">
        <v>0</v>
      </c>
      <c r="L359" t="s">
        <v>81</v>
      </c>
      <c r="M359">
        <v>0</v>
      </c>
      <c r="N359" t="s">
        <v>96</v>
      </c>
      <c r="O359" t="s">
        <v>68</v>
      </c>
      <c r="P359" t="s">
        <v>69</v>
      </c>
      <c r="Q359">
        <v>1</v>
      </c>
      <c r="R359" t="s">
        <v>70</v>
      </c>
      <c r="S359">
        <v>1.67</v>
      </c>
      <c r="T359">
        <v>62</v>
      </c>
      <c r="U359">
        <v>22.23</v>
      </c>
      <c r="V359" s="4" t="str">
        <f t="shared" si="14"/>
        <v>Normal</v>
      </c>
      <c r="W359">
        <v>120</v>
      </c>
      <c r="X359" t="s">
        <v>71</v>
      </c>
      <c r="Y359">
        <v>80</v>
      </c>
      <c r="Z359">
        <v>0</v>
      </c>
      <c r="AA359" t="s">
        <v>73</v>
      </c>
      <c r="AB359">
        <v>0</v>
      </c>
      <c r="AC359" t="s">
        <v>73</v>
      </c>
      <c r="AD359">
        <v>0</v>
      </c>
      <c r="AE359" t="s">
        <v>73</v>
      </c>
      <c r="AF359">
        <v>0</v>
      </c>
      <c r="AG359" t="s">
        <v>73</v>
      </c>
      <c r="AH359">
        <v>0</v>
      </c>
      <c r="AI359" t="s">
        <v>73</v>
      </c>
      <c r="AJ359">
        <v>2.76</v>
      </c>
      <c r="AK359" t="s">
        <v>74</v>
      </c>
      <c r="AL359">
        <v>0.79</v>
      </c>
      <c r="AM359">
        <v>0.4</v>
      </c>
      <c r="AN359" t="s">
        <v>75</v>
      </c>
      <c r="AO359">
        <v>1.8</v>
      </c>
      <c r="AP359">
        <v>4.9000000000000004</v>
      </c>
      <c r="AQ359" t="s">
        <v>73</v>
      </c>
      <c r="AR359" s="5" t="str">
        <f t="shared" si="13"/>
        <v>0</v>
      </c>
      <c r="AS359" t="s">
        <v>73</v>
      </c>
      <c r="AT359" s="12" t="s">
        <v>73</v>
      </c>
      <c r="AU359">
        <v>1</v>
      </c>
      <c r="AV359">
        <v>390606605</v>
      </c>
      <c r="AW359" t="s">
        <v>97</v>
      </c>
      <c r="AX359">
        <v>44960.627025462964</v>
      </c>
      <c r="BA359" t="s">
        <v>77</v>
      </c>
      <c r="BC359" t="s">
        <v>78</v>
      </c>
      <c r="BE359">
        <v>5</v>
      </c>
      <c r="BG359" t="s">
        <v>93</v>
      </c>
      <c r="BH359" t="s">
        <v>94</v>
      </c>
      <c r="BI359" t="s">
        <v>74</v>
      </c>
      <c r="BJ359" t="s">
        <v>75</v>
      </c>
      <c r="BK359" t="s">
        <v>73</v>
      </c>
      <c r="BL359" t="s">
        <v>73</v>
      </c>
      <c r="BM359" t="s">
        <v>71</v>
      </c>
      <c r="BN359">
        <v>0</v>
      </c>
      <c r="BO359">
        <v>2</v>
      </c>
      <c r="BP359">
        <v>0</v>
      </c>
      <c r="BQ359">
        <v>0</v>
      </c>
      <c r="BR359">
        <v>0</v>
      </c>
      <c r="BT359">
        <v>2</v>
      </c>
      <c r="BU359" s="1">
        <v>1.7</v>
      </c>
      <c r="BV359" t="s">
        <v>98</v>
      </c>
    </row>
    <row r="360" spans="1:74" x14ac:dyDescent="0.3">
      <c r="A360">
        <v>44930.373515081017</v>
      </c>
      <c r="B360">
        <v>44930.376119074077</v>
      </c>
      <c r="C360">
        <v>44930</v>
      </c>
      <c r="D360" t="s">
        <v>62</v>
      </c>
      <c r="E360">
        <v>0</v>
      </c>
      <c r="F360" t="s">
        <v>63</v>
      </c>
      <c r="G360">
        <v>44</v>
      </c>
      <c r="H360" t="s">
        <v>90</v>
      </c>
      <c r="I360">
        <v>1</v>
      </c>
      <c r="J360" t="s">
        <v>80</v>
      </c>
      <c r="K360">
        <v>1</v>
      </c>
      <c r="L360" t="s">
        <v>66</v>
      </c>
      <c r="M360">
        <v>1</v>
      </c>
      <c r="N360" t="s">
        <v>67</v>
      </c>
      <c r="O360" t="s">
        <v>68</v>
      </c>
      <c r="P360" t="s">
        <v>69</v>
      </c>
      <c r="Q360">
        <v>1</v>
      </c>
      <c r="R360" t="s">
        <v>70</v>
      </c>
      <c r="S360">
        <v>1.6</v>
      </c>
      <c r="T360">
        <v>60</v>
      </c>
      <c r="U360">
        <v>23.44</v>
      </c>
      <c r="V360" s="4" t="str">
        <f t="shared" si="14"/>
        <v>Normal</v>
      </c>
      <c r="W360">
        <v>100</v>
      </c>
      <c r="X360" t="s">
        <v>85</v>
      </c>
      <c r="Y360">
        <v>70</v>
      </c>
      <c r="Z360">
        <v>1</v>
      </c>
      <c r="AA360" t="s">
        <v>72</v>
      </c>
      <c r="AB360">
        <v>0</v>
      </c>
      <c r="AC360" t="s">
        <v>73</v>
      </c>
      <c r="AD360">
        <v>0</v>
      </c>
      <c r="AE360" t="s">
        <v>73</v>
      </c>
      <c r="AF360">
        <v>0</v>
      </c>
      <c r="AG360" t="s">
        <v>73</v>
      </c>
      <c r="AH360">
        <v>0</v>
      </c>
      <c r="AI360" t="s">
        <v>73</v>
      </c>
      <c r="AJ360">
        <v>4.3899999999999997</v>
      </c>
      <c r="AK360" t="s">
        <v>99</v>
      </c>
      <c r="AL360">
        <v>0.37</v>
      </c>
      <c r="AM360">
        <v>1.45</v>
      </c>
      <c r="AN360" t="s">
        <v>100</v>
      </c>
      <c r="AO360">
        <v>3.5</v>
      </c>
      <c r="AP360">
        <v>4.03</v>
      </c>
      <c r="AQ360" t="s">
        <v>73</v>
      </c>
      <c r="AR360" s="5" t="str">
        <f t="shared" si="13"/>
        <v>0</v>
      </c>
      <c r="AS360" t="s">
        <v>72</v>
      </c>
      <c r="AT360" s="12" t="s">
        <v>73</v>
      </c>
      <c r="AU360">
        <v>1</v>
      </c>
      <c r="AV360">
        <v>390606609</v>
      </c>
      <c r="AW360" t="s">
        <v>101</v>
      </c>
      <c r="AX360">
        <v>44960.627025462964</v>
      </c>
      <c r="BA360" t="s">
        <v>77</v>
      </c>
      <c r="BC360" t="s">
        <v>78</v>
      </c>
      <c r="BE360">
        <v>6</v>
      </c>
      <c r="BG360" t="s">
        <v>63</v>
      </c>
      <c r="BH360" t="s">
        <v>90</v>
      </c>
      <c r="BI360" t="s">
        <v>99</v>
      </c>
      <c r="BJ360" t="s">
        <v>100</v>
      </c>
      <c r="BK360" t="s">
        <v>73</v>
      </c>
      <c r="BL360" t="s">
        <v>73</v>
      </c>
      <c r="BM360" t="s">
        <v>85</v>
      </c>
      <c r="BN360">
        <v>5</v>
      </c>
      <c r="BO360">
        <v>-1</v>
      </c>
      <c r="BP360">
        <v>1</v>
      </c>
      <c r="BQ360">
        <v>-2</v>
      </c>
      <c r="BR360">
        <v>0</v>
      </c>
      <c r="BS360">
        <v>0</v>
      </c>
      <c r="BT360">
        <v>3</v>
      </c>
      <c r="BU360" s="1">
        <v>2.8</v>
      </c>
      <c r="BV360" t="s">
        <v>98</v>
      </c>
    </row>
    <row r="361" spans="1:74" x14ac:dyDescent="0.3">
      <c r="A361">
        <v>44930.376677488428</v>
      </c>
      <c r="B361">
        <v>44932.337561099543</v>
      </c>
      <c r="C361">
        <v>44932</v>
      </c>
      <c r="E361">
        <v>0</v>
      </c>
      <c r="F361" t="s">
        <v>63</v>
      </c>
      <c r="G361">
        <v>70</v>
      </c>
      <c r="H361" t="s">
        <v>102</v>
      </c>
      <c r="I361">
        <v>2</v>
      </c>
      <c r="J361" t="s">
        <v>65</v>
      </c>
      <c r="K361">
        <v>1</v>
      </c>
      <c r="L361" t="s">
        <v>66</v>
      </c>
      <c r="M361">
        <v>1</v>
      </c>
      <c r="N361" t="s">
        <v>67</v>
      </c>
      <c r="O361" t="s">
        <v>82</v>
      </c>
      <c r="P361" t="s">
        <v>103</v>
      </c>
      <c r="Q361">
        <v>0</v>
      </c>
      <c r="R361" t="s">
        <v>84</v>
      </c>
      <c r="S361">
        <v>1.6</v>
      </c>
      <c r="T361">
        <v>63</v>
      </c>
      <c r="U361">
        <v>24.61</v>
      </c>
      <c r="V361" s="4" t="str">
        <f t="shared" si="14"/>
        <v>Normal</v>
      </c>
      <c r="W361">
        <v>137</v>
      </c>
      <c r="X361" t="s">
        <v>104</v>
      </c>
      <c r="Y361">
        <v>82</v>
      </c>
      <c r="Z361">
        <v>0</v>
      </c>
      <c r="AA361" t="s">
        <v>73</v>
      </c>
      <c r="AB361">
        <v>0</v>
      </c>
      <c r="AC361" t="s">
        <v>73</v>
      </c>
      <c r="AD361">
        <v>1</v>
      </c>
      <c r="AE361" t="s">
        <v>72</v>
      </c>
      <c r="AF361">
        <v>0</v>
      </c>
      <c r="AG361" t="s">
        <v>73</v>
      </c>
      <c r="AH361">
        <v>0</v>
      </c>
      <c r="AI361" t="s">
        <v>73</v>
      </c>
      <c r="AJ361">
        <v>4.7</v>
      </c>
      <c r="AK361" t="s">
        <v>99</v>
      </c>
      <c r="AL361">
        <v>1.1000000000000001</v>
      </c>
      <c r="AM361">
        <v>1.7</v>
      </c>
      <c r="AN361" t="s">
        <v>91</v>
      </c>
      <c r="AO361">
        <v>2.9</v>
      </c>
      <c r="AP361">
        <v>5.0999999999999996</v>
      </c>
      <c r="AQ361" t="s">
        <v>73</v>
      </c>
      <c r="AR361" s="5" t="str">
        <f t="shared" si="13"/>
        <v>1</v>
      </c>
      <c r="AS361" t="s">
        <v>73</v>
      </c>
      <c r="AT361" s="12" t="s">
        <v>72</v>
      </c>
      <c r="AU361">
        <v>1</v>
      </c>
      <c r="AV361">
        <v>390606613</v>
      </c>
      <c r="AW361" t="s">
        <v>105</v>
      </c>
      <c r="AX361">
        <v>44960.62703703704</v>
      </c>
      <c r="BA361" t="s">
        <v>77</v>
      </c>
      <c r="BC361" t="s">
        <v>78</v>
      </c>
      <c r="BE361">
        <v>7</v>
      </c>
      <c r="BG361" t="s">
        <v>63</v>
      </c>
      <c r="BH361" t="s">
        <v>102</v>
      </c>
      <c r="BI361" t="s">
        <v>99</v>
      </c>
      <c r="BJ361" t="s">
        <v>91</v>
      </c>
      <c r="BK361" t="s">
        <v>73</v>
      </c>
      <c r="BL361" t="s">
        <v>73</v>
      </c>
      <c r="BM361" t="s">
        <v>104</v>
      </c>
      <c r="BN361">
        <v>14</v>
      </c>
      <c r="BO361">
        <v>-2</v>
      </c>
      <c r="BP361">
        <v>1</v>
      </c>
      <c r="BQ361">
        <v>1</v>
      </c>
      <c r="BR361">
        <v>0</v>
      </c>
      <c r="BS361">
        <v>0</v>
      </c>
      <c r="BT361">
        <v>14</v>
      </c>
      <c r="BU361">
        <v>18.399999999999999</v>
      </c>
      <c r="BV361" t="s">
        <v>122</v>
      </c>
    </row>
    <row r="362" spans="1:74" x14ac:dyDescent="0.3">
      <c r="A362">
        <v>44932.344347696759</v>
      </c>
      <c r="B362">
        <v>44932.348367650462</v>
      </c>
      <c r="C362">
        <v>44932</v>
      </c>
      <c r="D362" t="s">
        <v>62</v>
      </c>
      <c r="E362">
        <v>0</v>
      </c>
      <c r="F362" t="s">
        <v>63</v>
      </c>
      <c r="G362">
        <v>43</v>
      </c>
      <c r="H362" t="s">
        <v>90</v>
      </c>
      <c r="I362">
        <v>1</v>
      </c>
      <c r="J362" t="s">
        <v>80</v>
      </c>
      <c r="K362">
        <v>2</v>
      </c>
      <c r="L362" t="s">
        <v>106</v>
      </c>
      <c r="M362">
        <v>1</v>
      </c>
      <c r="N362" t="s">
        <v>67</v>
      </c>
      <c r="O362" t="s">
        <v>107</v>
      </c>
      <c r="P362" t="s">
        <v>108</v>
      </c>
      <c r="Q362">
        <v>0</v>
      </c>
      <c r="R362" t="s">
        <v>84</v>
      </c>
      <c r="S362">
        <v>1.7</v>
      </c>
      <c r="T362">
        <v>68</v>
      </c>
      <c r="U362">
        <v>23.53</v>
      </c>
      <c r="V362" s="4" t="str">
        <f t="shared" si="14"/>
        <v>Normal</v>
      </c>
      <c r="W362">
        <v>121</v>
      </c>
      <c r="X362" t="s">
        <v>71</v>
      </c>
      <c r="Y362">
        <v>65</v>
      </c>
      <c r="Z362">
        <v>0</v>
      </c>
      <c r="AA362" t="s">
        <v>73</v>
      </c>
      <c r="AB362">
        <v>0</v>
      </c>
      <c r="AC362" t="s">
        <v>73</v>
      </c>
      <c r="AD362">
        <v>1</v>
      </c>
      <c r="AE362" t="s">
        <v>72</v>
      </c>
      <c r="AF362">
        <v>0</v>
      </c>
      <c r="AG362" t="s">
        <v>73</v>
      </c>
      <c r="AH362">
        <v>0</v>
      </c>
      <c r="AI362" t="s">
        <v>73</v>
      </c>
      <c r="AJ362">
        <v>4.59</v>
      </c>
      <c r="AK362" t="s">
        <v>99</v>
      </c>
      <c r="AL362">
        <v>1.48</v>
      </c>
      <c r="AM362">
        <v>1.69</v>
      </c>
      <c r="AN362" t="s">
        <v>91</v>
      </c>
      <c r="AO362">
        <v>6.75</v>
      </c>
      <c r="AP362">
        <v>5.88</v>
      </c>
      <c r="AQ362" t="s">
        <v>73</v>
      </c>
      <c r="AR362" s="5" t="str">
        <f t="shared" si="13"/>
        <v>1</v>
      </c>
      <c r="AS362" t="s">
        <v>72</v>
      </c>
      <c r="AT362" s="12" t="s">
        <v>72</v>
      </c>
      <c r="AU362">
        <v>1</v>
      </c>
      <c r="AV362">
        <v>390606617</v>
      </c>
      <c r="AW362" t="s">
        <v>109</v>
      </c>
      <c r="AX362">
        <v>44960.62704861111</v>
      </c>
      <c r="BA362" t="s">
        <v>77</v>
      </c>
      <c r="BC362" t="s">
        <v>78</v>
      </c>
      <c r="BE362">
        <v>8</v>
      </c>
      <c r="BG362" t="s">
        <v>63</v>
      </c>
      <c r="BH362" t="s">
        <v>90</v>
      </c>
      <c r="BI362" t="s">
        <v>99</v>
      </c>
      <c r="BJ362" t="s">
        <v>91</v>
      </c>
      <c r="BK362" t="s">
        <v>73</v>
      </c>
      <c r="BL362" t="s">
        <v>73</v>
      </c>
      <c r="BM362" t="s">
        <v>71</v>
      </c>
      <c r="BN362">
        <v>5</v>
      </c>
      <c r="BO362">
        <v>-2</v>
      </c>
      <c r="BP362">
        <v>1</v>
      </c>
      <c r="BQ362">
        <v>0</v>
      </c>
      <c r="BR362">
        <v>0</v>
      </c>
      <c r="BS362">
        <v>0</v>
      </c>
      <c r="BT362">
        <v>4</v>
      </c>
      <c r="BU362" s="1">
        <v>3.3</v>
      </c>
      <c r="BV362" t="s">
        <v>98</v>
      </c>
    </row>
    <row r="363" spans="1:74" x14ac:dyDescent="0.3">
      <c r="A363">
        <v>44934.08160972222</v>
      </c>
      <c r="B363">
        <v>44934.089507060176</v>
      </c>
      <c r="C363">
        <v>44934</v>
      </c>
      <c r="D363" t="s">
        <v>62</v>
      </c>
      <c r="E363">
        <v>0</v>
      </c>
      <c r="F363" t="s">
        <v>63</v>
      </c>
      <c r="G363">
        <v>50</v>
      </c>
      <c r="H363" t="s">
        <v>110</v>
      </c>
      <c r="I363">
        <v>1</v>
      </c>
      <c r="J363" t="s">
        <v>80</v>
      </c>
      <c r="K363">
        <v>1</v>
      </c>
      <c r="L363" t="s">
        <v>66</v>
      </c>
      <c r="M363">
        <v>1</v>
      </c>
      <c r="N363" t="s">
        <v>67</v>
      </c>
      <c r="O363" t="s">
        <v>68</v>
      </c>
      <c r="P363" t="s">
        <v>111</v>
      </c>
      <c r="Q363">
        <v>1</v>
      </c>
      <c r="R363" t="s">
        <v>70</v>
      </c>
      <c r="S363">
        <v>1.7</v>
      </c>
      <c r="T363">
        <v>70</v>
      </c>
      <c r="U363">
        <v>24.22</v>
      </c>
      <c r="V363" s="4" t="str">
        <f t="shared" si="14"/>
        <v>Normal</v>
      </c>
      <c r="W363">
        <v>121</v>
      </c>
      <c r="X363" t="s">
        <v>71</v>
      </c>
      <c r="Y363">
        <v>84</v>
      </c>
      <c r="Z363">
        <v>1</v>
      </c>
      <c r="AA363" t="s">
        <v>72</v>
      </c>
      <c r="AB363">
        <v>0</v>
      </c>
      <c r="AC363" t="s">
        <v>73</v>
      </c>
      <c r="AD363">
        <v>0</v>
      </c>
      <c r="AE363" t="s">
        <v>73</v>
      </c>
      <c r="AF363">
        <v>0</v>
      </c>
      <c r="AG363" t="s">
        <v>73</v>
      </c>
      <c r="AH363">
        <v>1</v>
      </c>
      <c r="AI363" t="s">
        <v>72</v>
      </c>
      <c r="AJ363">
        <v>4.9000000000000004</v>
      </c>
      <c r="AK363" t="s">
        <v>99</v>
      </c>
      <c r="AL363">
        <v>0.83</v>
      </c>
      <c r="AM363">
        <v>2.2200000000000002</v>
      </c>
      <c r="AN363" t="s">
        <v>91</v>
      </c>
      <c r="AO363">
        <v>2.41</v>
      </c>
      <c r="AP363">
        <v>7.41</v>
      </c>
      <c r="AQ363" t="s">
        <v>72</v>
      </c>
      <c r="AR363" s="5" t="str">
        <f t="shared" si="13"/>
        <v>0</v>
      </c>
      <c r="AS363" t="s">
        <v>73</v>
      </c>
      <c r="AT363" s="12" t="s">
        <v>73</v>
      </c>
      <c r="AU363">
        <v>1</v>
      </c>
      <c r="AV363">
        <v>390606621</v>
      </c>
      <c r="AW363" t="s">
        <v>112</v>
      </c>
      <c r="AX363">
        <v>44960.62704861111</v>
      </c>
      <c r="BA363" t="s">
        <v>77</v>
      </c>
      <c r="BC363" t="s">
        <v>78</v>
      </c>
      <c r="BE363">
        <v>9</v>
      </c>
      <c r="BG363" t="s">
        <v>63</v>
      </c>
      <c r="BH363" t="s">
        <v>110</v>
      </c>
      <c r="BI363" t="s">
        <v>99</v>
      </c>
      <c r="BJ363" t="s">
        <v>91</v>
      </c>
      <c r="BK363" t="s">
        <v>73</v>
      </c>
      <c r="BL363" t="s">
        <v>73</v>
      </c>
      <c r="BM363" t="s">
        <v>71</v>
      </c>
      <c r="BN363">
        <v>8</v>
      </c>
      <c r="BO363">
        <v>-2</v>
      </c>
      <c r="BP363">
        <v>1</v>
      </c>
      <c r="BQ363">
        <v>0</v>
      </c>
      <c r="BR363">
        <v>0</v>
      </c>
      <c r="BS363">
        <v>0</v>
      </c>
      <c r="BT363">
        <v>7</v>
      </c>
      <c r="BU363" s="1">
        <v>5.6</v>
      </c>
      <c r="BV363" t="s">
        <v>98</v>
      </c>
    </row>
    <row r="364" spans="1:74" x14ac:dyDescent="0.3">
      <c r="A364">
        <v>44934.093056030091</v>
      </c>
      <c r="B364">
        <v>44934.097093101853</v>
      </c>
      <c r="C364">
        <v>44934</v>
      </c>
      <c r="D364" t="s">
        <v>62</v>
      </c>
      <c r="E364">
        <v>0</v>
      </c>
      <c r="F364" t="s">
        <v>63</v>
      </c>
      <c r="G364">
        <v>35</v>
      </c>
      <c r="H364" t="s">
        <v>94</v>
      </c>
      <c r="I364">
        <v>0</v>
      </c>
      <c r="J364" t="s">
        <v>95</v>
      </c>
      <c r="K364">
        <v>0</v>
      </c>
      <c r="L364" t="s">
        <v>81</v>
      </c>
      <c r="M364">
        <v>1</v>
      </c>
      <c r="N364" t="s">
        <v>67</v>
      </c>
      <c r="O364" t="s">
        <v>68</v>
      </c>
      <c r="P364" t="s">
        <v>111</v>
      </c>
      <c r="Q364">
        <v>1</v>
      </c>
      <c r="R364" t="s">
        <v>70</v>
      </c>
      <c r="S364">
        <v>1.7</v>
      </c>
      <c r="T364">
        <v>68</v>
      </c>
      <c r="U364">
        <v>23.53</v>
      </c>
      <c r="V364" s="4" t="str">
        <f t="shared" si="14"/>
        <v>Normal</v>
      </c>
      <c r="W364">
        <v>113</v>
      </c>
      <c r="X364" t="s">
        <v>85</v>
      </c>
      <c r="Y364">
        <v>81</v>
      </c>
      <c r="Z364">
        <v>1</v>
      </c>
      <c r="AA364" t="s">
        <v>72</v>
      </c>
      <c r="AB364">
        <v>1</v>
      </c>
      <c r="AC364" t="s">
        <v>72</v>
      </c>
      <c r="AD364">
        <v>1</v>
      </c>
      <c r="AE364" t="s">
        <v>72</v>
      </c>
      <c r="AF364">
        <v>0</v>
      </c>
      <c r="AG364" t="s">
        <v>73</v>
      </c>
      <c r="AH364">
        <v>0</v>
      </c>
      <c r="AI364" t="s">
        <v>73</v>
      </c>
      <c r="AJ364">
        <v>3.8</v>
      </c>
      <c r="AK364" t="s">
        <v>74</v>
      </c>
      <c r="AL364">
        <v>2.66</v>
      </c>
      <c r="AM364">
        <v>0.35</v>
      </c>
      <c r="AN364" t="s">
        <v>75</v>
      </c>
      <c r="AO364">
        <v>2.25</v>
      </c>
      <c r="AP364">
        <v>5</v>
      </c>
      <c r="AQ364" t="s">
        <v>73</v>
      </c>
      <c r="AR364" s="5" t="str">
        <f t="shared" si="13"/>
        <v>1</v>
      </c>
      <c r="AS364" t="s">
        <v>73</v>
      </c>
      <c r="AT364" s="12" t="s">
        <v>72</v>
      </c>
      <c r="AU364">
        <v>0</v>
      </c>
      <c r="AV364">
        <v>390606625</v>
      </c>
      <c r="AW364" t="s">
        <v>113</v>
      </c>
      <c r="AX364">
        <v>44960.627060185187</v>
      </c>
      <c r="BA364" t="s">
        <v>77</v>
      </c>
      <c r="BC364" t="s">
        <v>78</v>
      </c>
      <c r="BE364">
        <v>10</v>
      </c>
      <c r="BG364" t="s">
        <v>63</v>
      </c>
      <c r="BH364" t="s">
        <v>94</v>
      </c>
      <c r="BI364" t="s">
        <v>74</v>
      </c>
      <c r="BJ364" t="s">
        <v>75</v>
      </c>
      <c r="BK364" t="s">
        <v>72</v>
      </c>
      <c r="BL364" t="s">
        <v>73</v>
      </c>
      <c r="BM364" t="s">
        <v>85</v>
      </c>
      <c r="BN364">
        <v>0</v>
      </c>
      <c r="BO364">
        <v>2</v>
      </c>
      <c r="BP364">
        <v>0</v>
      </c>
      <c r="BQ364">
        <v>-2</v>
      </c>
      <c r="BR364">
        <v>4</v>
      </c>
      <c r="BS364">
        <v>0</v>
      </c>
      <c r="BT364">
        <v>4</v>
      </c>
      <c r="BU364" s="1">
        <v>3.3</v>
      </c>
      <c r="BV364" t="s">
        <v>98</v>
      </c>
    </row>
    <row r="365" spans="1:74" x14ac:dyDescent="0.3">
      <c r="A365">
        <v>44934.101834386573</v>
      </c>
      <c r="B365">
        <v>44934.104162361109</v>
      </c>
      <c r="C365">
        <v>44934</v>
      </c>
      <c r="D365" t="s">
        <v>62</v>
      </c>
      <c r="E365">
        <v>0</v>
      </c>
      <c r="F365" t="s">
        <v>63</v>
      </c>
      <c r="G365">
        <v>54</v>
      </c>
      <c r="H365" t="s">
        <v>110</v>
      </c>
      <c r="I365">
        <v>1</v>
      </c>
      <c r="J365" t="s">
        <v>80</v>
      </c>
      <c r="K365">
        <v>0</v>
      </c>
      <c r="L365" t="s">
        <v>81</v>
      </c>
      <c r="M365">
        <v>1</v>
      </c>
      <c r="N365" t="s">
        <v>67</v>
      </c>
      <c r="O365" t="s">
        <v>68</v>
      </c>
      <c r="P365" t="s">
        <v>69</v>
      </c>
      <c r="Q365">
        <v>1</v>
      </c>
      <c r="R365" t="s">
        <v>70</v>
      </c>
      <c r="S365">
        <v>1.67</v>
      </c>
      <c r="T365">
        <v>69</v>
      </c>
      <c r="U365">
        <v>24.74</v>
      </c>
      <c r="V365" s="4" t="str">
        <f t="shared" si="14"/>
        <v>Normal</v>
      </c>
      <c r="W365">
        <v>94</v>
      </c>
      <c r="X365" t="s">
        <v>85</v>
      </c>
      <c r="Y365">
        <v>37</v>
      </c>
      <c r="Z365">
        <v>1</v>
      </c>
      <c r="AA365" t="s">
        <v>72</v>
      </c>
      <c r="AB365">
        <v>0</v>
      </c>
      <c r="AC365" t="s">
        <v>73</v>
      </c>
      <c r="AD365">
        <v>0</v>
      </c>
      <c r="AE365" t="s">
        <v>73</v>
      </c>
      <c r="AF365">
        <v>0</v>
      </c>
      <c r="AG365" t="s">
        <v>73</v>
      </c>
      <c r="AH365">
        <v>0</v>
      </c>
      <c r="AI365" t="s">
        <v>73</v>
      </c>
      <c r="AJ365">
        <v>4.47</v>
      </c>
      <c r="AK365" t="s">
        <v>99</v>
      </c>
      <c r="AL365">
        <v>1.4</v>
      </c>
      <c r="AM365">
        <v>1.78</v>
      </c>
      <c r="AN365" t="s">
        <v>91</v>
      </c>
      <c r="AO365">
        <v>2.06</v>
      </c>
      <c r="AP365">
        <v>4.8</v>
      </c>
      <c r="AQ365" t="s">
        <v>73</v>
      </c>
      <c r="AR365" s="5" t="str">
        <f t="shared" si="13"/>
        <v>0</v>
      </c>
      <c r="AS365" t="s">
        <v>73</v>
      </c>
      <c r="AT365" s="12" t="s">
        <v>73</v>
      </c>
      <c r="AU365">
        <v>0</v>
      </c>
      <c r="AV365">
        <v>390606629</v>
      </c>
      <c r="AW365" t="s">
        <v>114</v>
      </c>
      <c r="AX365">
        <v>44960.627071759263</v>
      </c>
      <c r="BA365" t="s">
        <v>77</v>
      </c>
      <c r="BC365" t="s">
        <v>78</v>
      </c>
      <c r="BE365">
        <v>11</v>
      </c>
      <c r="BG365" t="s">
        <v>63</v>
      </c>
      <c r="BH365" t="s">
        <v>110</v>
      </c>
      <c r="BI365" t="s">
        <v>99</v>
      </c>
      <c r="BJ365" t="s">
        <v>91</v>
      </c>
      <c r="BK365" t="s">
        <v>73</v>
      </c>
      <c r="BL365" t="s">
        <v>73</v>
      </c>
      <c r="BM365" t="s">
        <v>85</v>
      </c>
      <c r="BN365">
        <v>8</v>
      </c>
      <c r="BO365">
        <v>-2</v>
      </c>
      <c r="BP365">
        <v>1</v>
      </c>
      <c r="BQ365">
        <v>-2</v>
      </c>
      <c r="BR365">
        <v>0</v>
      </c>
      <c r="BS365">
        <v>0</v>
      </c>
      <c r="BT365">
        <v>5</v>
      </c>
      <c r="BU365" s="1">
        <v>3.9</v>
      </c>
      <c r="BV365" t="s">
        <v>98</v>
      </c>
    </row>
    <row r="366" spans="1:74" x14ac:dyDescent="0.3">
      <c r="A366">
        <v>44934.104233240738</v>
      </c>
      <c r="B366">
        <v>44934.109033703702</v>
      </c>
      <c r="C366">
        <v>44934</v>
      </c>
      <c r="D366" t="s">
        <v>62</v>
      </c>
      <c r="E366">
        <v>1</v>
      </c>
      <c r="F366" t="s">
        <v>93</v>
      </c>
      <c r="G366">
        <v>53</v>
      </c>
      <c r="H366" t="s">
        <v>110</v>
      </c>
      <c r="I366">
        <v>1</v>
      </c>
      <c r="J366" t="s">
        <v>80</v>
      </c>
      <c r="K366">
        <v>1</v>
      </c>
      <c r="L366" t="s">
        <v>66</v>
      </c>
      <c r="M366">
        <v>1</v>
      </c>
      <c r="N366" t="s">
        <v>67</v>
      </c>
      <c r="O366" t="s">
        <v>115</v>
      </c>
      <c r="P366" t="s">
        <v>116</v>
      </c>
      <c r="Q366">
        <v>0</v>
      </c>
      <c r="R366" t="s">
        <v>84</v>
      </c>
      <c r="S366">
        <v>1.63</v>
      </c>
      <c r="T366">
        <v>105</v>
      </c>
      <c r="U366">
        <v>39.520000000000003</v>
      </c>
      <c r="V366" s="4" t="str">
        <f t="shared" si="14"/>
        <v>Obese</v>
      </c>
      <c r="W366">
        <v>80</v>
      </c>
      <c r="X366" t="s">
        <v>85</v>
      </c>
      <c r="Y366">
        <v>50</v>
      </c>
      <c r="Z366">
        <v>1</v>
      </c>
      <c r="AA366" t="s">
        <v>72</v>
      </c>
      <c r="AB366">
        <v>0</v>
      </c>
      <c r="AC366" t="s">
        <v>73</v>
      </c>
      <c r="AD366">
        <v>1</v>
      </c>
      <c r="AE366" t="s">
        <v>72</v>
      </c>
      <c r="AF366">
        <v>1</v>
      </c>
      <c r="AG366" t="s">
        <v>72</v>
      </c>
      <c r="AH366">
        <v>0</v>
      </c>
      <c r="AI366" t="s">
        <v>73</v>
      </c>
      <c r="AJ366">
        <v>2.9</v>
      </c>
      <c r="AK366" t="s">
        <v>74</v>
      </c>
      <c r="AL366">
        <v>0.55000000000000004</v>
      </c>
      <c r="AM366">
        <v>1.24</v>
      </c>
      <c r="AN366" t="s">
        <v>117</v>
      </c>
      <c r="AO366">
        <v>1.42</v>
      </c>
      <c r="AP366">
        <v>4.8</v>
      </c>
      <c r="AQ366" t="s">
        <v>73</v>
      </c>
      <c r="AR366" s="5" t="str">
        <f t="shared" si="13"/>
        <v>1</v>
      </c>
      <c r="AS366" t="s">
        <v>72</v>
      </c>
      <c r="AT366" s="12" t="s">
        <v>72</v>
      </c>
      <c r="AU366">
        <v>1</v>
      </c>
      <c r="AV366">
        <v>390606633</v>
      </c>
      <c r="AW366" t="s">
        <v>118</v>
      </c>
      <c r="AX366">
        <v>44960.627071759263</v>
      </c>
      <c r="BA366" t="s">
        <v>77</v>
      </c>
      <c r="BC366" t="s">
        <v>78</v>
      </c>
      <c r="BE366">
        <v>12</v>
      </c>
      <c r="BG366" t="s">
        <v>93</v>
      </c>
      <c r="BH366" t="s">
        <v>110</v>
      </c>
      <c r="BI366" t="s">
        <v>74</v>
      </c>
      <c r="BJ366" t="s">
        <v>117</v>
      </c>
      <c r="BK366" t="s">
        <v>73</v>
      </c>
      <c r="BL366" t="s">
        <v>72</v>
      </c>
      <c r="BM366" t="s">
        <v>85</v>
      </c>
      <c r="BN366">
        <v>7</v>
      </c>
      <c r="BO366">
        <v>0</v>
      </c>
      <c r="BP366">
        <v>0</v>
      </c>
      <c r="BQ366">
        <v>-3</v>
      </c>
      <c r="BR366">
        <v>0</v>
      </c>
      <c r="BT366">
        <v>4</v>
      </c>
      <c r="BU366" s="1">
        <v>2.4</v>
      </c>
      <c r="BV366" t="s">
        <v>98</v>
      </c>
    </row>
    <row r="367" spans="1:74" x14ac:dyDescent="0.3">
      <c r="A367">
        <v>44934.11012902778</v>
      </c>
      <c r="B367">
        <v>44934.143460486113</v>
      </c>
      <c r="C367">
        <v>44934</v>
      </c>
      <c r="D367" t="s">
        <v>62</v>
      </c>
      <c r="E367">
        <v>0</v>
      </c>
      <c r="F367" t="s">
        <v>63</v>
      </c>
      <c r="G367">
        <v>46</v>
      </c>
      <c r="H367" t="s">
        <v>79</v>
      </c>
      <c r="I367">
        <v>1</v>
      </c>
      <c r="J367" t="s">
        <v>80</v>
      </c>
      <c r="K367">
        <v>2</v>
      </c>
      <c r="L367" t="s">
        <v>106</v>
      </c>
      <c r="M367">
        <v>1</v>
      </c>
      <c r="N367" t="s">
        <v>67</v>
      </c>
      <c r="O367" t="s">
        <v>68</v>
      </c>
      <c r="P367" t="s">
        <v>69</v>
      </c>
      <c r="Q367">
        <v>1</v>
      </c>
      <c r="R367" t="s">
        <v>70</v>
      </c>
      <c r="S367">
        <v>1.67</v>
      </c>
      <c r="T367">
        <v>75</v>
      </c>
      <c r="U367">
        <v>26.89</v>
      </c>
      <c r="V367" s="4" t="str">
        <f t="shared" si="14"/>
        <v>Surpoids</v>
      </c>
      <c r="W367">
        <v>130</v>
      </c>
      <c r="X367" t="s">
        <v>104</v>
      </c>
      <c r="Y367">
        <v>70</v>
      </c>
      <c r="Z367">
        <v>0</v>
      </c>
      <c r="AA367" t="s">
        <v>73</v>
      </c>
      <c r="AB367">
        <v>0</v>
      </c>
      <c r="AC367" t="s">
        <v>73</v>
      </c>
      <c r="AD367">
        <v>0</v>
      </c>
      <c r="AE367" t="s">
        <v>73</v>
      </c>
      <c r="AF367">
        <v>0</v>
      </c>
      <c r="AG367" t="s">
        <v>73</v>
      </c>
      <c r="AH367">
        <v>0</v>
      </c>
      <c r="AI367" t="s">
        <v>73</v>
      </c>
      <c r="AJ367">
        <v>4.7</v>
      </c>
      <c r="AK367" t="s">
        <v>99</v>
      </c>
      <c r="AL367">
        <v>0.89</v>
      </c>
      <c r="AM367">
        <v>2.86</v>
      </c>
      <c r="AN367" t="s">
        <v>91</v>
      </c>
      <c r="AO367">
        <v>1.06</v>
      </c>
      <c r="AP367">
        <v>5.82</v>
      </c>
      <c r="AQ367" t="s">
        <v>73</v>
      </c>
      <c r="AR367" s="5" t="str">
        <f t="shared" si="13"/>
        <v>0</v>
      </c>
      <c r="AS367" t="s">
        <v>73</v>
      </c>
      <c r="AT367" s="12" t="s">
        <v>73</v>
      </c>
      <c r="AU367">
        <v>0</v>
      </c>
      <c r="AV367">
        <v>390606637</v>
      </c>
      <c r="AW367" t="s">
        <v>119</v>
      </c>
      <c r="AX367">
        <v>44960.627083333333</v>
      </c>
      <c r="BA367" t="s">
        <v>77</v>
      </c>
      <c r="BC367" t="s">
        <v>78</v>
      </c>
      <c r="BE367">
        <v>13</v>
      </c>
      <c r="BG367" t="s">
        <v>63</v>
      </c>
      <c r="BH367" t="s">
        <v>79</v>
      </c>
      <c r="BI367" t="s">
        <v>99</v>
      </c>
      <c r="BJ367" t="s">
        <v>91</v>
      </c>
      <c r="BK367" t="s">
        <v>73</v>
      </c>
      <c r="BL367" t="s">
        <v>73</v>
      </c>
      <c r="BM367" t="s">
        <v>104</v>
      </c>
      <c r="BN367">
        <v>7</v>
      </c>
      <c r="BO367">
        <v>-2</v>
      </c>
      <c r="BP367">
        <v>1</v>
      </c>
      <c r="BQ367">
        <v>1</v>
      </c>
      <c r="BR367">
        <v>0</v>
      </c>
      <c r="BS367">
        <v>0</v>
      </c>
      <c r="BT367">
        <v>7</v>
      </c>
      <c r="BU367" s="1">
        <v>5.6</v>
      </c>
      <c r="BV367" t="s">
        <v>98</v>
      </c>
    </row>
    <row r="368" spans="1:74" x14ac:dyDescent="0.3">
      <c r="A368">
        <v>44934.144374398151</v>
      </c>
      <c r="B368">
        <v>44934.149868692133</v>
      </c>
      <c r="C368">
        <v>44934</v>
      </c>
      <c r="D368" t="s">
        <v>62</v>
      </c>
      <c r="E368">
        <v>1</v>
      </c>
      <c r="F368" t="s">
        <v>93</v>
      </c>
      <c r="G368">
        <v>53</v>
      </c>
      <c r="H368" t="s">
        <v>110</v>
      </c>
      <c r="I368">
        <v>1</v>
      </c>
      <c r="J368" t="s">
        <v>80</v>
      </c>
      <c r="K368">
        <v>1</v>
      </c>
      <c r="L368" t="s">
        <v>66</v>
      </c>
      <c r="M368">
        <v>1</v>
      </c>
      <c r="N368" t="s">
        <v>67</v>
      </c>
      <c r="O368" t="s">
        <v>68</v>
      </c>
      <c r="P368" t="s">
        <v>69</v>
      </c>
      <c r="Q368">
        <v>1</v>
      </c>
      <c r="R368" t="s">
        <v>70</v>
      </c>
      <c r="S368">
        <v>1.67</v>
      </c>
      <c r="T368">
        <v>71</v>
      </c>
      <c r="U368">
        <v>25.46</v>
      </c>
      <c r="V368" s="4" t="str">
        <f t="shared" si="14"/>
        <v>Surpoids</v>
      </c>
      <c r="W368">
        <v>150</v>
      </c>
      <c r="X368" t="s">
        <v>120</v>
      </c>
      <c r="Y368">
        <v>106</v>
      </c>
      <c r="Z368">
        <v>0</v>
      </c>
      <c r="AA368" t="s">
        <v>73</v>
      </c>
      <c r="AB368">
        <v>0</v>
      </c>
      <c r="AC368" t="s">
        <v>73</v>
      </c>
      <c r="AD368">
        <v>1</v>
      </c>
      <c r="AE368" t="s">
        <v>72</v>
      </c>
      <c r="AF368">
        <v>1</v>
      </c>
      <c r="AG368" t="s">
        <v>72</v>
      </c>
      <c r="AH368">
        <v>1</v>
      </c>
      <c r="AI368" t="s">
        <v>72</v>
      </c>
      <c r="AJ368">
        <v>4</v>
      </c>
      <c r="AK368" t="s">
        <v>74</v>
      </c>
      <c r="AL368">
        <v>3.3</v>
      </c>
      <c r="AM368">
        <v>0.62</v>
      </c>
      <c r="AN368" t="s">
        <v>75</v>
      </c>
      <c r="AO368">
        <v>1.9</v>
      </c>
      <c r="AP368">
        <v>14.69</v>
      </c>
      <c r="AQ368" t="s">
        <v>72</v>
      </c>
      <c r="AR368" s="5" t="str">
        <f t="shared" si="13"/>
        <v>1</v>
      </c>
      <c r="AS368" t="s">
        <v>73</v>
      </c>
      <c r="AT368" s="12" t="s">
        <v>72</v>
      </c>
      <c r="AU368">
        <v>1</v>
      </c>
      <c r="AV368">
        <v>390606641</v>
      </c>
      <c r="AW368" t="s">
        <v>121</v>
      </c>
      <c r="AX368">
        <v>44960.62709490741</v>
      </c>
      <c r="BA368" t="s">
        <v>77</v>
      </c>
      <c r="BC368" t="s">
        <v>78</v>
      </c>
      <c r="BE368">
        <v>14</v>
      </c>
      <c r="BG368" t="s">
        <v>93</v>
      </c>
      <c r="BH368" t="s">
        <v>110</v>
      </c>
      <c r="BI368" t="s">
        <v>74</v>
      </c>
      <c r="BJ368" t="s">
        <v>75</v>
      </c>
      <c r="BK368" t="s">
        <v>73</v>
      </c>
      <c r="BL368" t="s">
        <v>72</v>
      </c>
      <c r="BM368" t="s">
        <v>120</v>
      </c>
      <c r="BN368">
        <v>7</v>
      </c>
      <c r="BO368">
        <v>2</v>
      </c>
      <c r="BP368">
        <v>0</v>
      </c>
      <c r="BQ368">
        <v>4</v>
      </c>
      <c r="BR368">
        <v>0</v>
      </c>
      <c r="BT368">
        <v>13</v>
      </c>
      <c r="BU368">
        <v>10</v>
      </c>
      <c r="BV368" t="s">
        <v>122</v>
      </c>
    </row>
    <row r="369" spans="1:74" x14ac:dyDescent="0.3">
      <c r="A369">
        <v>44934.157303298613</v>
      </c>
      <c r="B369">
        <v>44934.159267465278</v>
      </c>
      <c r="C369">
        <v>44934</v>
      </c>
      <c r="D369" t="s">
        <v>62</v>
      </c>
      <c r="E369">
        <v>0</v>
      </c>
      <c r="F369" t="s">
        <v>63</v>
      </c>
      <c r="G369">
        <v>69</v>
      </c>
      <c r="H369" t="s">
        <v>64</v>
      </c>
      <c r="I369">
        <v>2</v>
      </c>
      <c r="J369" t="s">
        <v>65</v>
      </c>
      <c r="K369">
        <v>0</v>
      </c>
      <c r="L369" t="s">
        <v>81</v>
      </c>
      <c r="M369">
        <v>1</v>
      </c>
      <c r="N369" t="s">
        <v>67</v>
      </c>
      <c r="O369" t="s">
        <v>123</v>
      </c>
      <c r="P369" t="s">
        <v>124</v>
      </c>
      <c r="Q369">
        <v>0</v>
      </c>
      <c r="R369" t="s">
        <v>84</v>
      </c>
      <c r="S369">
        <v>1.75</v>
      </c>
      <c r="T369">
        <v>45</v>
      </c>
      <c r="U369">
        <v>14.69</v>
      </c>
      <c r="V369" s="4" t="str">
        <f t="shared" si="14"/>
        <v>Normal</v>
      </c>
      <c r="W369">
        <v>94</v>
      </c>
      <c r="X369" t="s">
        <v>85</v>
      </c>
      <c r="Y369">
        <v>54</v>
      </c>
      <c r="Z369">
        <v>1</v>
      </c>
      <c r="AA369" t="s">
        <v>72</v>
      </c>
      <c r="AB369">
        <v>1</v>
      </c>
      <c r="AC369" t="s">
        <v>72</v>
      </c>
      <c r="AD369">
        <v>0</v>
      </c>
      <c r="AE369" t="s">
        <v>73</v>
      </c>
      <c r="AF369">
        <v>0</v>
      </c>
      <c r="AG369" t="s">
        <v>73</v>
      </c>
      <c r="AH369">
        <v>0</v>
      </c>
      <c r="AI369" t="s">
        <v>73</v>
      </c>
      <c r="AJ369">
        <v>3.15</v>
      </c>
      <c r="AK369" t="s">
        <v>74</v>
      </c>
      <c r="AL369">
        <v>0.97</v>
      </c>
      <c r="AM369">
        <v>0.76</v>
      </c>
      <c r="AN369" t="s">
        <v>75</v>
      </c>
      <c r="AO369">
        <v>1.65</v>
      </c>
      <c r="AP369">
        <v>5.2</v>
      </c>
      <c r="AQ369" t="s">
        <v>73</v>
      </c>
      <c r="AR369" s="5" t="str">
        <f t="shared" si="13"/>
        <v>0</v>
      </c>
      <c r="AS369" t="s">
        <v>73</v>
      </c>
      <c r="AT369" s="12" t="s">
        <v>73</v>
      </c>
      <c r="AU369">
        <v>1</v>
      </c>
      <c r="AV369">
        <v>390606645</v>
      </c>
      <c r="AW369" t="s">
        <v>125</v>
      </c>
      <c r="AX369">
        <v>44960.62709490741</v>
      </c>
      <c r="BA369" t="s">
        <v>77</v>
      </c>
      <c r="BC369" t="s">
        <v>78</v>
      </c>
      <c r="BE369">
        <v>15</v>
      </c>
      <c r="BG369" t="s">
        <v>63</v>
      </c>
      <c r="BH369" t="s">
        <v>64</v>
      </c>
      <c r="BI369" t="s">
        <v>74</v>
      </c>
      <c r="BJ369" t="s">
        <v>75</v>
      </c>
      <c r="BK369" t="s">
        <v>72</v>
      </c>
      <c r="BL369" t="s">
        <v>73</v>
      </c>
      <c r="BM369" t="s">
        <v>85</v>
      </c>
      <c r="BN369">
        <v>12</v>
      </c>
      <c r="BO369">
        <v>2</v>
      </c>
      <c r="BP369">
        <v>0</v>
      </c>
      <c r="BQ369">
        <v>-2</v>
      </c>
      <c r="BR369">
        <v>4</v>
      </c>
      <c r="BS369">
        <v>0</v>
      </c>
      <c r="BT369">
        <v>16</v>
      </c>
      <c r="BU369">
        <v>25.3</v>
      </c>
      <c r="BV369" t="s">
        <v>145</v>
      </c>
    </row>
    <row r="370" spans="1:74" x14ac:dyDescent="0.3">
      <c r="A370">
        <v>44934.167107685193</v>
      </c>
      <c r="B370">
        <v>44934.169532708343</v>
      </c>
      <c r="C370">
        <v>44934</v>
      </c>
      <c r="D370" t="s">
        <v>62</v>
      </c>
      <c r="E370">
        <v>0</v>
      </c>
      <c r="F370" t="s">
        <v>63</v>
      </c>
      <c r="G370">
        <v>64</v>
      </c>
      <c r="H370" t="s">
        <v>126</v>
      </c>
      <c r="I370">
        <v>2</v>
      </c>
      <c r="J370" t="s">
        <v>65</v>
      </c>
      <c r="K370">
        <v>1</v>
      </c>
      <c r="L370" t="s">
        <v>66</v>
      </c>
      <c r="M370">
        <v>1</v>
      </c>
      <c r="N370" t="s">
        <v>67</v>
      </c>
      <c r="O370" t="s">
        <v>68</v>
      </c>
      <c r="P370" t="s">
        <v>69</v>
      </c>
      <c r="Q370">
        <v>1</v>
      </c>
      <c r="R370" t="s">
        <v>70</v>
      </c>
      <c r="S370">
        <v>1.6</v>
      </c>
      <c r="T370">
        <v>60</v>
      </c>
      <c r="U370">
        <v>23.44</v>
      </c>
      <c r="V370" s="4" t="str">
        <f t="shared" si="14"/>
        <v>Normal</v>
      </c>
      <c r="W370">
        <v>109</v>
      </c>
      <c r="X370" t="s">
        <v>85</v>
      </c>
      <c r="Y370">
        <v>70</v>
      </c>
      <c r="Z370">
        <v>0</v>
      </c>
      <c r="AA370" t="s">
        <v>73</v>
      </c>
      <c r="AB370">
        <v>0</v>
      </c>
      <c r="AC370" t="s">
        <v>73</v>
      </c>
      <c r="AD370">
        <v>1</v>
      </c>
      <c r="AE370" t="s">
        <v>72</v>
      </c>
      <c r="AF370">
        <v>0</v>
      </c>
      <c r="AG370" t="s">
        <v>73</v>
      </c>
      <c r="AH370">
        <v>0</v>
      </c>
      <c r="AI370" t="s">
        <v>73</v>
      </c>
      <c r="AJ370">
        <v>4.12</v>
      </c>
      <c r="AK370" t="s">
        <v>99</v>
      </c>
      <c r="AL370">
        <v>1.29</v>
      </c>
      <c r="AM370">
        <v>0.65</v>
      </c>
      <c r="AN370" t="s">
        <v>75</v>
      </c>
      <c r="AO370">
        <v>3</v>
      </c>
      <c r="AP370">
        <v>5.2</v>
      </c>
      <c r="AQ370" t="s">
        <v>73</v>
      </c>
      <c r="AR370" s="5" t="str">
        <f t="shared" si="13"/>
        <v>1</v>
      </c>
      <c r="AS370" t="s">
        <v>73</v>
      </c>
      <c r="AT370" s="12" t="s">
        <v>72</v>
      </c>
      <c r="AU370">
        <v>1</v>
      </c>
      <c r="AV370">
        <v>390606649</v>
      </c>
      <c r="AW370" t="s">
        <v>127</v>
      </c>
      <c r="AX370">
        <v>44960.627106481479</v>
      </c>
      <c r="BA370" t="s">
        <v>77</v>
      </c>
      <c r="BC370" t="s">
        <v>78</v>
      </c>
      <c r="BE370">
        <v>16</v>
      </c>
      <c r="BG370" t="s">
        <v>63</v>
      </c>
      <c r="BH370" t="s">
        <v>126</v>
      </c>
      <c r="BI370" t="s">
        <v>99</v>
      </c>
      <c r="BJ370" t="s">
        <v>75</v>
      </c>
      <c r="BK370" t="s">
        <v>73</v>
      </c>
      <c r="BL370" t="s">
        <v>73</v>
      </c>
      <c r="BM370" t="s">
        <v>85</v>
      </c>
      <c r="BN370">
        <v>11</v>
      </c>
      <c r="BO370">
        <v>2</v>
      </c>
      <c r="BP370">
        <v>1</v>
      </c>
      <c r="BQ370">
        <v>-2</v>
      </c>
      <c r="BR370">
        <v>0</v>
      </c>
      <c r="BS370">
        <v>0</v>
      </c>
      <c r="BT370">
        <v>12</v>
      </c>
      <c r="BU370">
        <v>13.3</v>
      </c>
      <c r="BV370" t="s">
        <v>122</v>
      </c>
    </row>
    <row r="371" spans="1:74" x14ac:dyDescent="0.3">
      <c r="A371">
        <v>44935.31205709491</v>
      </c>
      <c r="B371">
        <v>44935.31382771991</v>
      </c>
      <c r="C371">
        <v>44935</v>
      </c>
      <c r="D371" t="s">
        <v>62</v>
      </c>
      <c r="E371">
        <v>0</v>
      </c>
      <c r="F371" t="s">
        <v>63</v>
      </c>
      <c r="G371">
        <v>34</v>
      </c>
      <c r="H371" t="s">
        <v>94</v>
      </c>
      <c r="I371">
        <v>0</v>
      </c>
      <c r="J371" t="s">
        <v>95</v>
      </c>
      <c r="K371">
        <v>1</v>
      </c>
      <c r="L371" t="s">
        <v>66</v>
      </c>
      <c r="M371">
        <v>1</v>
      </c>
      <c r="N371" t="s">
        <v>67</v>
      </c>
      <c r="O371" t="s">
        <v>68</v>
      </c>
      <c r="P371" t="s">
        <v>69</v>
      </c>
      <c r="Q371">
        <v>1</v>
      </c>
      <c r="R371" t="s">
        <v>70</v>
      </c>
      <c r="S371">
        <v>1.65</v>
      </c>
      <c r="T371">
        <v>60</v>
      </c>
      <c r="U371">
        <v>22.04</v>
      </c>
      <c r="V371" s="4" t="str">
        <f t="shared" si="14"/>
        <v>Normal</v>
      </c>
      <c r="W371">
        <v>123</v>
      </c>
      <c r="X371" t="s">
        <v>71</v>
      </c>
      <c r="Y371">
        <v>70</v>
      </c>
      <c r="Z371">
        <v>0</v>
      </c>
      <c r="AA371" t="s">
        <v>73</v>
      </c>
      <c r="AB371">
        <v>0</v>
      </c>
      <c r="AC371" t="s">
        <v>73</v>
      </c>
      <c r="AD371">
        <v>0</v>
      </c>
      <c r="AE371" t="s">
        <v>73</v>
      </c>
      <c r="AF371">
        <v>0</v>
      </c>
      <c r="AG371" t="s">
        <v>73</v>
      </c>
      <c r="AH371">
        <v>0</v>
      </c>
      <c r="AI371" t="s">
        <v>73</v>
      </c>
      <c r="AJ371">
        <v>4.1100000000000003</v>
      </c>
      <c r="AK371" t="s">
        <v>99</v>
      </c>
      <c r="AL371">
        <v>2.21</v>
      </c>
      <c r="AM371">
        <v>0.61</v>
      </c>
      <c r="AN371" t="s">
        <v>75</v>
      </c>
      <c r="AO371">
        <v>2.21</v>
      </c>
      <c r="AP371">
        <v>4.1399999999999997</v>
      </c>
      <c r="AQ371" t="s">
        <v>73</v>
      </c>
      <c r="AR371" s="5" t="str">
        <f t="shared" si="13"/>
        <v>0</v>
      </c>
      <c r="AS371" t="s">
        <v>72</v>
      </c>
      <c r="AT371" s="12" t="s">
        <v>73</v>
      </c>
      <c r="AU371">
        <v>1</v>
      </c>
      <c r="AV371">
        <v>390606653</v>
      </c>
      <c r="AW371" t="s">
        <v>128</v>
      </c>
      <c r="AX371">
        <v>44960.627106481479</v>
      </c>
      <c r="BA371" t="s">
        <v>77</v>
      </c>
      <c r="BC371" t="s">
        <v>78</v>
      </c>
      <c r="BE371">
        <v>17</v>
      </c>
      <c r="BG371" t="s">
        <v>63</v>
      </c>
      <c r="BH371" t="s">
        <v>94</v>
      </c>
      <c r="BI371" t="s">
        <v>99</v>
      </c>
      <c r="BJ371" t="s">
        <v>75</v>
      </c>
      <c r="BK371" t="s">
        <v>73</v>
      </c>
      <c r="BL371" t="s">
        <v>73</v>
      </c>
      <c r="BM371" t="s">
        <v>71</v>
      </c>
      <c r="BN371">
        <v>0</v>
      </c>
      <c r="BO371">
        <v>2</v>
      </c>
      <c r="BP371">
        <v>1</v>
      </c>
      <c r="BQ371">
        <v>0</v>
      </c>
      <c r="BR371">
        <v>0</v>
      </c>
      <c r="BS371">
        <v>0</v>
      </c>
      <c r="BT371">
        <v>3</v>
      </c>
      <c r="BU371" s="1">
        <v>2.8</v>
      </c>
      <c r="BV371" t="s">
        <v>98</v>
      </c>
    </row>
    <row r="372" spans="1:74" x14ac:dyDescent="0.3">
      <c r="A372">
        <v>44935.31861858796</v>
      </c>
      <c r="B372">
        <v>44935.32223607639</v>
      </c>
      <c r="C372">
        <v>44935</v>
      </c>
      <c r="D372" t="s">
        <v>62</v>
      </c>
      <c r="E372">
        <v>1</v>
      </c>
      <c r="F372" t="s">
        <v>93</v>
      </c>
      <c r="G372">
        <v>33</v>
      </c>
      <c r="H372" t="s">
        <v>94</v>
      </c>
      <c r="I372">
        <v>0</v>
      </c>
      <c r="J372" t="s">
        <v>95</v>
      </c>
      <c r="K372">
        <v>1</v>
      </c>
      <c r="L372" t="s">
        <v>66</v>
      </c>
      <c r="M372">
        <v>1</v>
      </c>
      <c r="N372" t="s">
        <v>67</v>
      </c>
      <c r="O372" t="s">
        <v>129</v>
      </c>
      <c r="P372" t="s">
        <v>130</v>
      </c>
      <c r="Q372">
        <v>0</v>
      </c>
      <c r="R372" t="s">
        <v>84</v>
      </c>
      <c r="S372">
        <v>1.67</v>
      </c>
      <c r="T372">
        <v>59</v>
      </c>
      <c r="U372">
        <v>21.16</v>
      </c>
      <c r="V372" s="4" t="str">
        <f t="shared" si="14"/>
        <v>Normal</v>
      </c>
      <c r="W372">
        <v>117</v>
      </c>
      <c r="X372" t="s">
        <v>85</v>
      </c>
      <c r="Y372">
        <v>76</v>
      </c>
      <c r="Z372">
        <v>1</v>
      </c>
      <c r="AA372" t="s">
        <v>72</v>
      </c>
      <c r="AB372">
        <v>0</v>
      </c>
      <c r="AC372" t="s">
        <v>73</v>
      </c>
      <c r="AD372">
        <v>0</v>
      </c>
      <c r="AE372" t="s">
        <v>73</v>
      </c>
      <c r="AF372">
        <v>0</v>
      </c>
      <c r="AG372" t="s">
        <v>73</v>
      </c>
      <c r="AH372">
        <v>0</v>
      </c>
      <c r="AI372" t="s">
        <v>73</v>
      </c>
      <c r="AJ372">
        <v>5.96</v>
      </c>
      <c r="AK372" t="s">
        <v>131</v>
      </c>
      <c r="AL372">
        <v>1.08</v>
      </c>
      <c r="AM372">
        <v>3.84</v>
      </c>
      <c r="AN372" t="s">
        <v>91</v>
      </c>
      <c r="AO372">
        <v>1.01</v>
      </c>
      <c r="AP372">
        <v>5</v>
      </c>
      <c r="AQ372" t="s">
        <v>73</v>
      </c>
      <c r="AR372" s="5" t="str">
        <f t="shared" si="13"/>
        <v>0</v>
      </c>
      <c r="AS372" t="s">
        <v>73</v>
      </c>
      <c r="AT372" s="12" t="s">
        <v>73</v>
      </c>
      <c r="AU372">
        <v>1</v>
      </c>
      <c r="AV372">
        <v>390606657</v>
      </c>
      <c r="AW372" t="s">
        <v>132</v>
      </c>
      <c r="AX372">
        <v>44960.627118055563</v>
      </c>
      <c r="BA372" t="s">
        <v>77</v>
      </c>
      <c r="BC372" t="s">
        <v>78</v>
      </c>
      <c r="BE372">
        <v>18</v>
      </c>
      <c r="BG372" t="s">
        <v>93</v>
      </c>
      <c r="BH372" t="s">
        <v>94</v>
      </c>
      <c r="BI372" t="s">
        <v>131</v>
      </c>
      <c r="BJ372" t="s">
        <v>91</v>
      </c>
      <c r="BK372" t="s">
        <v>73</v>
      </c>
      <c r="BL372" t="s">
        <v>73</v>
      </c>
      <c r="BM372" t="s">
        <v>85</v>
      </c>
      <c r="BN372">
        <v>0</v>
      </c>
      <c r="BO372">
        <v>-2</v>
      </c>
      <c r="BP372">
        <v>3</v>
      </c>
      <c r="BQ372">
        <v>-3</v>
      </c>
      <c r="BR372">
        <v>0</v>
      </c>
      <c r="BT372">
        <v>-2</v>
      </c>
      <c r="BU372" s="1" t="s">
        <v>133</v>
      </c>
      <c r="BV372" t="s">
        <v>98</v>
      </c>
    </row>
    <row r="373" spans="1:74" x14ac:dyDescent="0.3">
      <c r="A373">
        <v>44935.322960069447</v>
      </c>
      <c r="B373">
        <v>44935.324904317131</v>
      </c>
      <c r="C373">
        <v>44934</v>
      </c>
      <c r="D373" t="s">
        <v>62</v>
      </c>
      <c r="E373">
        <v>0</v>
      </c>
      <c r="F373" t="s">
        <v>63</v>
      </c>
      <c r="G373">
        <v>30</v>
      </c>
      <c r="H373" t="s">
        <v>94</v>
      </c>
      <c r="I373">
        <v>0</v>
      </c>
      <c r="J373" t="s">
        <v>95</v>
      </c>
      <c r="K373">
        <v>0</v>
      </c>
      <c r="L373" t="s">
        <v>81</v>
      </c>
      <c r="M373">
        <v>1</v>
      </c>
      <c r="N373" t="s">
        <v>67</v>
      </c>
      <c r="O373" t="s">
        <v>134</v>
      </c>
      <c r="P373" t="s">
        <v>135</v>
      </c>
      <c r="Q373">
        <v>0</v>
      </c>
      <c r="R373" t="s">
        <v>84</v>
      </c>
      <c r="S373">
        <v>1.6</v>
      </c>
      <c r="T373">
        <v>67</v>
      </c>
      <c r="U373">
        <v>26.17</v>
      </c>
      <c r="V373" s="4" t="str">
        <f t="shared" si="14"/>
        <v>Surpoids</v>
      </c>
      <c r="W373">
        <v>100</v>
      </c>
      <c r="X373" t="s">
        <v>85</v>
      </c>
      <c r="Y373">
        <v>70</v>
      </c>
      <c r="Z373">
        <v>0</v>
      </c>
      <c r="AA373" t="s">
        <v>73</v>
      </c>
      <c r="AB373">
        <v>0</v>
      </c>
      <c r="AC373" t="s">
        <v>73</v>
      </c>
      <c r="AD373">
        <v>0</v>
      </c>
      <c r="AE373" t="s">
        <v>73</v>
      </c>
      <c r="AF373">
        <v>0</v>
      </c>
      <c r="AG373" t="s">
        <v>73</v>
      </c>
      <c r="AH373">
        <v>0</v>
      </c>
      <c r="AI373" t="s">
        <v>73</v>
      </c>
      <c r="AJ373">
        <v>5.78</v>
      </c>
      <c r="AK373" t="s">
        <v>131</v>
      </c>
      <c r="AL373">
        <v>1.43</v>
      </c>
      <c r="AM373">
        <v>0.91</v>
      </c>
      <c r="AN373" t="s">
        <v>136</v>
      </c>
      <c r="AO373">
        <v>3.81</v>
      </c>
      <c r="AP373">
        <v>5.5</v>
      </c>
      <c r="AQ373" t="s">
        <v>73</v>
      </c>
      <c r="AR373" s="5" t="str">
        <f t="shared" si="13"/>
        <v>0</v>
      </c>
      <c r="AS373" t="s">
        <v>73</v>
      </c>
      <c r="AT373" s="12" t="s">
        <v>73</v>
      </c>
      <c r="AU373">
        <v>1</v>
      </c>
      <c r="AV373">
        <v>390606661</v>
      </c>
      <c r="AW373" t="s">
        <v>137</v>
      </c>
      <c r="AX373">
        <v>44960.627129629633</v>
      </c>
      <c r="BA373" t="s">
        <v>77</v>
      </c>
      <c r="BC373" t="s">
        <v>78</v>
      </c>
      <c r="BE373">
        <v>19</v>
      </c>
      <c r="BG373" t="s">
        <v>63</v>
      </c>
      <c r="BH373" t="s">
        <v>94</v>
      </c>
      <c r="BI373" t="s">
        <v>131</v>
      </c>
      <c r="BJ373" t="s">
        <v>136</v>
      </c>
      <c r="BK373" t="s">
        <v>73</v>
      </c>
      <c r="BL373" t="s">
        <v>73</v>
      </c>
      <c r="BM373" t="s">
        <v>85</v>
      </c>
      <c r="BN373">
        <v>0</v>
      </c>
      <c r="BO373">
        <v>1</v>
      </c>
      <c r="BP373">
        <v>2</v>
      </c>
      <c r="BQ373">
        <v>-2</v>
      </c>
      <c r="BR373">
        <v>0</v>
      </c>
      <c r="BS373">
        <v>0</v>
      </c>
      <c r="BT373">
        <v>1</v>
      </c>
      <c r="BU373" s="1">
        <v>1.9</v>
      </c>
      <c r="BV373" t="s">
        <v>98</v>
      </c>
    </row>
    <row r="374" spans="1:74" x14ac:dyDescent="0.3">
      <c r="A374">
        <v>44935.324957939818</v>
      </c>
      <c r="B374">
        <v>44935.326836458327</v>
      </c>
      <c r="C374">
        <v>44934</v>
      </c>
      <c r="D374" t="s">
        <v>62</v>
      </c>
      <c r="E374">
        <v>0</v>
      </c>
      <c r="F374" t="s">
        <v>63</v>
      </c>
      <c r="G374">
        <v>88</v>
      </c>
      <c r="H374" t="s">
        <v>138</v>
      </c>
      <c r="I374">
        <v>2</v>
      </c>
      <c r="J374" t="s">
        <v>65</v>
      </c>
      <c r="K374">
        <v>0</v>
      </c>
      <c r="L374" t="s">
        <v>81</v>
      </c>
      <c r="M374">
        <v>1</v>
      </c>
      <c r="N374" t="s">
        <v>67</v>
      </c>
      <c r="O374" t="s">
        <v>139</v>
      </c>
      <c r="P374" t="s">
        <v>140</v>
      </c>
      <c r="Q374">
        <v>0</v>
      </c>
      <c r="R374" t="s">
        <v>84</v>
      </c>
      <c r="S374">
        <v>1.4</v>
      </c>
      <c r="T374">
        <v>55</v>
      </c>
      <c r="U374">
        <v>28.06</v>
      </c>
      <c r="V374" s="4" t="str">
        <f t="shared" si="14"/>
        <v>Surpoids</v>
      </c>
      <c r="W374">
        <v>111</v>
      </c>
      <c r="X374" t="s">
        <v>85</v>
      </c>
      <c r="Y374">
        <v>61</v>
      </c>
      <c r="Z374">
        <v>0</v>
      </c>
      <c r="AA374" t="s">
        <v>73</v>
      </c>
      <c r="AB374">
        <v>0</v>
      </c>
      <c r="AC374" t="s">
        <v>73</v>
      </c>
      <c r="AD374">
        <v>0</v>
      </c>
      <c r="AE374" t="s">
        <v>73</v>
      </c>
      <c r="AF374">
        <v>0</v>
      </c>
      <c r="AG374" t="s">
        <v>73</v>
      </c>
      <c r="AH374">
        <v>0</v>
      </c>
      <c r="AI374" t="s">
        <v>73</v>
      </c>
      <c r="AJ374">
        <v>4.3899999999999997</v>
      </c>
      <c r="AK374" t="s">
        <v>99</v>
      </c>
      <c r="AL374">
        <v>1.53</v>
      </c>
      <c r="AM374">
        <v>0.69</v>
      </c>
      <c r="AN374" t="s">
        <v>75</v>
      </c>
      <c r="AO374">
        <v>3.1</v>
      </c>
      <c r="AP374">
        <v>5.7</v>
      </c>
      <c r="AQ374" t="s">
        <v>73</v>
      </c>
      <c r="AR374" s="5" t="str">
        <f t="shared" si="13"/>
        <v>0</v>
      </c>
      <c r="AS374" t="s">
        <v>73</v>
      </c>
      <c r="AT374" s="12" t="s">
        <v>73</v>
      </c>
      <c r="AU374">
        <v>1</v>
      </c>
      <c r="AV374">
        <v>390606665</v>
      </c>
      <c r="AW374" t="s">
        <v>141</v>
      </c>
      <c r="AX374">
        <v>44960.627141203702</v>
      </c>
      <c r="BA374" t="s">
        <v>77</v>
      </c>
      <c r="BC374" t="s">
        <v>78</v>
      </c>
      <c r="BE374">
        <v>20</v>
      </c>
      <c r="BG374" t="s">
        <v>63</v>
      </c>
      <c r="BH374" t="s">
        <v>138</v>
      </c>
      <c r="BI374" t="s">
        <v>99</v>
      </c>
      <c r="BJ374" t="s">
        <v>75</v>
      </c>
      <c r="BK374" t="s">
        <v>73</v>
      </c>
      <c r="BL374" t="s">
        <v>73</v>
      </c>
      <c r="BM374" t="s">
        <v>85</v>
      </c>
      <c r="BN374">
        <v>15</v>
      </c>
      <c r="BO374">
        <v>2</v>
      </c>
      <c r="BP374">
        <v>1</v>
      </c>
      <c r="BQ374">
        <v>-2</v>
      </c>
      <c r="BR374">
        <v>0</v>
      </c>
      <c r="BS374">
        <v>0</v>
      </c>
      <c r="BT374">
        <v>16</v>
      </c>
      <c r="BU374">
        <v>25.3</v>
      </c>
      <c r="BV374" t="s">
        <v>145</v>
      </c>
    </row>
    <row r="375" spans="1:74" x14ac:dyDescent="0.3">
      <c r="A375">
        <v>44935.327961516203</v>
      </c>
      <c r="B375">
        <v>44935.329906932871</v>
      </c>
      <c r="C375">
        <v>44934</v>
      </c>
      <c r="D375" t="s">
        <v>62</v>
      </c>
      <c r="E375">
        <v>0</v>
      </c>
      <c r="F375" t="s">
        <v>63</v>
      </c>
      <c r="G375">
        <v>42</v>
      </c>
      <c r="H375" t="s">
        <v>90</v>
      </c>
      <c r="I375">
        <v>1</v>
      </c>
      <c r="J375" t="s">
        <v>80</v>
      </c>
      <c r="K375">
        <v>1</v>
      </c>
      <c r="L375" t="s">
        <v>66</v>
      </c>
      <c r="M375">
        <v>1</v>
      </c>
      <c r="N375" t="s">
        <v>67</v>
      </c>
      <c r="O375" t="s">
        <v>68</v>
      </c>
      <c r="P375" t="s">
        <v>69</v>
      </c>
      <c r="Q375">
        <v>1</v>
      </c>
      <c r="R375" t="s">
        <v>70</v>
      </c>
      <c r="S375">
        <v>1.6</v>
      </c>
      <c r="T375">
        <v>60</v>
      </c>
      <c r="U375">
        <v>23.44</v>
      </c>
      <c r="V375" s="4" t="str">
        <f t="shared" si="14"/>
        <v>Normal</v>
      </c>
      <c r="W375">
        <v>120</v>
      </c>
      <c r="X375" t="s">
        <v>71</v>
      </c>
      <c r="Y375">
        <v>65</v>
      </c>
      <c r="Z375">
        <v>0</v>
      </c>
      <c r="AA375" t="s">
        <v>73</v>
      </c>
      <c r="AB375">
        <v>0</v>
      </c>
      <c r="AC375" t="s">
        <v>73</v>
      </c>
      <c r="AD375">
        <v>0</v>
      </c>
      <c r="AE375" t="s">
        <v>73</v>
      </c>
      <c r="AF375">
        <v>0</v>
      </c>
      <c r="AG375" t="s">
        <v>73</v>
      </c>
      <c r="AH375">
        <v>0</v>
      </c>
      <c r="AI375" t="s">
        <v>73</v>
      </c>
      <c r="AJ375">
        <v>5.2</v>
      </c>
      <c r="AK375" t="s">
        <v>131</v>
      </c>
      <c r="AL375">
        <v>1.34</v>
      </c>
      <c r="AM375">
        <v>1.32</v>
      </c>
      <c r="AN375" t="s">
        <v>100</v>
      </c>
      <c r="AO375">
        <v>3.46</v>
      </c>
      <c r="AP375">
        <v>6.17</v>
      </c>
      <c r="AQ375" t="s">
        <v>73</v>
      </c>
      <c r="AR375" s="5" t="str">
        <f t="shared" si="13"/>
        <v>0</v>
      </c>
      <c r="AS375" t="s">
        <v>73</v>
      </c>
      <c r="AT375" s="12" t="s">
        <v>73</v>
      </c>
      <c r="AU375">
        <v>1</v>
      </c>
      <c r="AV375">
        <v>390606669</v>
      </c>
      <c r="AW375" t="s">
        <v>142</v>
      </c>
      <c r="AX375">
        <v>44960.627152777779</v>
      </c>
      <c r="BA375" t="s">
        <v>77</v>
      </c>
      <c r="BC375" t="s">
        <v>78</v>
      </c>
      <c r="BE375">
        <v>21</v>
      </c>
      <c r="BG375" t="s">
        <v>63</v>
      </c>
      <c r="BH375" t="s">
        <v>90</v>
      </c>
      <c r="BI375" t="s">
        <v>131</v>
      </c>
      <c r="BJ375" t="s">
        <v>100</v>
      </c>
      <c r="BK375" t="s">
        <v>73</v>
      </c>
      <c r="BL375" t="s">
        <v>73</v>
      </c>
      <c r="BM375" t="s">
        <v>71</v>
      </c>
      <c r="BN375">
        <v>5</v>
      </c>
      <c r="BO375">
        <v>-1</v>
      </c>
      <c r="BP375">
        <v>2</v>
      </c>
      <c r="BQ375">
        <v>0</v>
      </c>
      <c r="BR375">
        <v>0</v>
      </c>
      <c r="BS375">
        <v>0</v>
      </c>
      <c r="BT375">
        <v>6</v>
      </c>
      <c r="BU375" s="1">
        <v>4.7</v>
      </c>
      <c r="BV375" t="s">
        <v>98</v>
      </c>
    </row>
    <row r="376" spans="1:74" x14ac:dyDescent="0.3">
      <c r="A376">
        <v>44935.329976238427</v>
      </c>
      <c r="B376">
        <v>44935.331892326387</v>
      </c>
      <c r="C376">
        <v>44934</v>
      </c>
      <c r="D376" t="s">
        <v>62</v>
      </c>
      <c r="E376">
        <v>1</v>
      </c>
      <c r="F376" t="s">
        <v>93</v>
      </c>
      <c r="G376">
        <v>78</v>
      </c>
      <c r="H376" t="s">
        <v>138</v>
      </c>
      <c r="I376">
        <v>2</v>
      </c>
      <c r="J376" t="s">
        <v>65</v>
      </c>
      <c r="K376">
        <v>0</v>
      </c>
      <c r="L376" t="s">
        <v>81</v>
      </c>
      <c r="M376">
        <v>1</v>
      </c>
      <c r="N376" t="s">
        <v>67</v>
      </c>
      <c r="O376" t="s">
        <v>68</v>
      </c>
      <c r="P376" t="s">
        <v>69</v>
      </c>
      <c r="Q376">
        <v>1</v>
      </c>
      <c r="R376" t="s">
        <v>70</v>
      </c>
      <c r="S376">
        <v>1.62</v>
      </c>
      <c r="T376">
        <v>100</v>
      </c>
      <c r="U376">
        <v>38.1</v>
      </c>
      <c r="V376" s="4" t="str">
        <f t="shared" si="14"/>
        <v>Obese</v>
      </c>
      <c r="W376">
        <v>170</v>
      </c>
      <c r="X376" t="s">
        <v>143</v>
      </c>
      <c r="Y376">
        <v>110</v>
      </c>
      <c r="Z376">
        <v>0</v>
      </c>
      <c r="AA376" t="s">
        <v>73</v>
      </c>
      <c r="AB376">
        <v>0</v>
      </c>
      <c r="AC376" t="s">
        <v>73</v>
      </c>
      <c r="AD376">
        <v>1</v>
      </c>
      <c r="AE376" t="s">
        <v>72</v>
      </c>
      <c r="AF376">
        <v>0</v>
      </c>
      <c r="AG376" t="s">
        <v>73</v>
      </c>
      <c r="AH376">
        <v>1</v>
      </c>
      <c r="AI376" t="s">
        <v>72</v>
      </c>
      <c r="AJ376">
        <v>3.43</v>
      </c>
      <c r="AK376" t="s">
        <v>74</v>
      </c>
      <c r="AL376">
        <v>2.63</v>
      </c>
      <c r="AM376">
        <v>0.81</v>
      </c>
      <c r="AN376" t="s">
        <v>75</v>
      </c>
      <c r="AO376">
        <v>1.48</v>
      </c>
      <c r="AP376">
        <v>5.3</v>
      </c>
      <c r="AQ376" t="s">
        <v>72</v>
      </c>
      <c r="AR376" s="5" t="str">
        <f t="shared" si="13"/>
        <v>1</v>
      </c>
      <c r="AS376" t="s">
        <v>73</v>
      </c>
      <c r="AT376" s="12" t="s">
        <v>72</v>
      </c>
      <c r="AU376">
        <v>1</v>
      </c>
      <c r="AV376">
        <v>390606673</v>
      </c>
      <c r="AW376" t="s">
        <v>144</v>
      </c>
      <c r="AX376">
        <v>44960.627164351848</v>
      </c>
      <c r="BA376" t="s">
        <v>77</v>
      </c>
      <c r="BC376" t="s">
        <v>78</v>
      </c>
      <c r="BE376">
        <v>22</v>
      </c>
      <c r="BG376" t="s">
        <v>93</v>
      </c>
      <c r="BH376" t="s">
        <v>138</v>
      </c>
      <c r="BI376" t="s">
        <v>74</v>
      </c>
      <c r="BJ376" t="s">
        <v>75</v>
      </c>
      <c r="BK376" t="s">
        <v>73</v>
      </c>
      <c r="BL376" t="s">
        <v>73</v>
      </c>
      <c r="BM376" t="s">
        <v>143</v>
      </c>
      <c r="BN376">
        <v>12</v>
      </c>
      <c r="BO376">
        <v>2</v>
      </c>
      <c r="BP376">
        <v>0</v>
      </c>
      <c r="BQ376">
        <v>5</v>
      </c>
      <c r="BR376">
        <v>0</v>
      </c>
      <c r="BT376">
        <v>19</v>
      </c>
      <c r="BU376">
        <v>24.8</v>
      </c>
      <c r="BV376" t="s">
        <v>145</v>
      </c>
    </row>
    <row r="377" spans="1:74" x14ac:dyDescent="0.3">
      <c r="A377">
        <v>44935.332290902777</v>
      </c>
      <c r="B377">
        <v>44935.334377627318</v>
      </c>
      <c r="C377">
        <v>44934</v>
      </c>
      <c r="D377" t="s">
        <v>62</v>
      </c>
      <c r="E377">
        <v>1</v>
      </c>
      <c r="F377" t="s">
        <v>93</v>
      </c>
      <c r="G377">
        <v>49</v>
      </c>
      <c r="H377" t="s">
        <v>79</v>
      </c>
      <c r="I377">
        <v>1</v>
      </c>
      <c r="J377" t="s">
        <v>80</v>
      </c>
      <c r="K377">
        <v>0</v>
      </c>
      <c r="L377" t="s">
        <v>81</v>
      </c>
      <c r="M377">
        <v>1</v>
      </c>
      <c r="N377" t="s">
        <v>67</v>
      </c>
      <c r="O377" t="s">
        <v>146</v>
      </c>
      <c r="P377" t="s">
        <v>147</v>
      </c>
      <c r="Q377">
        <v>0</v>
      </c>
      <c r="R377" t="s">
        <v>84</v>
      </c>
      <c r="S377">
        <v>1.58</v>
      </c>
      <c r="T377">
        <v>35</v>
      </c>
      <c r="U377">
        <v>14.02</v>
      </c>
      <c r="V377" s="4" t="str">
        <f t="shared" si="14"/>
        <v>Normal</v>
      </c>
      <c r="W377">
        <v>70</v>
      </c>
      <c r="X377" t="s">
        <v>85</v>
      </c>
      <c r="Y377">
        <v>40</v>
      </c>
      <c r="Z377">
        <v>0</v>
      </c>
      <c r="AA377" t="s">
        <v>73</v>
      </c>
      <c r="AB377">
        <v>0</v>
      </c>
      <c r="AC377" t="s">
        <v>73</v>
      </c>
      <c r="AD377">
        <v>1</v>
      </c>
      <c r="AE377" t="s">
        <v>72</v>
      </c>
      <c r="AF377">
        <v>1</v>
      </c>
      <c r="AG377" t="s">
        <v>72</v>
      </c>
      <c r="AH377">
        <v>0</v>
      </c>
      <c r="AI377" t="s">
        <v>73</v>
      </c>
      <c r="AJ377">
        <v>5.17</v>
      </c>
      <c r="AK377" t="s">
        <v>99</v>
      </c>
      <c r="AL377">
        <v>1.51</v>
      </c>
      <c r="AM377">
        <v>0.84</v>
      </c>
      <c r="AN377" t="s">
        <v>75</v>
      </c>
      <c r="AO377">
        <v>3.59</v>
      </c>
      <c r="AP377">
        <v>5.7</v>
      </c>
      <c r="AQ377" t="s">
        <v>73</v>
      </c>
      <c r="AR377" s="5" t="str">
        <f t="shared" si="13"/>
        <v>1</v>
      </c>
      <c r="AS377" t="s">
        <v>72</v>
      </c>
      <c r="AT377" s="12" t="s">
        <v>72</v>
      </c>
      <c r="AU377">
        <v>1</v>
      </c>
      <c r="AV377">
        <v>390606677</v>
      </c>
      <c r="AW377" t="s">
        <v>148</v>
      </c>
      <c r="AX377">
        <v>44960.627164351848</v>
      </c>
      <c r="BA377" t="s">
        <v>77</v>
      </c>
      <c r="BC377" t="s">
        <v>78</v>
      </c>
      <c r="BE377">
        <v>23</v>
      </c>
      <c r="BG377" t="s">
        <v>93</v>
      </c>
      <c r="BH377" t="s">
        <v>79</v>
      </c>
      <c r="BI377" t="s">
        <v>99</v>
      </c>
      <c r="BJ377" t="s">
        <v>75</v>
      </c>
      <c r="BK377" t="s">
        <v>73</v>
      </c>
      <c r="BL377" t="s">
        <v>72</v>
      </c>
      <c r="BM377" t="s">
        <v>85</v>
      </c>
      <c r="BN377">
        <v>5</v>
      </c>
      <c r="BO377">
        <v>2</v>
      </c>
      <c r="BP377">
        <v>1</v>
      </c>
      <c r="BQ377">
        <v>-3</v>
      </c>
      <c r="BR377">
        <v>0</v>
      </c>
      <c r="BT377">
        <v>5</v>
      </c>
      <c r="BU377" s="1">
        <v>2.8</v>
      </c>
      <c r="BV377" t="s">
        <v>98</v>
      </c>
    </row>
    <row r="378" spans="1:74" x14ac:dyDescent="0.3">
      <c r="A378">
        <v>44935.33478271991</v>
      </c>
      <c r="B378">
        <v>44935.336817615738</v>
      </c>
      <c r="C378">
        <v>44934</v>
      </c>
      <c r="D378" t="s">
        <v>62</v>
      </c>
      <c r="E378">
        <v>0</v>
      </c>
      <c r="F378" t="s">
        <v>63</v>
      </c>
      <c r="G378">
        <v>26</v>
      </c>
      <c r="H378" t="s">
        <v>94</v>
      </c>
      <c r="I378">
        <v>0</v>
      </c>
      <c r="J378" t="s">
        <v>95</v>
      </c>
      <c r="K378">
        <v>1</v>
      </c>
      <c r="L378" t="s">
        <v>66</v>
      </c>
      <c r="M378">
        <v>0</v>
      </c>
      <c r="N378" t="s">
        <v>96</v>
      </c>
      <c r="O378" t="s">
        <v>129</v>
      </c>
      <c r="P378" t="s">
        <v>129</v>
      </c>
      <c r="Q378">
        <v>0</v>
      </c>
      <c r="R378" t="s">
        <v>84</v>
      </c>
      <c r="S378">
        <v>1.68</v>
      </c>
      <c r="T378">
        <v>57</v>
      </c>
      <c r="U378">
        <v>20.2</v>
      </c>
      <c r="V378" s="4" t="str">
        <f t="shared" si="14"/>
        <v>Normal</v>
      </c>
      <c r="W378">
        <v>70</v>
      </c>
      <c r="X378" t="s">
        <v>85</v>
      </c>
      <c r="Y378">
        <v>50</v>
      </c>
      <c r="Z378">
        <v>1</v>
      </c>
      <c r="AA378" t="s">
        <v>72</v>
      </c>
      <c r="AB378">
        <v>0</v>
      </c>
      <c r="AC378" t="s">
        <v>73</v>
      </c>
      <c r="AD378">
        <v>0</v>
      </c>
      <c r="AE378" t="s">
        <v>73</v>
      </c>
      <c r="AF378">
        <v>0</v>
      </c>
      <c r="AG378" t="s">
        <v>73</v>
      </c>
      <c r="AH378">
        <v>0</v>
      </c>
      <c r="AI378" t="s">
        <v>73</v>
      </c>
      <c r="AJ378">
        <v>5.82</v>
      </c>
      <c r="AK378" t="s">
        <v>131</v>
      </c>
      <c r="AL378">
        <v>1.32</v>
      </c>
      <c r="AM378">
        <v>1.01</v>
      </c>
      <c r="AN378" t="s">
        <v>136</v>
      </c>
      <c r="AO378">
        <v>3.65</v>
      </c>
      <c r="AP378">
        <v>4.3</v>
      </c>
      <c r="AQ378" t="s">
        <v>73</v>
      </c>
      <c r="AR378" s="5" t="str">
        <f t="shared" si="13"/>
        <v>0</v>
      </c>
      <c r="AS378" t="s">
        <v>73</v>
      </c>
      <c r="AT378" s="12" t="s">
        <v>73</v>
      </c>
      <c r="AU378">
        <v>1</v>
      </c>
      <c r="AV378">
        <v>390606681</v>
      </c>
      <c r="AW378" t="s">
        <v>149</v>
      </c>
      <c r="AX378">
        <v>44960.627175925933</v>
      </c>
      <c r="BA378" t="s">
        <v>77</v>
      </c>
      <c r="BC378" t="s">
        <v>78</v>
      </c>
      <c r="BE378">
        <v>24</v>
      </c>
      <c r="BG378" t="s">
        <v>63</v>
      </c>
      <c r="BH378" t="s">
        <v>94</v>
      </c>
      <c r="BI378" t="s">
        <v>131</v>
      </c>
      <c r="BJ378" t="s">
        <v>136</v>
      </c>
      <c r="BK378" t="s">
        <v>73</v>
      </c>
      <c r="BL378" t="s">
        <v>73</v>
      </c>
      <c r="BM378" t="s">
        <v>85</v>
      </c>
      <c r="BN378">
        <v>0</v>
      </c>
      <c r="BO378">
        <v>1</v>
      </c>
      <c r="BP378">
        <v>2</v>
      </c>
      <c r="BQ378">
        <v>-2</v>
      </c>
      <c r="BR378">
        <v>0</v>
      </c>
      <c r="BS378">
        <v>0</v>
      </c>
      <c r="BT378">
        <v>1</v>
      </c>
      <c r="BU378" s="1">
        <v>1.9</v>
      </c>
      <c r="BV378" t="s">
        <v>98</v>
      </c>
    </row>
    <row r="379" spans="1:74" x14ac:dyDescent="0.3">
      <c r="A379">
        <v>44935.336888622682</v>
      </c>
      <c r="B379">
        <v>44935.338481076389</v>
      </c>
      <c r="C379">
        <v>44934</v>
      </c>
      <c r="D379" t="s">
        <v>62</v>
      </c>
      <c r="E379">
        <v>1</v>
      </c>
      <c r="F379" t="s">
        <v>93</v>
      </c>
      <c r="G379">
        <v>45</v>
      </c>
      <c r="H379" t="s">
        <v>79</v>
      </c>
      <c r="I379">
        <v>1</v>
      </c>
      <c r="J379" t="s">
        <v>80</v>
      </c>
      <c r="K379">
        <v>1</v>
      </c>
      <c r="L379" t="s">
        <v>66</v>
      </c>
      <c r="M379">
        <v>1</v>
      </c>
      <c r="N379" t="s">
        <v>67</v>
      </c>
      <c r="O379" t="s">
        <v>68</v>
      </c>
      <c r="P379" t="s">
        <v>69</v>
      </c>
      <c r="Q379">
        <v>1</v>
      </c>
      <c r="R379" t="s">
        <v>70</v>
      </c>
      <c r="S379">
        <v>1.68</v>
      </c>
      <c r="T379">
        <v>70</v>
      </c>
      <c r="U379">
        <v>24.8</v>
      </c>
      <c r="V379" s="4" t="str">
        <f t="shared" si="14"/>
        <v>Normal</v>
      </c>
      <c r="W379">
        <v>130</v>
      </c>
      <c r="X379" t="s">
        <v>104</v>
      </c>
      <c r="Y379">
        <v>82</v>
      </c>
      <c r="Z379">
        <v>0</v>
      </c>
      <c r="AA379" t="s">
        <v>73</v>
      </c>
      <c r="AB379">
        <v>0</v>
      </c>
      <c r="AC379" t="s">
        <v>73</v>
      </c>
      <c r="AD379">
        <v>0</v>
      </c>
      <c r="AE379" t="s">
        <v>73</v>
      </c>
      <c r="AF379">
        <v>0</v>
      </c>
      <c r="AG379" t="s">
        <v>73</v>
      </c>
      <c r="AH379">
        <v>0</v>
      </c>
      <c r="AI379" t="s">
        <v>73</v>
      </c>
      <c r="AJ379">
        <v>3.16</v>
      </c>
      <c r="AK379" t="s">
        <v>74</v>
      </c>
      <c r="AL379">
        <v>0.89</v>
      </c>
      <c r="AM379">
        <v>0.78</v>
      </c>
      <c r="AN379" t="s">
        <v>75</v>
      </c>
      <c r="AO379">
        <v>1.86</v>
      </c>
      <c r="AP379">
        <v>5.2</v>
      </c>
      <c r="AQ379" t="s">
        <v>73</v>
      </c>
      <c r="AR379" s="5" t="str">
        <f t="shared" si="13"/>
        <v>0</v>
      </c>
      <c r="AS379" t="s">
        <v>72</v>
      </c>
      <c r="AT379" s="12" t="s">
        <v>73</v>
      </c>
      <c r="AU379">
        <v>1</v>
      </c>
      <c r="AV379">
        <v>390606685</v>
      </c>
      <c r="AW379" t="s">
        <v>150</v>
      </c>
      <c r="AX379">
        <v>44960.627175925933</v>
      </c>
      <c r="BA379" t="s">
        <v>77</v>
      </c>
      <c r="BC379" t="s">
        <v>78</v>
      </c>
      <c r="BE379">
        <v>25</v>
      </c>
      <c r="BG379" t="s">
        <v>93</v>
      </c>
      <c r="BH379" t="s">
        <v>79</v>
      </c>
      <c r="BI379" t="s">
        <v>74</v>
      </c>
      <c r="BJ379" t="s">
        <v>75</v>
      </c>
      <c r="BK379" t="s">
        <v>73</v>
      </c>
      <c r="BL379" t="s">
        <v>73</v>
      </c>
      <c r="BM379" t="s">
        <v>104</v>
      </c>
      <c r="BN379">
        <v>5</v>
      </c>
      <c r="BO379">
        <v>2</v>
      </c>
      <c r="BP379">
        <v>0</v>
      </c>
      <c r="BQ379">
        <v>1</v>
      </c>
      <c r="BR379">
        <v>0</v>
      </c>
      <c r="BT379">
        <v>8</v>
      </c>
      <c r="BU379" s="1">
        <v>4.5</v>
      </c>
      <c r="BV379" t="s">
        <v>98</v>
      </c>
    </row>
    <row r="380" spans="1:74" x14ac:dyDescent="0.3">
      <c r="A380">
        <v>44935.338543854174</v>
      </c>
      <c r="B380">
        <v>44935.340774004631</v>
      </c>
      <c r="C380">
        <v>44934</v>
      </c>
      <c r="D380" t="s">
        <v>62</v>
      </c>
      <c r="E380">
        <v>0</v>
      </c>
      <c r="F380" t="s">
        <v>63</v>
      </c>
      <c r="G380">
        <v>66</v>
      </c>
      <c r="H380" t="s">
        <v>64</v>
      </c>
      <c r="I380">
        <v>2</v>
      </c>
      <c r="J380" t="s">
        <v>65</v>
      </c>
      <c r="K380">
        <v>0</v>
      </c>
      <c r="L380" t="s">
        <v>81</v>
      </c>
      <c r="M380">
        <v>1</v>
      </c>
      <c r="N380" t="s">
        <v>67</v>
      </c>
      <c r="O380" t="s">
        <v>134</v>
      </c>
      <c r="P380" t="s">
        <v>135</v>
      </c>
      <c r="Q380">
        <v>0</v>
      </c>
      <c r="R380" t="s">
        <v>84</v>
      </c>
      <c r="S380">
        <v>1.7</v>
      </c>
      <c r="T380">
        <v>84</v>
      </c>
      <c r="U380">
        <v>29.07</v>
      </c>
      <c r="V380" s="4" t="str">
        <f t="shared" si="14"/>
        <v>Surpoids</v>
      </c>
      <c r="W380">
        <v>123</v>
      </c>
      <c r="X380" t="s">
        <v>71</v>
      </c>
      <c r="Y380">
        <v>77</v>
      </c>
      <c r="Z380">
        <v>0</v>
      </c>
      <c r="AA380" t="s">
        <v>73</v>
      </c>
      <c r="AB380">
        <v>0</v>
      </c>
      <c r="AC380" t="s">
        <v>73</v>
      </c>
      <c r="AD380">
        <v>1</v>
      </c>
      <c r="AE380" t="s">
        <v>72</v>
      </c>
      <c r="AF380">
        <v>0</v>
      </c>
      <c r="AG380" t="s">
        <v>73</v>
      </c>
      <c r="AH380">
        <v>0</v>
      </c>
      <c r="AI380" t="s">
        <v>73</v>
      </c>
      <c r="AJ380">
        <v>5.96</v>
      </c>
      <c r="AK380" t="s">
        <v>131</v>
      </c>
      <c r="AL380">
        <v>2.2999999999999998</v>
      </c>
      <c r="AM380">
        <v>0.94</v>
      </c>
      <c r="AN380" t="s">
        <v>136</v>
      </c>
      <c r="AO380">
        <v>3.34</v>
      </c>
      <c r="AP380">
        <v>6</v>
      </c>
      <c r="AQ380" t="s">
        <v>73</v>
      </c>
      <c r="AR380" s="5" t="str">
        <f t="shared" si="13"/>
        <v>1</v>
      </c>
      <c r="AS380" t="s">
        <v>73</v>
      </c>
      <c r="AT380" s="12" t="s">
        <v>72</v>
      </c>
      <c r="AU380">
        <v>1</v>
      </c>
      <c r="AV380">
        <v>390606689</v>
      </c>
      <c r="AW380" t="s">
        <v>151</v>
      </c>
      <c r="AX380">
        <v>44960.627187500002</v>
      </c>
      <c r="BA380" t="s">
        <v>77</v>
      </c>
      <c r="BC380" t="s">
        <v>78</v>
      </c>
      <c r="BE380">
        <v>26</v>
      </c>
      <c r="BG380" t="s">
        <v>63</v>
      </c>
      <c r="BH380" t="s">
        <v>64</v>
      </c>
      <c r="BI380" t="s">
        <v>131</v>
      </c>
      <c r="BJ380" t="s">
        <v>136</v>
      </c>
      <c r="BK380" t="s">
        <v>73</v>
      </c>
      <c r="BL380" t="s">
        <v>73</v>
      </c>
      <c r="BM380" t="s">
        <v>71</v>
      </c>
      <c r="BN380">
        <v>12</v>
      </c>
      <c r="BO380">
        <v>1</v>
      </c>
      <c r="BP380">
        <v>2</v>
      </c>
      <c r="BQ380">
        <v>0</v>
      </c>
      <c r="BR380">
        <v>0</v>
      </c>
      <c r="BS380">
        <v>0</v>
      </c>
      <c r="BT380">
        <v>15</v>
      </c>
      <c r="BU380">
        <v>21.6</v>
      </c>
      <c r="BV380" t="s">
        <v>145</v>
      </c>
    </row>
    <row r="381" spans="1:74" x14ac:dyDescent="0.3">
      <c r="A381">
        <v>44938.338242511571</v>
      </c>
      <c r="B381">
        <v>44938.341566076393</v>
      </c>
      <c r="C381">
        <v>44937</v>
      </c>
      <c r="D381" t="s">
        <v>62</v>
      </c>
      <c r="E381">
        <v>1</v>
      </c>
      <c r="F381" t="s">
        <v>93</v>
      </c>
      <c r="G381">
        <v>48</v>
      </c>
      <c r="H381" t="s">
        <v>79</v>
      </c>
      <c r="I381">
        <v>1</v>
      </c>
      <c r="J381" t="s">
        <v>80</v>
      </c>
      <c r="K381">
        <v>1</v>
      </c>
      <c r="L381" t="s">
        <v>66</v>
      </c>
      <c r="M381">
        <v>1</v>
      </c>
      <c r="N381" t="s">
        <v>67</v>
      </c>
      <c r="O381" t="s">
        <v>68</v>
      </c>
      <c r="P381" t="s">
        <v>111</v>
      </c>
      <c r="Q381">
        <v>1</v>
      </c>
      <c r="R381" t="s">
        <v>70</v>
      </c>
      <c r="S381">
        <v>1.65</v>
      </c>
      <c r="T381">
        <v>25</v>
      </c>
      <c r="U381">
        <v>9.18</v>
      </c>
      <c r="V381" s="4" t="str">
        <f t="shared" si="14"/>
        <v>Normal</v>
      </c>
      <c r="W381">
        <v>117</v>
      </c>
      <c r="X381" t="s">
        <v>85</v>
      </c>
      <c r="Y381">
        <v>76</v>
      </c>
      <c r="Z381">
        <v>0</v>
      </c>
      <c r="AA381" t="s">
        <v>73</v>
      </c>
      <c r="AB381">
        <v>0</v>
      </c>
      <c r="AC381" t="s">
        <v>73</v>
      </c>
      <c r="AD381">
        <v>0</v>
      </c>
      <c r="AE381" t="s">
        <v>73</v>
      </c>
      <c r="AF381">
        <v>0</v>
      </c>
      <c r="AG381" t="s">
        <v>73</v>
      </c>
      <c r="AH381">
        <v>0</v>
      </c>
      <c r="AI381" t="s">
        <v>73</v>
      </c>
      <c r="AJ381">
        <v>3.93</v>
      </c>
      <c r="AK381" t="s">
        <v>74</v>
      </c>
      <c r="AL381">
        <v>1.27</v>
      </c>
      <c r="AM381">
        <v>0.94</v>
      </c>
      <c r="AN381" t="s">
        <v>136</v>
      </c>
      <c r="AO381">
        <v>2.19</v>
      </c>
      <c r="AP381">
        <v>5.59</v>
      </c>
      <c r="AQ381" t="s">
        <v>73</v>
      </c>
      <c r="AR381" s="5" t="str">
        <f t="shared" si="13"/>
        <v>0</v>
      </c>
      <c r="AS381" t="s">
        <v>72</v>
      </c>
      <c r="AT381" s="12" t="s">
        <v>73</v>
      </c>
      <c r="AU381">
        <v>1</v>
      </c>
      <c r="AV381">
        <v>390606693</v>
      </c>
      <c r="AW381" t="s">
        <v>152</v>
      </c>
      <c r="AX381">
        <v>44960.627199074072</v>
      </c>
      <c r="BA381" t="s">
        <v>77</v>
      </c>
      <c r="BC381" t="s">
        <v>78</v>
      </c>
      <c r="BE381">
        <v>27</v>
      </c>
      <c r="BG381" t="s">
        <v>93</v>
      </c>
      <c r="BH381" t="s">
        <v>79</v>
      </c>
      <c r="BI381" t="s">
        <v>74</v>
      </c>
      <c r="BJ381" t="s">
        <v>136</v>
      </c>
      <c r="BK381" t="s">
        <v>73</v>
      </c>
      <c r="BL381" t="s">
        <v>73</v>
      </c>
      <c r="BM381" t="s">
        <v>85</v>
      </c>
      <c r="BN381">
        <v>5</v>
      </c>
      <c r="BO381">
        <v>1</v>
      </c>
      <c r="BP381">
        <v>0</v>
      </c>
      <c r="BQ381">
        <v>-3</v>
      </c>
      <c r="BR381">
        <v>0</v>
      </c>
      <c r="BT381">
        <v>3</v>
      </c>
      <c r="BU381" s="1">
        <v>2</v>
      </c>
      <c r="BV381" t="s">
        <v>98</v>
      </c>
    </row>
    <row r="382" spans="1:74" x14ac:dyDescent="0.3">
      <c r="A382">
        <v>44938.341656249999</v>
      </c>
      <c r="B382">
        <v>44938.343816747692</v>
      </c>
      <c r="C382">
        <v>44938</v>
      </c>
      <c r="D382" t="s">
        <v>62</v>
      </c>
      <c r="E382">
        <v>0</v>
      </c>
      <c r="F382" t="s">
        <v>63</v>
      </c>
      <c r="G382">
        <v>22</v>
      </c>
      <c r="H382" t="s">
        <v>94</v>
      </c>
      <c r="I382">
        <v>0</v>
      </c>
      <c r="J382" t="s">
        <v>95</v>
      </c>
      <c r="K382">
        <v>1</v>
      </c>
      <c r="L382" t="s">
        <v>66</v>
      </c>
      <c r="M382">
        <v>0</v>
      </c>
      <c r="N382" t="s">
        <v>96</v>
      </c>
      <c r="O382" t="s">
        <v>68</v>
      </c>
      <c r="P382" t="s">
        <v>69</v>
      </c>
      <c r="Q382">
        <v>1</v>
      </c>
      <c r="R382" t="s">
        <v>70</v>
      </c>
      <c r="S382">
        <v>1.58</v>
      </c>
      <c r="T382">
        <v>60</v>
      </c>
      <c r="U382">
        <v>24.03</v>
      </c>
      <c r="V382" s="4" t="str">
        <f t="shared" si="14"/>
        <v>Normal</v>
      </c>
      <c r="W382">
        <v>130</v>
      </c>
      <c r="X382" t="s">
        <v>104</v>
      </c>
      <c r="Y382">
        <v>80</v>
      </c>
      <c r="Z382">
        <v>0</v>
      </c>
      <c r="AA382" t="s">
        <v>73</v>
      </c>
      <c r="AB382">
        <v>0</v>
      </c>
      <c r="AC382" t="s">
        <v>73</v>
      </c>
      <c r="AD382">
        <v>0</v>
      </c>
      <c r="AE382" t="s">
        <v>73</v>
      </c>
      <c r="AF382">
        <v>0</v>
      </c>
      <c r="AG382" t="s">
        <v>73</v>
      </c>
      <c r="AH382">
        <v>0</v>
      </c>
      <c r="AI382" t="s">
        <v>73</v>
      </c>
      <c r="AJ382">
        <v>4.0599999999999996</v>
      </c>
      <c r="AK382" t="s">
        <v>74</v>
      </c>
      <c r="AL382">
        <v>0.46</v>
      </c>
      <c r="AM382">
        <v>1.25</v>
      </c>
      <c r="AN382" t="s">
        <v>117</v>
      </c>
      <c r="AO382">
        <v>2.35</v>
      </c>
      <c r="AP382">
        <v>6.5</v>
      </c>
      <c r="AQ382" t="s">
        <v>73</v>
      </c>
      <c r="AR382" s="5" t="str">
        <f t="shared" si="13"/>
        <v>0</v>
      </c>
      <c r="AS382" t="s">
        <v>73</v>
      </c>
      <c r="AT382" s="12" t="s">
        <v>73</v>
      </c>
      <c r="AU382">
        <v>1</v>
      </c>
      <c r="AV382">
        <v>390606697</v>
      </c>
      <c r="AW382" t="s">
        <v>153</v>
      </c>
      <c r="AX382">
        <v>44960.627199074072</v>
      </c>
      <c r="BA382" t="s">
        <v>77</v>
      </c>
      <c r="BC382" t="s">
        <v>78</v>
      </c>
      <c r="BE382">
        <v>28</v>
      </c>
      <c r="BG382" t="s">
        <v>63</v>
      </c>
      <c r="BH382" t="s">
        <v>94</v>
      </c>
      <c r="BI382" t="s">
        <v>74</v>
      </c>
      <c r="BJ382" t="s">
        <v>117</v>
      </c>
      <c r="BK382" t="s">
        <v>73</v>
      </c>
      <c r="BL382" t="s">
        <v>73</v>
      </c>
      <c r="BM382" t="s">
        <v>104</v>
      </c>
      <c r="BN382">
        <v>0</v>
      </c>
      <c r="BO382">
        <v>0</v>
      </c>
      <c r="BP382">
        <v>0</v>
      </c>
      <c r="BQ382">
        <v>1</v>
      </c>
      <c r="BR382">
        <v>0</v>
      </c>
      <c r="BS382">
        <v>0</v>
      </c>
      <c r="BT382">
        <v>1</v>
      </c>
      <c r="BU382" s="1">
        <v>1.9</v>
      </c>
      <c r="BV382" t="s">
        <v>98</v>
      </c>
    </row>
    <row r="383" spans="1:74" x14ac:dyDescent="0.3">
      <c r="A383">
        <v>44938.344016134259</v>
      </c>
      <c r="B383">
        <v>44938.345759722222</v>
      </c>
      <c r="C383">
        <v>44937</v>
      </c>
      <c r="D383" t="s">
        <v>62</v>
      </c>
      <c r="E383">
        <v>1</v>
      </c>
      <c r="F383" t="s">
        <v>93</v>
      </c>
      <c r="G383">
        <v>53</v>
      </c>
      <c r="H383" t="s">
        <v>110</v>
      </c>
      <c r="I383">
        <v>1</v>
      </c>
      <c r="J383" t="s">
        <v>80</v>
      </c>
      <c r="K383">
        <v>1</v>
      </c>
      <c r="L383" t="s">
        <v>66</v>
      </c>
      <c r="M383">
        <v>1</v>
      </c>
      <c r="N383" t="s">
        <v>67</v>
      </c>
      <c r="O383" t="s">
        <v>154</v>
      </c>
      <c r="P383" t="s">
        <v>155</v>
      </c>
      <c r="Q383">
        <v>0</v>
      </c>
      <c r="R383" t="s">
        <v>84</v>
      </c>
      <c r="S383">
        <v>1.8</v>
      </c>
      <c r="T383">
        <v>95</v>
      </c>
      <c r="U383">
        <v>29.32</v>
      </c>
      <c r="V383" s="4" t="str">
        <f t="shared" si="14"/>
        <v>Surpoids</v>
      </c>
      <c r="W383">
        <v>106</v>
      </c>
      <c r="X383" t="s">
        <v>85</v>
      </c>
      <c r="Y383">
        <v>66</v>
      </c>
      <c r="Z383">
        <v>0</v>
      </c>
      <c r="AA383" t="s">
        <v>73</v>
      </c>
      <c r="AB383">
        <v>0</v>
      </c>
      <c r="AC383" t="s">
        <v>73</v>
      </c>
      <c r="AD383">
        <v>1</v>
      </c>
      <c r="AE383" t="s">
        <v>72</v>
      </c>
      <c r="AF383">
        <v>1</v>
      </c>
      <c r="AG383" t="s">
        <v>72</v>
      </c>
      <c r="AH383">
        <v>0</v>
      </c>
      <c r="AI383" t="s">
        <v>73</v>
      </c>
      <c r="AJ383">
        <v>4.9000000000000004</v>
      </c>
      <c r="AK383" t="s">
        <v>99</v>
      </c>
      <c r="AL383">
        <v>1.57</v>
      </c>
      <c r="AM383">
        <v>2.0299999999999998</v>
      </c>
      <c r="AN383" t="s">
        <v>91</v>
      </c>
      <c r="AO383">
        <v>2.58</v>
      </c>
      <c r="AP383">
        <v>5.29</v>
      </c>
      <c r="AQ383" t="s">
        <v>73</v>
      </c>
      <c r="AR383" s="5" t="str">
        <f t="shared" si="13"/>
        <v>1</v>
      </c>
      <c r="AS383" t="s">
        <v>72</v>
      </c>
      <c r="AT383" s="12" t="s">
        <v>72</v>
      </c>
      <c r="AU383">
        <v>1</v>
      </c>
      <c r="AV383">
        <v>390606701</v>
      </c>
      <c r="AW383" t="s">
        <v>156</v>
      </c>
      <c r="AX383">
        <v>44960.627210648148</v>
      </c>
      <c r="BA383" t="s">
        <v>77</v>
      </c>
      <c r="BC383" t="s">
        <v>78</v>
      </c>
      <c r="BE383">
        <v>29</v>
      </c>
      <c r="BG383" t="s">
        <v>93</v>
      </c>
      <c r="BH383" t="s">
        <v>110</v>
      </c>
      <c r="BI383" t="s">
        <v>99</v>
      </c>
      <c r="BJ383" t="s">
        <v>91</v>
      </c>
      <c r="BK383" t="s">
        <v>73</v>
      </c>
      <c r="BL383" t="s">
        <v>72</v>
      </c>
      <c r="BM383" t="s">
        <v>85</v>
      </c>
      <c r="BN383">
        <v>7</v>
      </c>
      <c r="BO383">
        <v>-2</v>
      </c>
      <c r="BP383">
        <v>1</v>
      </c>
      <c r="BQ383">
        <v>-3</v>
      </c>
      <c r="BR383">
        <v>0</v>
      </c>
      <c r="BT383">
        <v>3</v>
      </c>
      <c r="BU383" s="1">
        <v>2</v>
      </c>
      <c r="BV383" t="s">
        <v>98</v>
      </c>
    </row>
    <row r="384" spans="1:74" x14ac:dyDescent="0.3">
      <c r="A384">
        <v>44938.345862326387</v>
      </c>
      <c r="B384">
        <v>44938.349939293978</v>
      </c>
      <c r="C384">
        <v>44937</v>
      </c>
      <c r="D384" t="s">
        <v>62</v>
      </c>
      <c r="E384">
        <v>0</v>
      </c>
      <c r="F384" t="s">
        <v>63</v>
      </c>
      <c r="G384">
        <v>42</v>
      </c>
      <c r="H384" t="s">
        <v>90</v>
      </c>
      <c r="I384">
        <v>1</v>
      </c>
      <c r="J384" t="s">
        <v>80</v>
      </c>
      <c r="K384">
        <v>1</v>
      </c>
      <c r="L384" t="s">
        <v>66</v>
      </c>
      <c r="M384">
        <v>1</v>
      </c>
      <c r="N384" t="s">
        <v>67</v>
      </c>
      <c r="O384" t="s">
        <v>129</v>
      </c>
      <c r="P384" t="s">
        <v>130</v>
      </c>
      <c r="Q384">
        <v>0</v>
      </c>
      <c r="R384" t="s">
        <v>84</v>
      </c>
      <c r="S384">
        <v>1.7</v>
      </c>
      <c r="T384">
        <v>54.91</v>
      </c>
      <c r="U384">
        <v>19</v>
      </c>
      <c r="V384" s="4" t="str">
        <f t="shared" si="14"/>
        <v>Normal</v>
      </c>
      <c r="W384">
        <v>135</v>
      </c>
      <c r="X384" t="s">
        <v>104</v>
      </c>
      <c r="Y384">
        <v>88</v>
      </c>
      <c r="Z384">
        <v>1</v>
      </c>
      <c r="AA384" t="s">
        <v>72</v>
      </c>
      <c r="AB384">
        <v>0</v>
      </c>
      <c r="AC384" t="s">
        <v>73</v>
      </c>
      <c r="AD384">
        <v>1</v>
      </c>
      <c r="AE384" t="s">
        <v>72</v>
      </c>
      <c r="AF384">
        <v>0</v>
      </c>
      <c r="AG384" t="s">
        <v>73</v>
      </c>
      <c r="AH384">
        <v>0</v>
      </c>
      <c r="AI384" t="s">
        <v>73</v>
      </c>
      <c r="AJ384">
        <v>5.95</v>
      </c>
      <c r="AK384" t="s">
        <v>131</v>
      </c>
      <c r="AL384">
        <v>1.03</v>
      </c>
      <c r="AM384">
        <v>1.57</v>
      </c>
      <c r="AN384" t="s">
        <v>100</v>
      </c>
      <c r="AO384">
        <v>4.18</v>
      </c>
      <c r="AP384">
        <v>5.25</v>
      </c>
      <c r="AQ384" t="s">
        <v>73</v>
      </c>
      <c r="AR384" s="5" t="str">
        <f t="shared" si="13"/>
        <v>1</v>
      </c>
      <c r="AS384" t="s">
        <v>73</v>
      </c>
      <c r="AT384" s="12" t="s">
        <v>72</v>
      </c>
      <c r="AU384">
        <v>1</v>
      </c>
      <c r="AV384">
        <v>390606705</v>
      </c>
      <c r="AW384" t="s">
        <v>157</v>
      </c>
      <c r="AX384">
        <v>44960.627222222232</v>
      </c>
      <c r="BA384" t="s">
        <v>77</v>
      </c>
      <c r="BC384" t="s">
        <v>78</v>
      </c>
      <c r="BE384">
        <v>30</v>
      </c>
      <c r="BG384" t="s">
        <v>63</v>
      </c>
      <c r="BH384" t="s">
        <v>90</v>
      </c>
      <c r="BI384" t="s">
        <v>131</v>
      </c>
      <c r="BJ384" t="s">
        <v>100</v>
      </c>
      <c r="BK384" t="s">
        <v>73</v>
      </c>
      <c r="BL384" t="s">
        <v>73</v>
      </c>
      <c r="BM384" t="s">
        <v>104</v>
      </c>
      <c r="BN384">
        <v>5</v>
      </c>
      <c r="BO384">
        <v>-1</v>
      </c>
      <c r="BP384">
        <v>2</v>
      </c>
      <c r="BQ384">
        <v>1</v>
      </c>
      <c r="BR384">
        <v>0</v>
      </c>
      <c r="BS384">
        <v>0</v>
      </c>
      <c r="BT384">
        <v>7</v>
      </c>
      <c r="BU384" s="1">
        <v>5.6</v>
      </c>
      <c r="BV384" t="s">
        <v>98</v>
      </c>
    </row>
    <row r="385" spans="1:74" x14ac:dyDescent="0.3">
      <c r="A385">
        <v>44938.350019074067</v>
      </c>
      <c r="B385">
        <v>44938.351876967587</v>
      </c>
      <c r="C385">
        <v>44938</v>
      </c>
      <c r="D385" t="s">
        <v>62</v>
      </c>
      <c r="E385">
        <v>0</v>
      </c>
      <c r="F385" t="s">
        <v>63</v>
      </c>
      <c r="G385">
        <v>25</v>
      </c>
      <c r="H385" t="s">
        <v>94</v>
      </c>
      <c r="I385">
        <v>0</v>
      </c>
      <c r="J385" t="s">
        <v>95</v>
      </c>
      <c r="K385">
        <v>1</v>
      </c>
      <c r="L385" t="s">
        <v>66</v>
      </c>
      <c r="M385">
        <v>0</v>
      </c>
      <c r="N385" t="s">
        <v>96</v>
      </c>
      <c r="O385" t="s">
        <v>68</v>
      </c>
      <c r="P385" t="s">
        <v>88</v>
      </c>
      <c r="Q385">
        <v>1</v>
      </c>
      <c r="R385" t="s">
        <v>70</v>
      </c>
      <c r="S385">
        <v>1.6</v>
      </c>
      <c r="T385">
        <v>60</v>
      </c>
      <c r="U385">
        <v>23.44</v>
      </c>
      <c r="V385" s="4" t="str">
        <f t="shared" si="14"/>
        <v>Normal</v>
      </c>
      <c r="W385">
        <v>98</v>
      </c>
      <c r="X385" t="s">
        <v>85</v>
      </c>
      <c r="Y385">
        <v>66</v>
      </c>
      <c r="Z385">
        <v>0</v>
      </c>
      <c r="AA385" t="s">
        <v>73</v>
      </c>
      <c r="AB385">
        <v>0</v>
      </c>
      <c r="AC385" t="s">
        <v>73</v>
      </c>
      <c r="AD385">
        <v>0</v>
      </c>
      <c r="AE385" t="s">
        <v>73</v>
      </c>
      <c r="AF385">
        <v>0</v>
      </c>
      <c r="AG385" t="s">
        <v>73</v>
      </c>
      <c r="AH385">
        <v>0</v>
      </c>
      <c r="AI385" t="s">
        <v>73</v>
      </c>
      <c r="AJ385">
        <v>4.4000000000000004</v>
      </c>
      <c r="AK385" t="s">
        <v>99</v>
      </c>
      <c r="AL385">
        <v>0.99</v>
      </c>
      <c r="AM385">
        <v>1.8</v>
      </c>
      <c r="AN385" t="s">
        <v>91</v>
      </c>
      <c r="AO385">
        <v>2.78</v>
      </c>
      <c r="AP385">
        <v>4.9000000000000004</v>
      </c>
      <c r="AQ385" t="s">
        <v>73</v>
      </c>
      <c r="AR385" s="5" t="str">
        <f t="shared" si="13"/>
        <v>0</v>
      </c>
      <c r="AS385" t="s">
        <v>73</v>
      </c>
      <c r="AT385" s="12" t="s">
        <v>73</v>
      </c>
      <c r="AU385">
        <v>1</v>
      </c>
      <c r="AV385">
        <v>390606709</v>
      </c>
      <c r="AW385" t="s">
        <v>158</v>
      </c>
      <c r="AX385">
        <v>44960.627233796287</v>
      </c>
      <c r="BA385" t="s">
        <v>77</v>
      </c>
      <c r="BC385" t="s">
        <v>78</v>
      </c>
      <c r="BE385">
        <v>31</v>
      </c>
      <c r="BG385" t="s">
        <v>63</v>
      </c>
      <c r="BH385" t="s">
        <v>94</v>
      </c>
      <c r="BI385" t="s">
        <v>99</v>
      </c>
      <c r="BJ385" t="s">
        <v>91</v>
      </c>
      <c r="BK385" t="s">
        <v>73</v>
      </c>
      <c r="BL385" t="s">
        <v>73</v>
      </c>
      <c r="BM385" t="s">
        <v>85</v>
      </c>
      <c r="BN385">
        <v>0</v>
      </c>
      <c r="BO385">
        <v>-2</v>
      </c>
      <c r="BP385">
        <v>1</v>
      </c>
      <c r="BQ385">
        <v>-2</v>
      </c>
      <c r="BR385">
        <v>0</v>
      </c>
      <c r="BS385">
        <v>0</v>
      </c>
      <c r="BT385">
        <v>-3</v>
      </c>
      <c r="BU385" s="1" t="s">
        <v>133</v>
      </c>
      <c r="BV385" t="s">
        <v>98</v>
      </c>
    </row>
    <row r="386" spans="1:74" x14ac:dyDescent="0.3">
      <c r="A386">
        <v>44929.422048298613</v>
      </c>
      <c r="B386">
        <v>44929.424762210649</v>
      </c>
      <c r="C386">
        <v>44928</v>
      </c>
      <c r="E386">
        <v>1</v>
      </c>
      <c r="F386" t="s">
        <v>93</v>
      </c>
      <c r="G386">
        <v>54</v>
      </c>
      <c r="H386" t="s">
        <v>110</v>
      </c>
      <c r="I386">
        <v>1</v>
      </c>
      <c r="J386" t="s">
        <v>80</v>
      </c>
      <c r="K386">
        <v>0</v>
      </c>
      <c r="L386" t="s">
        <v>81</v>
      </c>
      <c r="M386">
        <v>1</v>
      </c>
      <c r="N386" t="s">
        <v>67</v>
      </c>
      <c r="O386" t="s">
        <v>146</v>
      </c>
      <c r="P386" t="s">
        <v>159</v>
      </c>
      <c r="Q386">
        <v>0</v>
      </c>
      <c r="R386" t="s">
        <v>84</v>
      </c>
      <c r="S386">
        <v>1.6</v>
      </c>
      <c r="T386">
        <v>62</v>
      </c>
      <c r="U386">
        <v>24.22</v>
      </c>
      <c r="V386" s="4" t="str">
        <f t="shared" si="14"/>
        <v>Normal</v>
      </c>
      <c r="W386">
        <v>84</v>
      </c>
      <c r="X386" t="s">
        <v>85</v>
      </c>
      <c r="Y386">
        <v>54</v>
      </c>
      <c r="Z386">
        <v>0</v>
      </c>
      <c r="AA386" t="s">
        <v>73</v>
      </c>
      <c r="AB386">
        <v>0</v>
      </c>
      <c r="AC386" t="s">
        <v>73</v>
      </c>
      <c r="AD386">
        <v>0</v>
      </c>
      <c r="AE386" t="s">
        <v>73</v>
      </c>
      <c r="AF386">
        <v>0</v>
      </c>
      <c r="AG386" t="s">
        <v>73</v>
      </c>
      <c r="AH386">
        <v>0</v>
      </c>
      <c r="AI386" t="s">
        <v>73</v>
      </c>
      <c r="AJ386">
        <v>3.03</v>
      </c>
      <c r="AK386" t="s">
        <v>74</v>
      </c>
      <c r="AL386">
        <v>0.78</v>
      </c>
      <c r="AM386">
        <v>0.56999999999999995</v>
      </c>
      <c r="AN386" t="s">
        <v>75</v>
      </c>
      <c r="AO386">
        <v>1.63</v>
      </c>
      <c r="AP386">
        <v>5.2</v>
      </c>
      <c r="AQ386" t="s">
        <v>73</v>
      </c>
      <c r="AR386" s="5" t="str">
        <f t="shared" si="13"/>
        <v>0</v>
      </c>
      <c r="AS386" t="s">
        <v>73</v>
      </c>
      <c r="AT386" s="12" t="s">
        <v>73</v>
      </c>
      <c r="AU386">
        <v>1</v>
      </c>
      <c r="AV386">
        <v>390606713</v>
      </c>
      <c r="AW386" t="s">
        <v>160</v>
      </c>
      <c r="AX386">
        <v>44961.435937499999</v>
      </c>
      <c r="BA386" t="s">
        <v>77</v>
      </c>
      <c r="BC386" t="s">
        <v>78</v>
      </c>
      <c r="BE386">
        <v>32</v>
      </c>
      <c r="BG386" t="s">
        <v>93</v>
      </c>
      <c r="BH386" t="s">
        <v>110</v>
      </c>
      <c r="BI386" t="s">
        <v>74</v>
      </c>
      <c r="BJ386" t="s">
        <v>75</v>
      </c>
      <c r="BK386" t="s">
        <v>73</v>
      </c>
      <c r="BL386" t="s">
        <v>73</v>
      </c>
      <c r="BM386" t="s">
        <v>85</v>
      </c>
      <c r="BN386">
        <v>7</v>
      </c>
      <c r="BO386">
        <v>2</v>
      </c>
      <c r="BP386">
        <v>0</v>
      </c>
      <c r="BQ386">
        <v>-3</v>
      </c>
      <c r="BR386">
        <v>0</v>
      </c>
      <c r="BT386">
        <v>6</v>
      </c>
      <c r="BU386" s="1">
        <v>3.3</v>
      </c>
      <c r="BV386" t="s">
        <v>98</v>
      </c>
    </row>
    <row r="387" spans="1:74" x14ac:dyDescent="0.3">
      <c r="A387">
        <v>44929.424976319453</v>
      </c>
      <c r="B387">
        <v>44929.426482743052</v>
      </c>
      <c r="C387">
        <v>44928</v>
      </c>
      <c r="E387">
        <v>0</v>
      </c>
      <c r="F387" t="s">
        <v>63</v>
      </c>
      <c r="G387">
        <v>38</v>
      </c>
      <c r="H387" t="s">
        <v>161</v>
      </c>
      <c r="I387">
        <v>0</v>
      </c>
      <c r="J387" t="s">
        <v>95</v>
      </c>
      <c r="K387">
        <v>0</v>
      </c>
      <c r="L387" t="s">
        <v>81</v>
      </c>
      <c r="M387">
        <v>1</v>
      </c>
      <c r="N387" t="s">
        <v>67</v>
      </c>
      <c r="O387" t="s">
        <v>162</v>
      </c>
      <c r="P387" t="s">
        <v>163</v>
      </c>
      <c r="Q387">
        <v>0</v>
      </c>
      <c r="R387" t="s">
        <v>84</v>
      </c>
      <c r="S387">
        <v>1.75</v>
      </c>
      <c r="T387">
        <v>64</v>
      </c>
      <c r="U387">
        <v>20.9</v>
      </c>
      <c r="V387" s="4" t="str">
        <f t="shared" si="14"/>
        <v>Normal</v>
      </c>
      <c r="W387">
        <v>114</v>
      </c>
      <c r="X387" t="s">
        <v>85</v>
      </c>
      <c r="Y387">
        <v>68</v>
      </c>
      <c r="Z387">
        <v>0</v>
      </c>
      <c r="AA387" t="s">
        <v>73</v>
      </c>
      <c r="AB387">
        <v>0</v>
      </c>
      <c r="AC387" t="s">
        <v>73</v>
      </c>
      <c r="AD387">
        <v>0</v>
      </c>
      <c r="AE387" t="s">
        <v>73</v>
      </c>
      <c r="AF387">
        <v>0</v>
      </c>
      <c r="AG387" t="s">
        <v>73</v>
      </c>
      <c r="AH387">
        <v>0</v>
      </c>
      <c r="AI387" t="s">
        <v>73</v>
      </c>
      <c r="AJ387">
        <v>3.15</v>
      </c>
      <c r="AK387" t="s">
        <v>74</v>
      </c>
      <c r="AL387">
        <v>0.67</v>
      </c>
      <c r="AM387">
        <v>1.1599999999999999</v>
      </c>
      <c r="AN387" t="s">
        <v>136</v>
      </c>
      <c r="AO387">
        <v>1.32</v>
      </c>
      <c r="AP387">
        <v>4.4000000000000004</v>
      </c>
      <c r="AQ387" t="s">
        <v>73</v>
      </c>
      <c r="AR387" s="5" t="str">
        <f t="shared" ref="AR387:AR450" si="15">IF(AT387=AT$2,"1","0")</f>
        <v>0</v>
      </c>
      <c r="AS387" t="s">
        <v>73</v>
      </c>
      <c r="AT387" s="12" t="s">
        <v>73</v>
      </c>
      <c r="AU387">
        <v>1</v>
      </c>
      <c r="AV387">
        <v>390606717</v>
      </c>
      <c r="AW387" t="s">
        <v>164</v>
      </c>
      <c r="AX387">
        <v>44961.436030092591</v>
      </c>
      <c r="BA387" t="s">
        <v>77</v>
      </c>
      <c r="BC387" t="s">
        <v>78</v>
      </c>
      <c r="BE387">
        <v>33</v>
      </c>
      <c r="BG387" t="s">
        <v>63</v>
      </c>
      <c r="BH387" t="s">
        <v>161</v>
      </c>
      <c r="BI387" t="s">
        <v>74</v>
      </c>
      <c r="BJ387" t="s">
        <v>136</v>
      </c>
      <c r="BK387" t="s">
        <v>73</v>
      </c>
      <c r="BL387" t="s">
        <v>73</v>
      </c>
      <c r="BM387" t="s">
        <v>85</v>
      </c>
      <c r="BN387">
        <v>2</v>
      </c>
      <c r="BO387">
        <v>1</v>
      </c>
      <c r="BP387">
        <v>0</v>
      </c>
      <c r="BQ387">
        <v>-2</v>
      </c>
      <c r="BR387">
        <v>0</v>
      </c>
      <c r="BS387">
        <v>0</v>
      </c>
      <c r="BT387">
        <v>1</v>
      </c>
      <c r="BU387" s="1">
        <v>1.9</v>
      </c>
      <c r="BV387" t="s">
        <v>98</v>
      </c>
    </row>
    <row r="388" spans="1:74" x14ac:dyDescent="0.3">
      <c r="A388">
        <v>44929.42658240741</v>
      </c>
      <c r="B388">
        <v>44929.427616226851</v>
      </c>
      <c r="C388">
        <v>44928</v>
      </c>
      <c r="E388">
        <v>0</v>
      </c>
      <c r="F388" t="s">
        <v>63</v>
      </c>
      <c r="G388">
        <v>57</v>
      </c>
      <c r="H388" t="s">
        <v>87</v>
      </c>
      <c r="I388">
        <v>1</v>
      </c>
      <c r="J388" t="s">
        <v>80</v>
      </c>
      <c r="K388">
        <v>2</v>
      </c>
      <c r="L388" t="s">
        <v>106</v>
      </c>
      <c r="M388">
        <v>1</v>
      </c>
      <c r="N388" t="s">
        <v>67</v>
      </c>
      <c r="O388" t="s">
        <v>68</v>
      </c>
      <c r="P388" t="s">
        <v>69</v>
      </c>
      <c r="Q388">
        <v>1</v>
      </c>
      <c r="R388" t="s">
        <v>70</v>
      </c>
      <c r="S388">
        <v>1.6</v>
      </c>
      <c r="T388">
        <v>60</v>
      </c>
      <c r="U388">
        <v>23.44</v>
      </c>
      <c r="V388" s="4" t="str">
        <f t="shared" si="14"/>
        <v>Normal</v>
      </c>
      <c r="W388">
        <v>140</v>
      </c>
      <c r="X388" t="s">
        <v>165</v>
      </c>
      <c r="Y388">
        <v>103</v>
      </c>
      <c r="Z388">
        <v>0</v>
      </c>
      <c r="AA388" t="s">
        <v>73</v>
      </c>
      <c r="AB388">
        <v>0</v>
      </c>
      <c r="AC388" t="s">
        <v>73</v>
      </c>
      <c r="AD388">
        <v>0</v>
      </c>
      <c r="AE388" t="s">
        <v>73</v>
      </c>
      <c r="AF388">
        <v>0</v>
      </c>
      <c r="AG388" t="s">
        <v>73</v>
      </c>
      <c r="AH388">
        <v>1</v>
      </c>
      <c r="AI388" t="s">
        <v>72</v>
      </c>
      <c r="AJ388">
        <v>3.91</v>
      </c>
      <c r="AK388" t="s">
        <v>74</v>
      </c>
      <c r="AL388">
        <v>1.58</v>
      </c>
      <c r="AM388">
        <v>1.34</v>
      </c>
      <c r="AN388" t="s">
        <v>100</v>
      </c>
      <c r="AO388">
        <v>2.0499999999999998</v>
      </c>
      <c r="AP388">
        <v>6.4</v>
      </c>
      <c r="AQ388" t="s">
        <v>72</v>
      </c>
      <c r="AR388" s="5" t="str">
        <f t="shared" si="15"/>
        <v>0</v>
      </c>
      <c r="AS388" t="s">
        <v>73</v>
      </c>
      <c r="AT388" s="12" t="s">
        <v>73</v>
      </c>
      <c r="AU388">
        <v>1</v>
      </c>
      <c r="AV388">
        <v>390606721</v>
      </c>
      <c r="AW388" t="s">
        <v>166</v>
      </c>
      <c r="AX388">
        <v>44961.436030092591</v>
      </c>
      <c r="BA388" t="s">
        <v>77</v>
      </c>
      <c r="BC388" t="s">
        <v>78</v>
      </c>
      <c r="BE388">
        <v>34</v>
      </c>
      <c r="BG388" t="s">
        <v>63</v>
      </c>
      <c r="BH388" t="s">
        <v>87</v>
      </c>
      <c r="BI388" t="s">
        <v>74</v>
      </c>
      <c r="BJ388" t="s">
        <v>100</v>
      </c>
      <c r="BK388" t="s">
        <v>73</v>
      </c>
      <c r="BL388" t="s">
        <v>73</v>
      </c>
      <c r="BM388" t="s">
        <v>165</v>
      </c>
      <c r="BN388">
        <v>10</v>
      </c>
      <c r="BO388">
        <v>-1</v>
      </c>
      <c r="BP388">
        <v>0</v>
      </c>
      <c r="BQ388">
        <v>2</v>
      </c>
      <c r="BR388">
        <v>0</v>
      </c>
      <c r="BS388">
        <v>0</v>
      </c>
      <c r="BT388">
        <v>11</v>
      </c>
      <c r="BU388">
        <v>11.2</v>
      </c>
      <c r="BV388" t="s">
        <v>122</v>
      </c>
    </row>
    <row r="389" spans="1:74" x14ac:dyDescent="0.3">
      <c r="A389">
        <v>44929.435546793982</v>
      </c>
      <c r="B389">
        <v>44929.437505648151</v>
      </c>
      <c r="C389">
        <v>44928</v>
      </c>
      <c r="E389">
        <v>1</v>
      </c>
      <c r="F389" t="s">
        <v>93</v>
      </c>
      <c r="G389">
        <v>45</v>
      </c>
      <c r="H389" t="s">
        <v>79</v>
      </c>
      <c r="I389">
        <v>1</v>
      </c>
      <c r="J389" t="s">
        <v>80</v>
      </c>
      <c r="K389">
        <v>0</v>
      </c>
      <c r="L389" t="s">
        <v>81</v>
      </c>
      <c r="M389">
        <v>0</v>
      </c>
      <c r="N389" t="s">
        <v>96</v>
      </c>
      <c r="O389" t="s">
        <v>68</v>
      </c>
      <c r="P389" t="s">
        <v>69</v>
      </c>
      <c r="Q389">
        <v>1</v>
      </c>
      <c r="R389" t="s">
        <v>70</v>
      </c>
      <c r="S389">
        <v>1.6</v>
      </c>
      <c r="T389">
        <v>60</v>
      </c>
      <c r="U389">
        <v>23.44</v>
      </c>
      <c r="V389" s="4" t="str">
        <f t="shared" si="14"/>
        <v>Normal</v>
      </c>
      <c r="W389">
        <v>124</v>
      </c>
      <c r="X389" t="s">
        <v>71</v>
      </c>
      <c r="Y389">
        <v>85</v>
      </c>
      <c r="Z389">
        <v>0</v>
      </c>
      <c r="AA389" t="s">
        <v>73</v>
      </c>
      <c r="AB389">
        <v>0</v>
      </c>
      <c r="AC389" t="s">
        <v>73</v>
      </c>
      <c r="AD389">
        <v>0</v>
      </c>
      <c r="AE389" t="s">
        <v>73</v>
      </c>
      <c r="AF389">
        <v>0</v>
      </c>
      <c r="AG389" t="s">
        <v>73</v>
      </c>
      <c r="AH389">
        <v>0</v>
      </c>
      <c r="AI389" t="s">
        <v>73</v>
      </c>
      <c r="AJ389">
        <v>3.12</v>
      </c>
      <c r="AK389" t="s">
        <v>74</v>
      </c>
      <c r="AL389">
        <v>0.89</v>
      </c>
      <c r="AM389">
        <v>1.2</v>
      </c>
      <c r="AN389" t="s">
        <v>117</v>
      </c>
      <c r="AO389">
        <v>1.7</v>
      </c>
      <c r="AP389">
        <v>5.7</v>
      </c>
      <c r="AQ389" t="s">
        <v>73</v>
      </c>
      <c r="AR389" s="5" t="str">
        <f t="shared" si="15"/>
        <v>0</v>
      </c>
      <c r="AS389" t="s">
        <v>73</v>
      </c>
      <c r="AT389" s="12" t="s">
        <v>73</v>
      </c>
      <c r="AU389">
        <v>1</v>
      </c>
      <c r="AV389">
        <v>390606725</v>
      </c>
      <c r="AW389" t="s">
        <v>167</v>
      </c>
      <c r="AX389">
        <v>44961.436041666668</v>
      </c>
      <c r="BA389" t="s">
        <v>77</v>
      </c>
      <c r="BC389" t="s">
        <v>78</v>
      </c>
      <c r="BE389">
        <v>35</v>
      </c>
      <c r="BG389" t="s">
        <v>93</v>
      </c>
      <c r="BH389" t="s">
        <v>79</v>
      </c>
      <c r="BI389" t="s">
        <v>74</v>
      </c>
      <c r="BJ389" t="s">
        <v>117</v>
      </c>
      <c r="BK389" t="s">
        <v>73</v>
      </c>
      <c r="BL389" t="s">
        <v>73</v>
      </c>
      <c r="BM389" t="s">
        <v>71</v>
      </c>
      <c r="BN389">
        <v>5</v>
      </c>
      <c r="BO389">
        <v>0</v>
      </c>
      <c r="BP389">
        <v>0</v>
      </c>
      <c r="BQ389">
        <v>0</v>
      </c>
      <c r="BR389">
        <v>0</v>
      </c>
      <c r="BT389">
        <v>5</v>
      </c>
      <c r="BU389" s="1">
        <v>2.8</v>
      </c>
      <c r="BV389" t="s">
        <v>98</v>
      </c>
    </row>
    <row r="390" spans="1:74" x14ac:dyDescent="0.3">
      <c r="A390">
        <v>44929.437572569441</v>
      </c>
      <c r="B390">
        <v>44929.438788807871</v>
      </c>
      <c r="C390">
        <v>44928</v>
      </c>
      <c r="E390">
        <v>0</v>
      </c>
      <c r="F390" t="s">
        <v>63</v>
      </c>
      <c r="G390">
        <v>25</v>
      </c>
      <c r="H390" t="s">
        <v>94</v>
      </c>
      <c r="I390">
        <v>0</v>
      </c>
      <c r="J390" t="s">
        <v>95</v>
      </c>
      <c r="K390">
        <v>1</v>
      </c>
      <c r="L390" t="s">
        <v>66</v>
      </c>
      <c r="M390">
        <v>0</v>
      </c>
      <c r="N390" t="s">
        <v>96</v>
      </c>
      <c r="O390" t="s">
        <v>68</v>
      </c>
      <c r="P390" t="s">
        <v>69</v>
      </c>
      <c r="Q390">
        <v>1</v>
      </c>
      <c r="R390" t="s">
        <v>70</v>
      </c>
      <c r="S390">
        <v>1.7</v>
      </c>
      <c r="T390">
        <v>62</v>
      </c>
      <c r="U390">
        <v>21.45</v>
      </c>
      <c r="V390" s="4" t="str">
        <f t="shared" si="14"/>
        <v>Normal</v>
      </c>
      <c r="W390">
        <v>95</v>
      </c>
      <c r="X390" t="s">
        <v>85</v>
      </c>
      <c r="Y390">
        <v>66</v>
      </c>
      <c r="Z390">
        <v>0</v>
      </c>
      <c r="AA390" t="s">
        <v>73</v>
      </c>
      <c r="AB390">
        <v>0</v>
      </c>
      <c r="AC390" t="s">
        <v>73</v>
      </c>
      <c r="AD390">
        <v>0</v>
      </c>
      <c r="AE390" t="s">
        <v>73</v>
      </c>
      <c r="AF390">
        <v>0</v>
      </c>
      <c r="AG390" t="s">
        <v>73</v>
      </c>
      <c r="AH390">
        <v>0</v>
      </c>
      <c r="AI390" t="s">
        <v>73</v>
      </c>
      <c r="AJ390">
        <v>2.5499999999999998</v>
      </c>
      <c r="AK390" t="s">
        <v>74</v>
      </c>
      <c r="AL390">
        <v>4.82</v>
      </c>
      <c r="AM390">
        <v>0.23</v>
      </c>
      <c r="AN390" t="s">
        <v>75</v>
      </c>
      <c r="AO390">
        <v>0.59</v>
      </c>
      <c r="AP390">
        <v>5</v>
      </c>
      <c r="AQ390" t="s">
        <v>73</v>
      </c>
      <c r="AR390" s="5" t="str">
        <f t="shared" si="15"/>
        <v>0</v>
      </c>
      <c r="AS390" t="s">
        <v>73</v>
      </c>
      <c r="AT390" s="12" t="s">
        <v>73</v>
      </c>
      <c r="AU390">
        <v>1</v>
      </c>
      <c r="AV390">
        <v>390606729</v>
      </c>
      <c r="AW390" t="s">
        <v>168</v>
      </c>
      <c r="AX390">
        <v>44961.436168981483</v>
      </c>
      <c r="BA390" t="s">
        <v>77</v>
      </c>
      <c r="BC390" t="s">
        <v>78</v>
      </c>
      <c r="BE390">
        <v>36</v>
      </c>
      <c r="BG390" t="s">
        <v>63</v>
      </c>
      <c r="BH390" t="s">
        <v>94</v>
      </c>
      <c r="BI390" t="s">
        <v>74</v>
      </c>
      <c r="BJ390" t="s">
        <v>75</v>
      </c>
      <c r="BK390" t="s">
        <v>73</v>
      </c>
      <c r="BL390" t="s">
        <v>73</v>
      </c>
      <c r="BM390" t="s">
        <v>85</v>
      </c>
      <c r="BN390">
        <v>0</v>
      </c>
      <c r="BO390">
        <v>2</v>
      </c>
      <c r="BP390">
        <v>0</v>
      </c>
      <c r="BQ390">
        <v>-2</v>
      </c>
      <c r="BR390">
        <v>0</v>
      </c>
      <c r="BS390">
        <v>0</v>
      </c>
      <c r="BT390">
        <v>0</v>
      </c>
      <c r="BU390" s="1">
        <v>1.6</v>
      </c>
      <c r="BV390" t="s">
        <v>98</v>
      </c>
    </row>
    <row r="391" spans="1:74" x14ac:dyDescent="0.3">
      <c r="A391">
        <v>44929.438896979169</v>
      </c>
      <c r="B391">
        <v>44929.440084212962</v>
      </c>
      <c r="C391">
        <v>44928</v>
      </c>
      <c r="E391">
        <v>0</v>
      </c>
      <c r="F391" t="s">
        <v>63</v>
      </c>
      <c r="G391">
        <v>54</v>
      </c>
      <c r="H391" t="s">
        <v>110</v>
      </c>
      <c r="I391">
        <v>1</v>
      </c>
      <c r="J391" t="s">
        <v>80</v>
      </c>
      <c r="K391">
        <v>2</v>
      </c>
      <c r="L391" t="s">
        <v>106</v>
      </c>
      <c r="M391">
        <v>1</v>
      </c>
      <c r="N391" t="s">
        <v>67</v>
      </c>
      <c r="O391" t="s">
        <v>68</v>
      </c>
      <c r="P391" t="s">
        <v>69</v>
      </c>
      <c r="Q391">
        <v>1</v>
      </c>
      <c r="R391" t="s">
        <v>70</v>
      </c>
      <c r="S391">
        <v>1.7</v>
      </c>
      <c r="T391">
        <v>68</v>
      </c>
      <c r="U391">
        <v>23.53</v>
      </c>
      <c r="V391" s="4" t="str">
        <f t="shared" si="14"/>
        <v>Normal</v>
      </c>
      <c r="W391">
        <v>78</v>
      </c>
      <c r="X391" t="s">
        <v>85</v>
      </c>
      <c r="Y391">
        <v>51</v>
      </c>
      <c r="Z391">
        <v>1</v>
      </c>
      <c r="AA391" t="s">
        <v>72</v>
      </c>
      <c r="AB391">
        <v>0</v>
      </c>
      <c r="AC391" t="s">
        <v>73</v>
      </c>
      <c r="AD391">
        <v>0</v>
      </c>
      <c r="AE391" t="s">
        <v>73</v>
      </c>
      <c r="AF391">
        <v>0</v>
      </c>
      <c r="AG391" t="s">
        <v>73</v>
      </c>
      <c r="AH391">
        <v>0</v>
      </c>
      <c r="AI391" t="s">
        <v>73</v>
      </c>
      <c r="AJ391">
        <v>5.92</v>
      </c>
      <c r="AK391" t="s">
        <v>131</v>
      </c>
      <c r="AL391">
        <v>0.92</v>
      </c>
      <c r="AM391">
        <v>1.24</v>
      </c>
      <c r="AN391" t="s">
        <v>117</v>
      </c>
      <c r="AO391">
        <v>3.76</v>
      </c>
      <c r="AP391">
        <v>8.89</v>
      </c>
      <c r="AQ391" t="s">
        <v>73</v>
      </c>
      <c r="AR391" s="5" t="str">
        <f t="shared" si="15"/>
        <v>0</v>
      </c>
      <c r="AS391" t="s">
        <v>73</v>
      </c>
      <c r="AT391" s="12" t="s">
        <v>73</v>
      </c>
      <c r="AU391">
        <v>1</v>
      </c>
      <c r="AV391">
        <v>390606733</v>
      </c>
      <c r="AW391" t="s">
        <v>169</v>
      </c>
      <c r="AX391">
        <v>44961.436192129629</v>
      </c>
      <c r="BA391" t="s">
        <v>77</v>
      </c>
      <c r="BC391" t="s">
        <v>78</v>
      </c>
      <c r="BE391">
        <v>37</v>
      </c>
      <c r="BG391" t="s">
        <v>63</v>
      </c>
      <c r="BH391" t="s">
        <v>110</v>
      </c>
      <c r="BI391" t="s">
        <v>131</v>
      </c>
      <c r="BJ391" t="s">
        <v>117</v>
      </c>
      <c r="BK391" t="s">
        <v>73</v>
      </c>
      <c r="BL391" t="s">
        <v>73</v>
      </c>
      <c r="BM391" t="s">
        <v>85</v>
      </c>
      <c r="BN391">
        <v>8</v>
      </c>
      <c r="BO391">
        <v>0</v>
      </c>
      <c r="BP391">
        <v>2</v>
      </c>
      <c r="BQ391">
        <v>-2</v>
      </c>
      <c r="BR391">
        <v>0</v>
      </c>
      <c r="BS391">
        <v>0</v>
      </c>
      <c r="BT391">
        <v>8</v>
      </c>
      <c r="BU391" s="1">
        <v>6.7</v>
      </c>
      <c r="BV391" t="s">
        <v>98</v>
      </c>
    </row>
    <row r="392" spans="1:74" x14ac:dyDescent="0.3">
      <c r="A392">
        <v>44930.360586886571</v>
      </c>
      <c r="B392">
        <v>44930.367283020831</v>
      </c>
      <c r="C392">
        <v>44930</v>
      </c>
      <c r="E392">
        <v>0</v>
      </c>
      <c r="F392" t="s">
        <v>63</v>
      </c>
      <c r="G392">
        <v>36</v>
      </c>
      <c r="H392" t="s">
        <v>161</v>
      </c>
      <c r="I392">
        <v>0</v>
      </c>
      <c r="J392" t="s">
        <v>95</v>
      </c>
      <c r="K392">
        <v>1</v>
      </c>
      <c r="L392" t="s">
        <v>66</v>
      </c>
      <c r="M392">
        <v>1</v>
      </c>
      <c r="N392" t="s">
        <v>67</v>
      </c>
      <c r="O392" t="s">
        <v>68</v>
      </c>
      <c r="P392" t="s">
        <v>69</v>
      </c>
      <c r="Q392">
        <v>1</v>
      </c>
      <c r="R392" t="s">
        <v>70</v>
      </c>
      <c r="S392">
        <v>1.6</v>
      </c>
      <c r="T392">
        <v>50</v>
      </c>
      <c r="U392">
        <v>19.53</v>
      </c>
      <c r="V392" s="4" t="str">
        <f t="shared" si="14"/>
        <v>Normal</v>
      </c>
      <c r="W392">
        <v>96</v>
      </c>
      <c r="X392" t="s">
        <v>85</v>
      </c>
      <c r="Y392">
        <v>76</v>
      </c>
      <c r="Z392">
        <v>0</v>
      </c>
      <c r="AA392" t="s">
        <v>73</v>
      </c>
      <c r="AB392">
        <v>0</v>
      </c>
      <c r="AC392" t="s">
        <v>73</v>
      </c>
      <c r="AD392">
        <v>0</v>
      </c>
      <c r="AE392" t="s">
        <v>73</v>
      </c>
      <c r="AF392">
        <v>0</v>
      </c>
      <c r="AG392" t="s">
        <v>73</v>
      </c>
      <c r="AH392">
        <v>0</v>
      </c>
      <c r="AI392" t="s">
        <v>73</v>
      </c>
      <c r="AJ392">
        <v>3.65</v>
      </c>
      <c r="AK392" t="s">
        <v>74</v>
      </c>
      <c r="AL392">
        <v>1.1299999999999999</v>
      </c>
      <c r="AM392">
        <v>1.71</v>
      </c>
      <c r="AN392" t="s">
        <v>91</v>
      </c>
      <c r="AO392">
        <v>2.46</v>
      </c>
      <c r="AP392">
        <v>8.3000000000000007</v>
      </c>
      <c r="AQ392" t="s">
        <v>73</v>
      </c>
      <c r="AR392" s="5" t="str">
        <f t="shared" si="15"/>
        <v>0</v>
      </c>
      <c r="AS392" t="s">
        <v>73</v>
      </c>
      <c r="AT392" s="12" t="s">
        <v>73</v>
      </c>
      <c r="AU392">
        <v>1</v>
      </c>
      <c r="AV392">
        <v>390606737</v>
      </c>
      <c r="AW392" t="s">
        <v>170</v>
      </c>
      <c r="AX392">
        <v>44961.436192129629</v>
      </c>
      <c r="BA392" t="s">
        <v>77</v>
      </c>
      <c r="BC392" t="s">
        <v>78</v>
      </c>
      <c r="BE392">
        <v>38</v>
      </c>
      <c r="BG392" t="s">
        <v>63</v>
      </c>
      <c r="BH392" t="s">
        <v>161</v>
      </c>
      <c r="BI392" t="s">
        <v>74</v>
      </c>
      <c r="BJ392" t="s">
        <v>91</v>
      </c>
      <c r="BK392" t="s">
        <v>73</v>
      </c>
      <c r="BL392" t="s">
        <v>73</v>
      </c>
      <c r="BM392" t="s">
        <v>85</v>
      </c>
      <c r="BN392">
        <v>2</v>
      </c>
      <c r="BO392">
        <v>-2</v>
      </c>
      <c r="BP392">
        <v>0</v>
      </c>
      <c r="BQ392">
        <v>-2</v>
      </c>
      <c r="BR392">
        <v>0</v>
      </c>
      <c r="BS392">
        <v>0</v>
      </c>
      <c r="BT392">
        <v>-2</v>
      </c>
      <c r="BU392" s="1">
        <v>1.1000000000000001</v>
      </c>
      <c r="BV392" t="s">
        <v>98</v>
      </c>
    </row>
    <row r="393" spans="1:74" x14ac:dyDescent="0.3">
      <c r="A393">
        <v>44930.367326331019</v>
      </c>
      <c r="B393">
        <v>44930.369775115738</v>
      </c>
      <c r="C393">
        <v>44930</v>
      </c>
      <c r="E393">
        <v>0</v>
      </c>
      <c r="F393" t="s">
        <v>63</v>
      </c>
      <c r="G393">
        <v>36</v>
      </c>
      <c r="H393" t="s">
        <v>161</v>
      </c>
      <c r="I393">
        <v>0</v>
      </c>
      <c r="J393" t="s">
        <v>95</v>
      </c>
      <c r="K393">
        <v>0</v>
      </c>
      <c r="L393" t="s">
        <v>81</v>
      </c>
      <c r="M393">
        <v>1</v>
      </c>
      <c r="N393" t="s">
        <v>67</v>
      </c>
      <c r="O393" t="s">
        <v>129</v>
      </c>
      <c r="P393" t="s">
        <v>129</v>
      </c>
      <c r="Q393">
        <v>0</v>
      </c>
      <c r="R393" t="s">
        <v>84</v>
      </c>
      <c r="S393">
        <v>1.4</v>
      </c>
      <c r="T393">
        <v>60</v>
      </c>
      <c r="U393">
        <v>30.61</v>
      </c>
      <c r="V393" s="4" t="str">
        <f t="shared" si="14"/>
        <v>Obese</v>
      </c>
      <c r="W393">
        <v>85</v>
      </c>
      <c r="X393" t="s">
        <v>85</v>
      </c>
      <c r="Y393">
        <v>58</v>
      </c>
      <c r="Z393">
        <v>0</v>
      </c>
      <c r="AA393" t="s">
        <v>73</v>
      </c>
      <c r="AB393">
        <v>0</v>
      </c>
      <c r="AC393" t="s">
        <v>73</v>
      </c>
      <c r="AD393">
        <v>0</v>
      </c>
      <c r="AE393" t="s">
        <v>73</v>
      </c>
      <c r="AF393">
        <v>0</v>
      </c>
      <c r="AG393" t="s">
        <v>73</v>
      </c>
      <c r="AH393">
        <v>0</v>
      </c>
      <c r="AI393" t="s">
        <v>73</v>
      </c>
      <c r="AJ393">
        <v>5.3</v>
      </c>
      <c r="AK393" t="s">
        <v>131</v>
      </c>
      <c r="AL393">
        <v>2.5</v>
      </c>
      <c r="AM393">
        <v>1.9</v>
      </c>
      <c r="AN393" t="s">
        <v>91</v>
      </c>
      <c r="AO393">
        <v>2.97</v>
      </c>
      <c r="AP393">
        <v>5.2</v>
      </c>
      <c r="AQ393" t="s">
        <v>73</v>
      </c>
      <c r="AR393" s="5" t="str">
        <f t="shared" si="15"/>
        <v>0</v>
      </c>
      <c r="AS393" t="s">
        <v>73</v>
      </c>
      <c r="AT393" s="12" t="s">
        <v>73</v>
      </c>
      <c r="AU393">
        <v>1</v>
      </c>
      <c r="AV393">
        <v>390606741</v>
      </c>
      <c r="AW393" t="s">
        <v>171</v>
      </c>
      <c r="AX393">
        <v>44961.436203703714</v>
      </c>
      <c r="BA393" t="s">
        <v>77</v>
      </c>
      <c r="BC393" t="s">
        <v>78</v>
      </c>
      <c r="BE393">
        <v>39</v>
      </c>
      <c r="BG393" t="s">
        <v>63</v>
      </c>
      <c r="BH393" t="s">
        <v>161</v>
      </c>
      <c r="BI393" t="s">
        <v>131</v>
      </c>
      <c r="BJ393" t="s">
        <v>91</v>
      </c>
      <c r="BK393" t="s">
        <v>73</v>
      </c>
      <c r="BL393" t="s">
        <v>73</v>
      </c>
      <c r="BM393" t="s">
        <v>85</v>
      </c>
      <c r="BN393">
        <v>2</v>
      </c>
      <c r="BO393">
        <v>-2</v>
      </c>
      <c r="BP393">
        <v>2</v>
      </c>
      <c r="BQ393">
        <v>-2</v>
      </c>
      <c r="BR393">
        <v>0</v>
      </c>
      <c r="BS393">
        <v>0</v>
      </c>
      <c r="BT393">
        <v>0</v>
      </c>
      <c r="BU393" s="1">
        <v>1.6</v>
      </c>
      <c r="BV393" t="s">
        <v>98</v>
      </c>
    </row>
    <row r="394" spans="1:74" x14ac:dyDescent="0.3">
      <c r="A394">
        <v>44930.37019991898</v>
      </c>
      <c r="B394">
        <v>44930.375625671288</v>
      </c>
      <c r="C394">
        <v>44930</v>
      </c>
      <c r="E394">
        <v>0</v>
      </c>
      <c r="F394" t="s">
        <v>63</v>
      </c>
      <c r="G394">
        <v>66</v>
      </c>
      <c r="H394" t="s">
        <v>64</v>
      </c>
      <c r="I394">
        <v>2</v>
      </c>
      <c r="J394" t="s">
        <v>65</v>
      </c>
      <c r="K394">
        <v>1</v>
      </c>
      <c r="L394" t="s">
        <v>66</v>
      </c>
      <c r="M394">
        <v>1</v>
      </c>
      <c r="N394" t="s">
        <v>67</v>
      </c>
      <c r="O394" t="s">
        <v>115</v>
      </c>
      <c r="P394" t="s">
        <v>116</v>
      </c>
      <c r="Q394">
        <v>0</v>
      </c>
      <c r="R394" t="s">
        <v>84</v>
      </c>
      <c r="S394">
        <v>1.66</v>
      </c>
      <c r="T394">
        <v>75</v>
      </c>
      <c r="U394">
        <v>27.22</v>
      </c>
      <c r="V394" s="4" t="str">
        <f t="shared" si="14"/>
        <v>Surpoids</v>
      </c>
      <c r="W394">
        <v>150</v>
      </c>
      <c r="X394" t="s">
        <v>120</v>
      </c>
      <c r="Y394">
        <v>110</v>
      </c>
      <c r="Z394">
        <v>1</v>
      </c>
      <c r="AA394" t="s">
        <v>72</v>
      </c>
      <c r="AB394">
        <v>0</v>
      </c>
      <c r="AC394" t="s">
        <v>73</v>
      </c>
      <c r="AD394">
        <v>1</v>
      </c>
      <c r="AE394" t="s">
        <v>72</v>
      </c>
      <c r="AF394">
        <v>1</v>
      </c>
      <c r="AG394" t="s">
        <v>72</v>
      </c>
      <c r="AH394">
        <v>1</v>
      </c>
      <c r="AI394" t="s">
        <v>72</v>
      </c>
      <c r="AJ394">
        <v>4.2</v>
      </c>
      <c r="AK394" t="s">
        <v>99</v>
      </c>
      <c r="AL394">
        <v>0.5</v>
      </c>
      <c r="AM394">
        <v>1.9</v>
      </c>
      <c r="AN394" t="s">
        <v>91</v>
      </c>
      <c r="AO394">
        <v>1.23</v>
      </c>
      <c r="AP394">
        <v>6.5</v>
      </c>
      <c r="AQ394" t="s">
        <v>72</v>
      </c>
      <c r="AR394" s="5" t="str">
        <f t="shared" si="15"/>
        <v>1</v>
      </c>
      <c r="AS394" t="s">
        <v>73</v>
      </c>
      <c r="AT394" s="12" t="s">
        <v>72</v>
      </c>
      <c r="AU394">
        <v>1</v>
      </c>
      <c r="AV394">
        <v>390606745</v>
      </c>
      <c r="AW394" t="s">
        <v>172</v>
      </c>
      <c r="AX394">
        <v>44961.436203703714</v>
      </c>
      <c r="BA394" t="s">
        <v>77</v>
      </c>
      <c r="BC394" t="s">
        <v>78</v>
      </c>
      <c r="BE394">
        <v>40</v>
      </c>
      <c r="BG394" t="s">
        <v>63</v>
      </c>
      <c r="BH394" t="s">
        <v>64</v>
      </c>
      <c r="BI394" t="s">
        <v>99</v>
      </c>
      <c r="BJ394" t="s">
        <v>91</v>
      </c>
      <c r="BK394" t="s">
        <v>73</v>
      </c>
      <c r="BL394" t="s">
        <v>72</v>
      </c>
      <c r="BM394" t="s">
        <v>120</v>
      </c>
      <c r="BN394">
        <v>12</v>
      </c>
      <c r="BO394">
        <v>-2</v>
      </c>
      <c r="BP394">
        <v>1</v>
      </c>
      <c r="BQ394">
        <v>2</v>
      </c>
      <c r="BR394">
        <v>0</v>
      </c>
      <c r="BT394">
        <v>13</v>
      </c>
      <c r="BU394">
        <v>15.6</v>
      </c>
      <c r="BV394" t="s">
        <v>122</v>
      </c>
    </row>
    <row r="395" spans="1:74" x14ac:dyDescent="0.3">
      <c r="A395">
        <v>44931.361436956016</v>
      </c>
      <c r="B395">
        <v>44931.36671347222</v>
      </c>
      <c r="C395">
        <v>44931</v>
      </c>
      <c r="E395">
        <v>1</v>
      </c>
      <c r="F395" t="s">
        <v>93</v>
      </c>
      <c r="G395">
        <v>36</v>
      </c>
      <c r="H395" t="s">
        <v>161</v>
      </c>
      <c r="I395">
        <v>0</v>
      </c>
      <c r="J395" t="s">
        <v>95</v>
      </c>
      <c r="K395">
        <v>1</v>
      </c>
      <c r="L395" t="s">
        <v>66</v>
      </c>
      <c r="M395">
        <v>0</v>
      </c>
      <c r="N395" t="s">
        <v>96</v>
      </c>
      <c r="O395" t="s">
        <v>68</v>
      </c>
      <c r="P395" t="s">
        <v>88</v>
      </c>
      <c r="Q395">
        <v>1</v>
      </c>
      <c r="R395" t="s">
        <v>70</v>
      </c>
      <c r="S395">
        <v>1.6</v>
      </c>
      <c r="T395">
        <v>63</v>
      </c>
      <c r="U395">
        <v>24.61</v>
      </c>
      <c r="V395" s="4" t="str">
        <f t="shared" si="14"/>
        <v>Normal</v>
      </c>
      <c r="W395">
        <v>134</v>
      </c>
      <c r="X395" t="s">
        <v>104</v>
      </c>
      <c r="Y395">
        <v>65</v>
      </c>
      <c r="Z395">
        <v>0</v>
      </c>
      <c r="AA395" t="s">
        <v>73</v>
      </c>
      <c r="AB395">
        <v>0</v>
      </c>
      <c r="AC395" t="s">
        <v>73</v>
      </c>
      <c r="AD395">
        <v>1</v>
      </c>
      <c r="AE395" t="s">
        <v>72</v>
      </c>
      <c r="AF395">
        <v>0</v>
      </c>
      <c r="AG395" t="s">
        <v>73</v>
      </c>
      <c r="AH395">
        <v>0</v>
      </c>
      <c r="AI395" t="s">
        <v>73</v>
      </c>
      <c r="AJ395">
        <v>2.5</v>
      </c>
      <c r="AK395" t="s">
        <v>74</v>
      </c>
      <c r="AL395">
        <v>0.7</v>
      </c>
      <c r="AM395">
        <v>0.9</v>
      </c>
      <c r="AN395" t="s">
        <v>136</v>
      </c>
      <c r="AO395">
        <v>0.97</v>
      </c>
      <c r="AP395">
        <v>4.9000000000000004</v>
      </c>
      <c r="AQ395" t="s">
        <v>73</v>
      </c>
      <c r="AR395" s="5" t="str">
        <f t="shared" si="15"/>
        <v>1</v>
      </c>
      <c r="AS395" t="s">
        <v>73</v>
      </c>
      <c r="AT395" s="12" t="s">
        <v>72</v>
      </c>
      <c r="AU395">
        <v>1</v>
      </c>
      <c r="AV395">
        <v>390606749</v>
      </c>
      <c r="AW395" t="s">
        <v>173</v>
      </c>
      <c r="AX395">
        <v>44961.436284722222</v>
      </c>
      <c r="BA395" t="s">
        <v>77</v>
      </c>
      <c r="BC395" t="s">
        <v>78</v>
      </c>
      <c r="BE395">
        <v>41</v>
      </c>
      <c r="BG395" t="s">
        <v>93</v>
      </c>
      <c r="BH395" t="s">
        <v>161</v>
      </c>
      <c r="BI395" t="s">
        <v>74</v>
      </c>
      <c r="BJ395" t="s">
        <v>136</v>
      </c>
      <c r="BK395" t="s">
        <v>73</v>
      </c>
      <c r="BL395" t="s">
        <v>73</v>
      </c>
      <c r="BM395" t="s">
        <v>104</v>
      </c>
      <c r="BN395">
        <v>2</v>
      </c>
      <c r="BO395">
        <v>1</v>
      </c>
      <c r="BP395">
        <v>0</v>
      </c>
      <c r="BQ395">
        <v>1</v>
      </c>
      <c r="BR395">
        <v>0</v>
      </c>
      <c r="BT395">
        <v>4</v>
      </c>
      <c r="BU395" s="1">
        <v>2.4</v>
      </c>
      <c r="BV395" t="s">
        <v>98</v>
      </c>
    </row>
    <row r="396" spans="1:74" x14ac:dyDescent="0.3">
      <c r="A396">
        <v>44931.366770879627</v>
      </c>
      <c r="B396">
        <v>44931.372424965281</v>
      </c>
      <c r="C396">
        <v>44931</v>
      </c>
      <c r="E396">
        <v>1</v>
      </c>
      <c r="F396" t="s">
        <v>93</v>
      </c>
      <c r="G396">
        <v>36</v>
      </c>
      <c r="H396" t="s">
        <v>161</v>
      </c>
      <c r="I396">
        <v>0</v>
      </c>
      <c r="J396" t="s">
        <v>95</v>
      </c>
      <c r="K396">
        <v>2</v>
      </c>
      <c r="L396" t="s">
        <v>106</v>
      </c>
      <c r="M396">
        <v>1</v>
      </c>
      <c r="N396" t="s">
        <v>67</v>
      </c>
      <c r="O396" t="s">
        <v>174</v>
      </c>
      <c r="P396" t="s">
        <v>135</v>
      </c>
      <c r="Q396">
        <v>0</v>
      </c>
      <c r="R396" t="s">
        <v>84</v>
      </c>
      <c r="S396">
        <v>1.75</v>
      </c>
      <c r="T396">
        <v>85</v>
      </c>
      <c r="U396">
        <v>27.76</v>
      </c>
      <c r="V396" s="4" t="str">
        <f t="shared" si="14"/>
        <v>Surpoids</v>
      </c>
      <c r="W396">
        <v>120</v>
      </c>
      <c r="X396" t="s">
        <v>71</v>
      </c>
      <c r="Y396">
        <v>75</v>
      </c>
      <c r="Z396">
        <v>1</v>
      </c>
      <c r="AA396" t="s">
        <v>72</v>
      </c>
      <c r="AB396">
        <v>0</v>
      </c>
      <c r="AC396" t="s">
        <v>73</v>
      </c>
      <c r="AD396">
        <v>0</v>
      </c>
      <c r="AE396" t="s">
        <v>73</v>
      </c>
      <c r="AF396">
        <v>0</v>
      </c>
      <c r="AG396" t="s">
        <v>73</v>
      </c>
      <c r="AH396">
        <v>0</v>
      </c>
      <c r="AI396" t="s">
        <v>73</v>
      </c>
      <c r="AJ396">
        <v>7.8</v>
      </c>
      <c r="AK396" t="s">
        <v>175</v>
      </c>
      <c r="AL396">
        <v>2.5</v>
      </c>
      <c r="AM396">
        <v>1.7</v>
      </c>
      <c r="AN396" t="s">
        <v>91</v>
      </c>
      <c r="AO396">
        <v>7.96</v>
      </c>
      <c r="AP396">
        <v>4.0999999999999996</v>
      </c>
      <c r="AQ396" t="s">
        <v>73</v>
      </c>
      <c r="AR396" s="5" t="str">
        <f t="shared" si="15"/>
        <v>0</v>
      </c>
      <c r="AS396" t="s">
        <v>73</v>
      </c>
      <c r="AT396" s="12" t="s">
        <v>73</v>
      </c>
      <c r="AU396">
        <v>1</v>
      </c>
      <c r="AV396">
        <v>390606753</v>
      </c>
      <c r="AW396" t="s">
        <v>176</v>
      </c>
      <c r="AX396">
        <v>44961.436296296299</v>
      </c>
      <c r="BA396" t="s">
        <v>77</v>
      </c>
      <c r="BC396" t="s">
        <v>78</v>
      </c>
      <c r="BE396">
        <v>42</v>
      </c>
      <c r="BG396" t="s">
        <v>93</v>
      </c>
      <c r="BH396" t="s">
        <v>161</v>
      </c>
      <c r="BI396" t="s">
        <v>175</v>
      </c>
      <c r="BJ396" t="s">
        <v>91</v>
      </c>
      <c r="BK396" t="s">
        <v>73</v>
      </c>
      <c r="BL396" t="s">
        <v>73</v>
      </c>
      <c r="BM396" t="s">
        <v>71</v>
      </c>
      <c r="BN396">
        <v>2</v>
      </c>
      <c r="BO396">
        <v>-2</v>
      </c>
      <c r="BP396">
        <v>5</v>
      </c>
      <c r="BQ396">
        <v>0</v>
      </c>
      <c r="BR396">
        <v>0</v>
      </c>
      <c r="BT396">
        <v>5</v>
      </c>
      <c r="BU396" s="1">
        <v>2.8</v>
      </c>
      <c r="BV396" t="s">
        <v>98</v>
      </c>
    </row>
    <row r="397" spans="1:74" x14ac:dyDescent="0.3">
      <c r="A397">
        <v>44931.390064733787</v>
      </c>
      <c r="B397">
        <v>44931.410359745372</v>
      </c>
      <c r="C397">
        <v>44931</v>
      </c>
      <c r="E397">
        <v>0</v>
      </c>
      <c r="F397" t="s">
        <v>63</v>
      </c>
      <c r="G397">
        <v>24</v>
      </c>
      <c r="H397" t="s">
        <v>94</v>
      </c>
      <c r="I397">
        <v>0</v>
      </c>
      <c r="J397" t="s">
        <v>95</v>
      </c>
      <c r="K397">
        <v>1</v>
      </c>
      <c r="L397" t="s">
        <v>66</v>
      </c>
      <c r="M397">
        <v>0</v>
      </c>
      <c r="N397" t="s">
        <v>96</v>
      </c>
      <c r="O397" t="s">
        <v>68</v>
      </c>
      <c r="P397" t="s">
        <v>111</v>
      </c>
      <c r="Q397">
        <v>1</v>
      </c>
      <c r="R397" t="s">
        <v>70</v>
      </c>
      <c r="S397">
        <v>1.75</v>
      </c>
      <c r="T397">
        <v>68</v>
      </c>
      <c r="U397">
        <v>22.2</v>
      </c>
      <c r="V397" s="4" t="str">
        <f t="shared" si="14"/>
        <v>Normal</v>
      </c>
      <c r="W397">
        <v>135</v>
      </c>
      <c r="X397" t="s">
        <v>104</v>
      </c>
      <c r="Y397">
        <v>90</v>
      </c>
      <c r="Z397">
        <v>1</v>
      </c>
      <c r="AA397" t="s">
        <v>72</v>
      </c>
      <c r="AB397">
        <v>0</v>
      </c>
      <c r="AC397" t="s">
        <v>73</v>
      </c>
      <c r="AD397">
        <v>0</v>
      </c>
      <c r="AE397" t="s">
        <v>73</v>
      </c>
      <c r="AF397">
        <v>0</v>
      </c>
      <c r="AG397" t="s">
        <v>73</v>
      </c>
      <c r="AH397">
        <v>0</v>
      </c>
      <c r="AI397" t="s">
        <v>73</v>
      </c>
      <c r="AJ397">
        <v>5.2</v>
      </c>
      <c r="AK397" t="s">
        <v>131</v>
      </c>
      <c r="AL397">
        <v>0.6</v>
      </c>
      <c r="AM397">
        <v>0.8</v>
      </c>
      <c r="AN397" t="s">
        <v>75</v>
      </c>
      <c r="AO397">
        <v>2.8</v>
      </c>
      <c r="AP397">
        <v>6.7</v>
      </c>
      <c r="AQ397" t="s">
        <v>73</v>
      </c>
      <c r="AR397" s="5" t="str">
        <f t="shared" si="15"/>
        <v>0</v>
      </c>
      <c r="AS397" t="s">
        <v>73</v>
      </c>
      <c r="AT397" s="12" t="s">
        <v>73</v>
      </c>
      <c r="AU397">
        <v>1</v>
      </c>
      <c r="AV397">
        <v>390606757</v>
      </c>
      <c r="AW397" t="s">
        <v>177</v>
      </c>
      <c r="AX397">
        <v>44961.436296296299</v>
      </c>
      <c r="BA397" t="s">
        <v>77</v>
      </c>
      <c r="BC397" t="s">
        <v>78</v>
      </c>
      <c r="BE397">
        <v>43</v>
      </c>
      <c r="BG397" t="s">
        <v>63</v>
      </c>
      <c r="BH397" t="s">
        <v>94</v>
      </c>
      <c r="BI397" t="s">
        <v>131</v>
      </c>
      <c r="BJ397" t="s">
        <v>75</v>
      </c>
      <c r="BK397" t="s">
        <v>73</v>
      </c>
      <c r="BL397" t="s">
        <v>73</v>
      </c>
      <c r="BM397" t="s">
        <v>104</v>
      </c>
      <c r="BN397">
        <v>0</v>
      </c>
      <c r="BO397">
        <v>2</v>
      </c>
      <c r="BP397">
        <v>2</v>
      </c>
      <c r="BQ397">
        <v>1</v>
      </c>
      <c r="BR397">
        <v>0</v>
      </c>
      <c r="BS397">
        <v>0</v>
      </c>
      <c r="BT397">
        <v>5</v>
      </c>
      <c r="BU397" s="1">
        <v>3.9</v>
      </c>
      <c r="BV397" t="s">
        <v>98</v>
      </c>
    </row>
    <row r="398" spans="1:74" x14ac:dyDescent="0.3">
      <c r="A398">
        <v>44931.410397141197</v>
      </c>
      <c r="B398">
        <v>44931.415451678236</v>
      </c>
      <c r="C398">
        <v>44931</v>
      </c>
      <c r="E398">
        <v>0</v>
      </c>
      <c r="F398" t="s">
        <v>63</v>
      </c>
      <c r="G398">
        <v>46</v>
      </c>
      <c r="H398" t="s">
        <v>79</v>
      </c>
      <c r="I398">
        <v>1</v>
      </c>
      <c r="J398" t="s">
        <v>80</v>
      </c>
      <c r="K398">
        <v>1</v>
      </c>
      <c r="L398" t="s">
        <v>66</v>
      </c>
      <c r="M398">
        <v>1</v>
      </c>
      <c r="N398" t="s">
        <v>67</v>
      </c>
      <c r="O398" t="s">
        <v>68</v>
      </c>
      <c r="P398" t="s">
        <v>69</v>
      </c>
      <c r="Q398">
        <v>1</v>
      </c>
      <c r="R398" t="s">
        <v>70</v>
      </c>
      <c r="S398">
        <v>1.75</v>
      </c>
      <c r="T398">
        <v>70</v>
      </c>
      <c r="U398">
        <v>22.86</v>
      </c>
      <c r="V398" s="4" t="str">
        <f t="shared" si="14"/>
        <v>Normal</v>
      </c>
      <c r="W398">
        <v>110</v>
      </c>
      <c r="X398" t="s">
        <v>85</v>
      </c>
      <c r="Y398">
        <v>75</v>
      </c>
      <c r="Z398">
        <v>0</v>
      </c>
      <c r="AA398" t="s">
        <v>73</v>
      </c>
      <c r="AB398">
        <v>0</v>
      </c>
      <c r="AC398" t="s">
        <v>73</v>
      </c>
      <c r="AD398">
        <v>0</v>
      </c>
      <c r="AE398" t="s">
        <v>73</v>
      </c>
      <c r="AF398">
        <v>0</v>
      </c>
      <c r="AG398" t="s">
        <v>73</v>
      </c>
      <c r="AH398">
        <v>0</v>
      </c>
      <c r="AI398" t="s">
        <v>73</v>
      </c>
      <c r="AJ398">
        <v>5.5</v>
      </c>
      <c r="AK398" t="s">
        <v>131</v>
      </c>
      <c r="AL398">
        <v>1.6</v>
      </c>
      <c r="AM398">
        <v>2.15</v>
      </c>
      <c r="AN398" t="s">
        <v>91</v>
      </c>
      <c r="AO398">
        <v>3</v>
      </c>
      <c r="AP398">
        <v>8</v>
      </c>
      <c r="AQ398" t="s">
        <v>73</v>
      </c>
      <c r="AR398" s="5" t="str">
        <f t="shared" si="15"/>
        <v>0</v>
      </c>
      <c r="AS398" t="s">
        <v>73</v>
      </c>
      <c r="AT398" s="12" t="s">
        <v>73</v>
      </c>
      <c r="AU398">
        <v>1</v>
      </c>
      <c r="AV398">
        <v>390606761</v>
      </c>
      <c r="AW398" t="s">
        <v>178</v>
      </c>
      <c r="AX398">
        <v>44961.436307870368</v>
      </c>
      <c r="BA398" t="s">
        <v>77</v>
      </c>
      <c r="BC398" t="s">
        <v>78</v>
      </c>
      <c r="BE398">
        <v>44</v>
      </c>
      <c r="BG398" t="s">
        <v>63</v>
      </c>
      <c r="BH398" t="s">
        <v>79</v>
      </c>
      <c r="BI398" t="s">
        <v>131</v>
      </c>
      <c r="BJ398" t="s">
        <v>91</v>
      </c>
      <c r="BK398" t="s">
        <v>73</v>
      </c>
      <c r="BL398" t="s">
        <v>73</v>
      </c>
      <c r="BM398" t="s">
        <v>85</v>
      </c>
      <c r="BN398">
        <v>7</v>
      </c>
      <c r="BO398">
        <v>-2</v>
      </c>
      <c r="BP398">
        <v>2</v>
      </c>
      <c r="BQ398">
        <v>-2</v>
      </c>
      <c r="BR398">
        <v>0</v>
      </c>
      <c r="BS398">
        <v>0</v>
      </c>
      <c r="BT398">
        <v>5</v>
      </c>
      <c r="BU398" s="1">
        <v>3.9</v>
      </c>
      <c r="BV398" t="s">
        <v>98</v>
      </c>
    </row>
    <row r="399" spans="1:74" x14ac:dyDescent="0.3">
      <c r="A399">
        <v>44931.416068854167</v>
      </c>
      <c r="B399">
        <v>44931.421604513889</v>
      </c>
      <c r="C399">
        <v>44931</v>
      </c>
      <c r="E399">
        <v>0</v>
      </c>
      <c r="F399" t="s">
        <v>63</v>
      </c>
      <c r="G399">
        <v>35</v>
      </c>
      <c r="H399" t="s">
        <v>94</v>
      </c>
      <c r="I399">
        <v>0</v>
      </c>
      <c r="J399" t="s">
        <v>95</v>
      </c>
      <c r="K399">
        <v>0</v>
      </c>
      <c r="L399" t="s">
        <v>81</v>
      </c>
      <c r="M399">
        <v>1</v>
      </c>
      <c r="N399" t="s">
        <v>67</v>
      </c>
      <c r="O399" t="s">
        <v>68</v>
      </c>
      <c r="P399" t="s">
        <v>111</v>
      </c>
      <c r="Q399">
        <v>1</v>
      </c>
      <c r="R399" t="s">
        <v>70</v>
      </c>
      <c r="S399">
        <v>1.7</v>
      </c>
      <c r="T399">
        <v>60</v>
      </c>
      <c r="U399">
        <v>20.76</v>
      </c>
      <c r="V399" s="4" t="str">
        <f t="shared" si="14"/>
        <v>Normal</v>
      </c>
      <c r="W399">
        <v>110</v>
      </c>
      <c r="X399" t="s">
        <v>85</v>
      </c>
      <c r="Y399">
        <v>70</v>
      </c>
      <c r="Z399">
        <v>0</v>
      </c>
      <c r="AA399" t="s">
        <v>73</v>
      </c>
      <c r="AB399">
        <v>0</v>
      </c>
      <c r="AC399" t="s">
        <v>73</v>
      </c>
      <c r="AD399">
        <v>0</v>
      </c>
      <c r="AE399" t="s">
        <v>73</v>
      </c>
      <c r="AF399">
        <v>0</v>
      </c>
      <c r="AG399" t="s">
        <v>73</v>
      </c>
      <c r="AH399">
        <v>0</v>
      </c>
      <c r="AI399" t="s">
        <v>73</v>
      </c>
      <c r="AJ399">
        <v>5.5</v>
      </c>
      <c r="AK399" t="s">
        <v>131</v>
      </c>
      <c r="AL399">
        <v>1.07</v>
      </c>
      <c r="AM399">
        <v>2.1800000000000002</v>
      </c>
      <c r="AN399" t="s">
        <v>91</v>
      </c>
      <c r="AO399">
        <v>3</v>
      </c>
      <c r="AP399">
        <v>5.7</v>
      </c>
      <c r="AQ399" t="s">
        <v>73</v>
      </c>
      <c r="AR399" s="5" t="str">
        <f t="shared" si="15"/>
        <v>0</v>
      </c>
      <c r="AS399" t="s">
        <v>73</v>
      </c>
      <c r="AT399" s="12" t="s">
        <v>73</v>
      </c>
      <c r="AU399">
        <v>1</v>
      </c>
      <c r="AV399">
        <v>390606765</v>
      </c>
      <c r="AW399" t="s">
        <v>179</v>
      </c>
      <c r="AX399">
        <v>44961.436307870368</v>
      </c>
      <c r="BA399" t="s">
        <v>77</v>
      </c>
      <c r="BC399" t="s">
        <v>78</v>
      </c>
      <c r="BE399">
        <v>45</v>
      </c>
      <c r="BG399" t="s">
        <v>63</v>
      </c>
      <c r="BH399" t="s">
        <v>94</v>
      </c>
      <c r="BI399" t="s">
        <v>131</v>
      </c>
      <c r="BJ399" t="s">
        <v>91</v>
      </c>
      <c r="BK399" t="s">
        <v>73</v>
      </c>
      <c r="BL399" t="s">
        <v>73</v>
      </c>
      <c r="BM399" t="s">
        <v>85</v>
      </c>
      <c r="BN399">
        <v>0</v>
      </c>
      <c r="BO399">
        <v>-2</v>
      </c>
      <c r="BP399">
        <v>2</v>
      </c>
      <c r="BQ399">
        <v>-2</v>
      </c>
      <c r="BR399">
        <v>0</v>
      </c>
      <c r="BS399">
        <v>0</v>
      </c>
      <c r="BT399">
        <v>-2</v>
      </c>
      <c r="BU399" s="1">
        <v>1.1000000000000001</v>
      </c>
      <c r="BV399" t="s">
        <v>98</v>
      </c>
    </row>
    <row r="400" spans="1:74" x14ac:dyDescent="0.3">
      <c r="A400">
        <v>44931.421649837961</v>
      </c>
      <c r="B400">
        <v>44931.428527222219</v>
      </c>
      <c r="C400">
        <v>44931</v>
      </c>
      <c r="E400">
        <v>0</v>
      </c>
      <c r="F400" t="s">
        <v>63</v>
      </c>
      <c r="G400">
        <v>31</v>
      </c>
      <c r="H400" t="s">
        <v>94</v>
      </c>
      <c r="I400">
        <v>0</v>
      </c>
      <c r="J400" t="s">
        <v>95</v>
      </c>
      <c r="K400">
        <v>1</v>
      </c>
      <c r="L400" t="s">
        <v>66</v>
      </c>
      <c r="M400">
        <v>0</v>
      </c>
      <c r="N400" t="s">
        <v>96</v>
      </c>
      <c r="O400" t="s">
        <v>68</v>
      </c>
      <c r="P400" t="s">
        <v>88</v>
      </c>
      <c r="Q400">
        <v>1</v>
      </c>
      <c r="R400" t="s">
        <v>70</v>
      </c>
      <c r="S400">
        <v>1.75</v>
      </c>
      <c r="T400">
        <v>68</v>
      </c>
      <c r="U400">
        <v>22.2</v>
      </c>
      <c r="V400" s="4" t="str">
        <f t="shared" si="14"/>
        <v>Normal</v>
      </c>
      <c r="W400">
        <v>117</v>
      </c>
      <c r="X400" t="s">
        <v>85</v>
      </c>
      <c r="Y400">
        <v>70</v>
      </c>
      <c r="Z400">
        <v>0</v>
      </c>
      <c r="AA400" t="s">
        <v>73</v>
      </c>
      <c r="AB400">
        <v>1</v>
      </c>
      <c r="AC400" t="s">
        <v>72</v>
      </c>
      <c r="AD400">
        <v>0</v>
      </c>
      <c r="AE400" t="s">
        <v>73</v>
      </c>
      <c r="AF400">
        <v>0</v>
      </c>
      <c r="AG400" t="s">
        <v>73</v>
      </c>
      <c r="AH400">
        <v>0</v>
      </c>
      <c r="AI400" t="s">
        <v>73</v>
      </c>
      <c r="AJ400">
        <v>5.6</v>
      </c>
      <c r="AK400" t="s">
        <v>131</v>
      </c>
      <c r="AL400">
        <v>1.6</v>
      </c>
      <c r="AM400">
        <v>1.5</v>
      </c>
      <c r="AN400" t="s">
        <v>100</v>
      </c>
      <c r="AO400">
        <v>3.6</v>
      </c>
      <c r="AP400">
        <v>6.7</v>
      </c>
      <c r="AQ400" t="s">
        <v>73</v>
      </c>
      <c r="AR400" s="5" t="str">
        <f t="shared" si="15"/>
        <v>0</v>
      </c>
      <c r="AS400" t="s">
        <v>73</v>
      </c>
      <c r="AT400" s="12" t="s">
        <v>73</v>
      </c>
      <c r="AU400">
        <v>1</v>
      </c>
      <c r="AV400">
        <v>390606769</v>
      </c>
      <c r="AW400" t="s">
        <v>180</v>
      </c>
      <c r="AX400">
        <v>44961.436481481483</v>
      </c>
      <c r="BA400" t="s">
        <v>77</v>
      </c>
      <c r="BC400" t="s">
        <v>78</v>
      </c>
      <c r="BE400">
        <v>46</v>
      </c>
      <c r="BG400" t="s">
        <v>63</v>
      </c>
      <c r="BH400" t="s">
        <v>94</v>
      </c>
      <c r="BI400" t="s">
        <v>131</v>
      </c>
      <c r="BJ400" t="s">
        <v>100</v>
      </c>
      <c r="BK400" t="s">
        <v>72</v>
      </c>
      <c r="BL400" t="s">
        <v>73</v>
      </c>
      <c r="BM400" t="s">
        <v>85</v>
      </c>
      <c r="BN400">
        <v>0</v>
      </c>
      <c r="BO400">
        <v>-1</v>
      </c>
      <c r="BP400">
        <v>2</v>
      </c>
      <c r="BQ400">
        <v>-2</v>
      </c>
      <c r="BR400">
        <v>4</v>
      </c>
      <c r="BS400">
        <v>0</v>
      </c>
      <c r="BT400">
        <v>3</v>
      </c>
      <c r="BU400" s="1">
        <v>2.8</v>
      </c>
      <c r="BV400" t="s">
        <v>98</v>
      </c>
    </row>
    <row r="401" spans="1:74" x14ac:dyDescent="0.3">
      <c r="A401">
        <v>44931.569078229157</v>
      </c>
      <c r="B401">
        <v>44931.578054537043</v>
      </c>
      <c r="C401">
        <v>44931</v>
      </c>
      <c r="E401">
        <v>0</v>
      </c>
      <c r="F401" t="s">
        <v>63</v>
      </c>
      <c r="G401">
        <v>44</v>
      </c>
      <c r="H401" t="s">
        <v>90</v>
      </c>
      <c r="I401">
        <v>1</v>
      </c>
      <c r="J401" t="s">
        <v>80</v>
      </c>
      <c r="K401">
        <v>1</v>
      </c>
      <c r="L401" t="s">
        <v>66</v>
      </c>
      <c r="M401">
        <v>1</v>
      </c>
      <c r="N401" t="s">
        <v>67</v>
      </c>
      <c r="O401" t="s">
        <v>146</v>
      </c>
      <c r="P401" t="s">
        <v>147</v>
      </c>
      <c r="Q401">
        <v>0</v>
      </c>
      <c r="R401" t="s">
        <v>84</v>
      </c>
      <c r="S401">
        <v>1.7</v>
      </c>
      <c r="T401">
        <v>75</v>
      </c>
      <c r="U401">
        <v>25.95</v>
      </c>
      <c r="V401" s="4" t="str">
        <f t="shared" si="14"/>
        <v>Surpoids</v>
      </c>
      <c r="W401">
        <v>118</v>
      </c>
      <c r="X401" t="s">
        <v>85</v>
      </c>
      <c r="Y401">
        <v>76</v>
      </c>
      <c r="Z401">
        <v>1</v>
      </c>
      <c r="AA401" t="s">
        <v>72</v>
      </c>
      <c r="AB401">
        <v>1</v>
      </c>
      <c r="AC401" t="s">
        <v>72</v>
      </c>
      <c r="AD401">
        <v>1</v>
      </c>
      <c r="AE401" t="s">
        <v>72</v>
      </c>
      <c r="AF401">
        <v>0</v>
      </c>
      <c r="AG401" t="s">
        <v>73</v>
      </c>
      <c r="AH401">
        <v>0</v>
      </c>
      <c r="AI401" t="s">
        <v>73</v>
      </c>
      <c r="AJ401">
        <v>5.7</v>
      </c>
      <c r="AK401" t="s">
        <v>131</v>
      </c>
      <c r="AL401">
        <v>2.5</v>
      </c>
      <c r="AM401">
        <v>0.8</v>
      </c>
      <c r="AN401" t="s">
        <v>75</v>
      </c>
      <c r="AO401">
        <v>4.2</v>
      </c>
      <c r="AP401">
        <v>4.8</v>
      </c>
      <c r="AQ401" t="s">
        <v>73</v>
      </c>
      <c r="AR401" s="5" t="str">
        <f t="shared" si="15"/>
        <v>1</v>
      </c>
      <c r="AS401" t="s">
        <v>73</v>
      </c>
      <c r="AT401" s="12" t="s">
        <v>72</v>
      </c>
      <c r="AU401">
        <v>1</v>
      </c>
      <c r="AV401">
        <v>390606773</v>
      </c>
      <c r="AW401" t="s">
        <v>181</v>
      </c>
      <c r="AX401">
        <v>44961.436481481483</v>
      </c>
      <c r="BA401" t="s">
        <v>77</v>
      </c>
      <c r="BC401" t="s">
        <v>78</v>
      </c>
      <c r="BE401">
        <v>47</v>
      </c>
      <c r="BG401" t="s">
        <v>63</v>
      </c>
      <c r="BH401" t="s">
        <v>90</v>
      </c>
      <c r="BI401" t="s">
        <v>131</v>
      </c>
      <c r="BJ401" t="s">
        <v>75</v>
      </c>
      <c r="BK401" t="s">
        <v>72</v>
      </c>
      <c r="BL401" t="s">
        <v>73</v>
      </c>
      <c r="BM401" t="s">
        <v>85</v>
      </c>
      <c r="BN401">
        <v>5</v>
      </c>
      <c r="BO401">
        <v>2</v>
      </c>
      <c r="BP401">
        <v>2</v>
      </c>
      <c r="BQ401">
        <v>-2</v>
      </c>
      <c r="BR401">
        <v>4</v>
      </c>
      <c r="BS401">
        <v>0</v>
      </c>
      <c r="BT401">
        <v>11</v>
      </c>
      <c r="BU401">
        <v>11.2</v>
      </c>
      <c r="BV401" t="s">
        <v>122</v>
      </c>
    </row>
    <row r="402" spans="1:74" x14ac:dyDescent="0.3">
      <c r="A402">
        <v>44931.578153425929</v>
      </c>
      <c r="B402">
        <v>44931.581439444453</v>
      </c>
      <c r="C402">
        <v>44931</v>
      </c>
      <c r="E402">
        <v>0</v>
      </c>
      <c r="F402" t="s">
        <v>63</v>
      </c>
      <c r="G402">
        <v>74</v>
      </c>
      <c r="H402" t="s">
        <v>102</v>
      </c>
      <c r="I402">
        <v>2</v>
      </c>
      <c r="J402" t="s">
        <v>65</v>
      </c>
      <c r="K402">
        <v>0</v>
      </c>
      <c r="L402" t="s">
        <v>81</v>
      </c>
      <c r="M402">
        <v>1</v>
      </c>
      <c r="N402" t="s">
        <v>67</v>
      </c>
      <c r="O402" t="s">
        <v>174</v>
      </c>
      <c r="P402" t="s">
        <v>174</v>
      </c>
      <c r="Q402">
        <v>0</v>
      </c>
      <c r="R402" t="s">
        <v>84</v>
      </c>
      <c r="S402">
        <v>1.7</v>
      </c>
      <c r="T402">
        <v>58</v>
      </c>
      <c r="U402">
        <v>20.07</v>
      </c>
      <c r="V402" s="4" t="str">
        <f t="shared" si="14"/>
        <v>Normal</v>
      </c>
      <c r="W402">
        <v>87</v>
      </c>
      <c r="X402" t="s">
        <v>85</v>
      </c>
      <c r="Y402">
        <v>57</v>
      </c>
      <c r="Z402">
        <v>0</v>
      </c>
      <c r="AA402" t="s">
        <v>73</v>
      </c>
      <c r="AB402">
        <v>0</v>
      </c>
      <c r="AC402" t="s">
        <v>73</v>
      </c>
      <c r="AD402">
        <v>1</v>
      </c>
      <c r="AE402" t="s">
        <v>72</v>
      </c>
      <c r="AF402">
        <v>1</v>
      </c>
      <c r="AG402" t="s">
        <v>72</v>
      </c>
      <c r="AH402">
        <v>0</v>
      </c>
      <c r="AI402" t="s">
        <v>73</v>
      </c>
      <c r="AJ402">
        <v>2.96</v>
      </c>
      <c r="AK402" t="s">
        <v>74</v>
      </c>
      <c r="AL402">
        <v>0.39</v>
      </c>
      <c r="AM402">
        <v>1.2</v>
      </c>
      <c r="AN402" t="s">
        <v>117</v>
      </c>
      <c r="AO402">
        <v>2.9</v>
      </c>
      <c r="AP402">
        <v>7.2</v>
      </c>
      <c r="AQ402" t="s">
        <v>73</v>
      </c>
      <c r="AR402" s="5" t="str">
        <f t="shared" si="15"/>
        <v>1</v>
      </c>
      <c r="AS402" t="s">
        <v>73</v>
      </c>
      <c r="AT402" s="12" t="s">
        <v>72</v>
      </c>
      <c r="AU402">
        <v>1</v>
      </c>
      <c r="AV402">
        <v>390606777</v>
      </c>
      <c r="AW402" t="s">
        <v>182</v>
      </c>
      <c r="AX402">
        <v>44961.436493055553</v>
      </c>
      <c r="BA402" t="s">
        <v>77</v>
      </c>
      <c r="BC402" t="s">
        <v>78</v>
      </c>
      <c r="BE402">
        <v>48</v>
      </c>
      <c r="BG402" t="s">
        <v>63</v>
      </c>
      <c r="BH402" t="s">
        <v>102</v>
      </c>
      <c r="BI402" t="s">
        <v>74</v>
      </c>
      <c r="BJ402" t="s">
        <v>117</v>
      </c>
      <c r="BK402" t="s">
        <v>73</v>
      </c>
      <c r="BL402" t="s">
        <v>72</v>
      </c>
      <c r="BM402" t="s">
        <v>85</v>
      </c>
      <c r="BN402">
        <v>14</v>
      </c>
      <c r="BO402">
        <v>0</v>
      </c>
      <c r="BP402">
        <v>0</v>
      </c>
      <c r="BQ402">
        <v>-2</v>
      </c>
      <c r="BR402">
        <v>0</v>
      </c>
      <c r="BT402">
        <v>12</v>
      </c>
      <c r="BU402">
        <v>13.3</v>
      </c>
      <c r="BV402" t="s">
        <v>122</v>
      </c>
    </row>
    <row r="403" spans="1:74" x14ac:dyDescent="0.3">
      <c r="A403">
        <v>44932.364813865737</v>
      </c>
      <c r="B403">
        <v>44932.373725057871</v>
      </c>
      <c r="C403">
        <v>44932</v>
      </c>
      <c r="E403">
        <v>0</v>
      </c>
      <c r="F403" t="s">
        <v>63</v>
      </c>
      <c r="G403">
        <v>32</v>
      </c>
      <c r="H403" t="s">
        <v>94</v>
      </c>
      <c r="I403">
        <v>0</v>
      </c>
      <c r="J403" t="s">
        <v>95</v>
      </c>
      <c r="K403">
        <v>1</v>
      </c>
      <c r="L403" t="s">
        <v>66</v>
      </c>
      <c r="M403">
        <v>0</v>
      </c>
      <c r="N403" t="s">
        <v>96</v>
      </c>
      <c r="O403" t="s">
        <v>68</v>
      </c>
      <c r="P403" t="s">
        <v>69</v>
      </c>
      <c r="Q403">
        <v>1</v>
      </c>
      <c r="R403" t="s">
        <v>70</v>
      </c>
      <c r="S403">
        <v>1.85</v>
      </c>
      <c r="T403">
        <v>23</v>
      </c>
      <c r="U403">
        <v>6.72</v>
      </c>
      <c r="V403" s="4" t="str">
        <f t="shared" si="14"/>
        <v>Normal</v>
      </c>
      <c r="W403">
        <v>116</v>
      </c>
      <c r="X403" t="s">
        <v>85</v>
      </c>
      <c r="Y403">
        <v>79</v>
      </c>
      <c r="Z403">
        <v>0</v>
      </c>
      <c r="AA403" t="s">
        <v>73</v>
      </c>
      <c r="AB403">
        <v>0</v>
      </c>
      <c r="AC403" t="s">
        <v>73</v>
      </c>
      <c r="AD403">
        <v>1</v>
      </c>
      <c r="AE403" t="s">
        <v>72</v>
      </c>
      <c r="AF403">
        <v>1</v>
      </c>
      <c r="AG403" t="s">
        <v>72</v>
      </c>
      <c r="AH403">
        <v>0</v>
      </c>
      <c r="AI403" t="s">
        <v>73</v>
      </c>
      <c r="AJ403">
        <v>4.2</v>
      </c>
      <c r="AK403" t="s">
        <v>99</v>
      </c>
      <c r="AL403">
        <v>1.6</v>
      </c>
      <c r="AM403">
        <v>1.1000000000000001</v>
      </c>
      <c r="AN403" t="s">
        <v>136</v>
      </c>
      <c r="AO403">
        <v>1.97</v>
      </c>
      <c r="AP403">
        <v>4.26</v>
      </c>
      <c r="AQ403" t="s">
        <v>73</v>
      </c>
      <c r="AR403" s="5" t="str">
        <f t="shared" si="15"/>
        <v>1</v>
      </c>
      <c r="AS403" t="s">
        <v>73</v>
      </c>
      <c r="AT403" s="12" t="s">
        <v>72</v>
      </c>
      <c r="AU403">
        <v>1</v>
      </c>
      <c r="AV403">
        <v>390606781</v>
      </c>
      <c r="AW403" t="s">
        <v>183</v>
      </c>
      <c r="AX403">
        <v>44961.436493055553</v>
      </c>
      <c r="BA403" t="s">
        <v>77</v>
      </c>
      <c r="BC403" t="s">
        <v>78</v>
      </c>
      <c r="BE403">
        <v>49</v>
      </c>
      <c r="BG403" t="s">
        <v>63</v>
      </c>
      <c r="BH403" t="s">
        <v>94</v>
      </c>
      <c r="BI403" t="s">
        <v>99</v>
      </c>
      <c r="BJ403" t="s">
        <v>136</v>
      </c>
      <c r="BK403" t="s">
        <v>73</v>
      </c>
      <c r="BL403" t="s">
        <v>72</v>
      </c>
      <c r="BM403" t="s">
        <v>85</v>
      </c>
      <c r="BN403">
        <v>0</v>
      </c>
      <c r="BO403">
        <v>1</v>
      </c>
      <c r="BP403">
        <v>1</v>
      </c>
      <c r="BQ403">
        <v>-2</v>
      </c>
      <c r="BR403">
        <v>0</v>
      </c>
      <c r="BT403">
        <v>0</v>
      </c>
      <c r="BU403" s="1">
        <v>1.6</v>
      </c>
      <c r="BV403" t="s">
        <v>98</v>
      </c>
    </row>
    <row r="404" spans="1:74" x14ac:dyDescent="0.3">
      <c r="A404">
        <v>44932.380051527784</v>
      </c>
      <c r="B404">
        <v>44932.380881168981</v>
      </c>
      <c r="C404">
        <v>44931</v>
      </c>
      <c r="E404">
        <v>0</v>
      </c>
      <c r="F404" t="s">
        <v>63</v>
      </c>
      <c r="G404">
        <v>56</v>
      </c>
      <c r="H404" t="s">
        <v>87</v>
      </c>
      <c r="I404">
        <v>1</v>
      </c>
      <c r="J404" t="s">
        <v>80</v>
      </c>
      <c r="K404">
        <v>1</v>
      </c>
      <c r="L404" t="s">
        <v>66</v>
      </c>
      <c r="M404">
        <v>1</v>
      </c>
      <c r="N404" t="s">
        <v>67</v>
      </c>
      <c r="O404" t="s">
        <v>68</v>
      </c>
      <c r="P404" t="s">
        <v>88</v>
      </c>
      <c r="Q404">
        <v>1</v>
      </c>
      <c r="R404" t="s">
        <v>70</v>
      </c>
      <c r="S404">
        <v>1.8</v>
      </c>
      <c r="T404">
        <v>70</v>
      </c>
      <c r="U404">
        <v>21.6</v>
      </c>
      <c r="V404" s="4" t="str">
        <f t="shared" si="14"/>
        <v>Normal</v>
      </c>
      <c r="W404">
        <v>120</v>
      </c>
      <c r="X404" t="s">
        <v>71</v>
      </c>
      <c r="Y404">
        <v>72</v>
      </c>
      <c r="Z404">
        <v>1</v>
      </c>
      <c r="AA404" t="s">
        <v>72</v>
      </c>
      <c r="AB404">
        <v>0</v>
      </c>
      <c r="AC404" t="s">
        <v>73</v>
      </c>
      <c r="AD404">
        <v>1</v>
      </c>
      <c r="AE404" t="s">
        <v>72</v>
      </c>
      <c r="AF404">
        <v>1</v>
      </c>
      <c r="AG404" t="s">
        <v>72</v>
      </c>
      <c r="AH404">
        <v>0</v>
      </c>
      <c r="AI404" t="s">
        <v>73</v>
      </c>
      <c r="AJ404">
        <v>5.5</v>
      </c>
      <c r="AK404" t="s">
        <v>131</v>
      </c>
      <c r="AL404">
        <v>1.5</v>
      </c>
      <c r="AM404">
        <v>0.8</v>
      </c>
      <c r="AN404" t="s">
        <v>75</v>
      </c>
      <c r="AO404">
        <v>1.5</v>
      </c>
      <c r="AP404">
        <v>5.4</v>
      </c>
      <c r="AQ404" t="s">
        <v>73</v>
      </c>
      <c r="AR404" s="5" t="str">
        <f t="shared" si="15"/>
        <v>1</v>
      </c>
      <c r="AS404" t="s">
        <v>73</v>
      </c>
      <c r="AT404" s="12" t="s">
        <v>72</v>
      </c>
      <c r="AU404">
        <v>0</v>
      </c>
      <c r="AV404">
        <v>390606785</v>
      </c>
      <c r="AW404" t="s">
        <v>184</v>
      </c>
      <c r="AX404">
        <v>44961.43650462963</v>
      </c>
      <c r="BA404" t="s">
        <v>77</v>
      </c>
      <c r="BC404" t="s">
        <v>78</v>
      </c>
      <c r="BE404">
        <v>50</v>
      </c>
      <c r="BG404" t="s">
        <v>63</v>
      </c>
      <c r="BH404" t="s">
        <v>87</v>
      </c>
      <c r="BI404" t="s">
        <v>131</v>
      </c>
      <c r="BJ404" t="s">
        <v>75</v>
      </c>
      <c r="BK404" t="s">
        <v>73</v>
      </c>
      <c r="BL404" t="s">
        <v>72</v>
      </c>
      <c r="BM404" t="s">
        <v>71</v>
      </c>
      <c r="BN404">
        <v>10</v>
      </c>
      <c r="BO404">
        <v>2</v>
      </c>
      <c r="BP404">
        <v>2</v>
      </c>
      <c r="BQ404">
        <v>0</v>
      </c>
      <c r="BR404">
        <v>0</v>
      </c>
      <c r="BT404">
        <v>14</v>
      </c>
      <c r="BU404">
        <v>18.399999999999999</v>
      </c>
      <c r="BV404" t="s">
        <v>122</v>
      </c>
    </row>
    <row r="405" spans="1:74" x14ac:dyDescent="0.3">
      <c r="A405">
        <v>44932.381798136572</v>
      </c>
      <c r="B405">
        <v>44932.382532754629</v>
      </c>
      <c r="C405">
        <v>44931</v>
      </c>
      <c r="E405">
        <v>1</v>
      </c>
      <c r="F405" t="s">
        <v>93</v>
      </c>
      <c r="G405">
        <v>22</v>
      </c>
      <c r="H405" t="s">
        <v>94</v>
      </c>
      <c r="I405">
        <v>0</v>
      </c>
      <c r="J405" t="s">
        <v>95</v>
      </c>
      <c r="K405">
        <v>1</v>
      </c>
      <c r="L405" t="s">
        <v>66</v>
      </c>
      <c r="M405">
        <v>1</v>
      </c>
      <c r="N405" t="s">
        <v>67</v>
      </c>
      <c r="O405" t="s">
        <v>68</v>
      </c>
      <c r="P405" t="s">
        <v>69</v>
      </c>
      <c r="Q405">
        <v>1</v>
      </c>
      <c r="R405" t="s">
        <v>70</v>
      </c>
      <c r="S405">
        <v>1.68</v>
      </c>
      <c r="T405">
        <v>73</v>
      </c>
      <c r="U405">
        <v>25.86</v>
      </c>
      <c r="V405" s="4" t="str">
        <f t="shared" si="14"/>
        <v>Surpoids</v>
      </c>
      <c r="W405">
        <v>130</v>
      </c>
      <c r="X405" t="s">
        <v>104</v>
      </c>
      <c r="Y405">
        <v>70</v>
      </c>
      <c r="Z405">
        <v>0</v>
      </c>
      <c r="AA405" t="s">
        <v>73</v>
      </c>
      <c r="AB405">
        <v>0</v>
      </c>
      <c r="AC405" t="s">
        <v>73</v>
      </c>
      <c r="AD405">
        <v>0</v>
      </c>
      <c r="AE405" t="s">
        <v>73</v>
      </c>
      <c r="AF405">
        <v>0</v>
      </c>
      <c r="AG405" t="s">
        <v>73</v>
      </c>
      <c r="AH405">
        <v>0</v>
      </c>
      <c r="AI405" t="s">
        <v>73</v>
      </c>
      <c r="AJ405">
        <v>5.0999999999999996</v>
      </c>
      <c r="AK405" t="s">
        <v>99</v>
      </c>
      <c r="AL405">
        <v>0.9</v>
      </c>
      <c r="AM405">
        <v>1.2</v>
      </c>
      <c r="AN405" t="s">
        <v>117</v>
      </c>
      <c r="AO405">
        <v>2.8</v>
      </c>
      <c r="AP405">
        <v>5.0999999999999996</v>
      </c>
      <c r="AQ405" t="s">
        <v>73</v>
      </c>
      <c r="AR405" s="5" t="str">
        <f t="shared" si="15"/>
        <v>0</v>
      </c>
      <c r="AS405" t="s">
        <v>73</v>
      </c>
      <c r="AT405" s="12" t="s">
        <v>73</v>
      </c>
      <c r="AU405">
        <v>1</v>
      </c>
      <c r="AV405">
        <v>390606789</v>
      </c>
      <c r="AW405" t="s">
        <v>185</v>
      </c>
      <c r="AX405">
        <v>44961.436655092592</v>
      </c>
      <c r="BA405" t="s">
        <v>77</v>
      </c>
      <c r="BC405" t="s">
        <v>78</v>
      </c>
      <c r="BE405">
        <v>51</v>
      </c>
      <c r="BG405" t="s">
        <v>93</v>
      </c>
      <c r="BH405" t="s">
        <v>94</v>
      </c>
      <c r="BI405" t="s">
        <v>99</v>
      </c>
      <c r="BJ405" t="s">
        <v>117</v>
      </c>
      <c r="BK405" t="s">
        <v>73</v>
      </c>
      <c r="BL405" t="s">
        <v>73</v>
      </c>
      <c r="BM405" t="s">
        <v>104</v>
      </c>
      <c r="BN405">
        <v>0</v>
      </c>
      <c r="BO405">
        <v>0</v>
      </c>
      <c r="BP405">
        <v>1</v>
      </c>
      <c r="BQ405">
        <v>1</v>
      </c>
      <c r="BR405">
        <v>0</v>
      </c>
      <c r="BT405">
        <v>2</v>
      </c>
      <c r="BU405" s="1">
        <v>1.7</v>
      </c>
      <c r="BV405" t="s">
        <v>98</v>
      </c>
    </row>
    <row r="406" spans="1:74" x14ac:dyDescent="0.3">
      <c r="A406">
        <v>44932.386366342587</v>
      </c>
      <c r="B406">
        <v>44932.387230162043</v>
      </c>
      <c r="C406">
        <v>44931</v>
      </c>
      <c r="E406">
        <v>1</v>
      </c>
      <c r="F406" t="s">
        <v>93</v>
      </c>
      <c r="G406">
        <v>50</v>
      </c>
      <c r="H406" t="s">
        <v>110</v>
      </c>
      <c r="I406">
        <v>1</v>
      </c>
      <c r="J406" t="s">
        <v>80</v>
      </c>
      <c r="K406">
        <v>1</v>
      </c>
      <c r="L406" t="s">
        <v>66</v>
      </c>
      <c r="M406">
        <v>1</v>
      </c>
      <c r="N406" t="s">
        <v>67</v>
      </c>
      <c r="O406" t="s">
        <v>174</v>
      </c>
      <c r="P406" t="s">
        <v>174</v>
      </c>
      <c r="Q406">
        <v>0</v>
      </c>
      <c r="R406" t="s">
        <v>84</v>
      </c>
      <c r="S406">
        <v>1.68</v>
      </c>
      <c r="T406">
        <v>54</v>
      </c>
      <c r="U406">
        <v>19.13</v>
      </c>
      <c r="V406" s="4" t="str">
        <f t="shared" si="14"/>
        <v>Normal</v>
      </c>
      <c r="W406">
        <v>128</v>
      </c>
      <c r="X406" t="s">
        <v>71</v>
      </c>
      <c r="Y406">
        <v>96</v>
      </c>
      <c r="Z406">
        <v>0</v>
      </c>
      <c r="AA406" t="s">
        <v>73</v>
      </c>
      <c r="AB406">
        <v>0</v>
      </c>
      <c r="AC406" t="s">
        <v>73</v>
      </c>
      <c r="AD406">
        <v>1</v>
      </c>
      <c r="AE406" t="s">
        <v>72</v>
      </c>
      <c r="AF406">
        <v>1</v>
      </c>
      <c r="AG406" t="s">
        <v>72</v>
      </c>
      <c r="AH406">
        <v>1</v>
      </c>
      <c r="AI406" t="s">
        <v>72</v>
      </c>
      <c r="AJ406">
        <v>3.4</v>
      </c>
      <c r="AK406" t="s">
        <v>74</v>
      </c>
      <c r="AL406">
        <v>1.4</v>
      </c>
      <c r="AM406">
        <v>0.6</v>
      </c>
      <c r="AN406" t="s">
        <v>75</v>
      </c>
      <c r="AO406">
        <v>1.18</v>
      </c>
      <c r="AP406">
        <v>4</v>
      </c>
      <c r="AQ406" t="s">
        <v>72</v>
      </c>
      <c r="AR406" s="5" t="str">
        <f t="shared" si="15"/>
        <v>1</v>
      </c>
      <c r="AS406" t="s">
        <v>72</v>
      </c>
      <c r="AT406" s="12" t="s">
        <v>72</v>
      </c>
      <c r="AU406">
        <v>1</v>
      </c>
      <c r="AV406">
        <v>390606793</v>
      </c>
      <c r="AW406" t="s">
        <v>186</v>
      </c>
      <c r="AX406">
        <v>44961.436678240738</v>
      </c>
      <c r="BA406" t="s">
        <v>77</v>
      </c>
      <c r="BC406" t="s">
        <v>78</v>
      </c>
      <c r="BE406">
        <v>52</v>
      </c>
      <c r="BG406" t="s">
        <v>93</v>
      </c>
      <c r="BH406" t="s">
        <v>110</v>
      </c>
      <c r="BI406" t="s">
        <v>74</v>
      </c>
      <c r="BJ406" t="s">
        <v>75</v>
      </c>
      <c r="BK406" t="s">
        <v>73</v>
      </c>
      <c r="BL406" t="s">
        <v>72</v>
      </c>
      <c r="BM406" t="s">
        <v>71</v>
      </c>
      <c r="BN406">
        <v>7</v>
      </c>
      <c r="BO406">
        <v>2</v>
      </c>
      <c r="BP406">
        <v>0</v>
      </c>
      <c r="BQ406">
        <v>0</v>
      </c>
      <c r="BR406">
        <v>0</v>
      </c>
      <c r="BT406">
        <v>9</v>
      </c>
      <c r="BU406" s="1">
        <v>5.3</v>
      </c>
      <c r="BV406" t="s">
        <v>98</v>
      </c>
    </row>
    <row r="407" spans="1:74" x14ac:dyDescent="0.3">
      <c r="A407">
        <v>44932.387282627307</v>
      </c>
      <c r="B407">
        <v>44932.38788386574</v>
      </c>
      <c r="C407">
        <v>44931</v>
      </c>
      <c r="E407">
        <v>0</v>
      </c>
      <c r="F407" t="s">
        <v>63</v>
      </c>
      <c r="G407">
        <v>38</v>
      </c>
      <c r="H407" t="s">
        <v>161</v>
      </c>
      <c r="I407">
        <v>0</v>
      </c>
      <c r="J407" t="s">
        <v>95</v>
      </c>
      <c r="K407">
        <v>1</v>
      </c>
      <c r="L407" t="s">
        <v>66</v>
      </c>
      <c r="M407">
        <v>1</v>
      </c>
      <c r="N407" t="s">
        <v>67</v>
      </c>
      <c r="O407" t="s">
        <v>68</v>
      </c>
      <c r="P407" t="s">
        <v>111</v>
      </c>
      <c r="Q407">
        <v>1</v>
      </c>
      <c r="R407" t="s">
        <v>70</v>
      </c>
      <c r="S407">
        <v>1.6</v>
      </c>
      <c r="T407">
        <v>58</v>
      </c>
      <c r="U407">
        <v>22.66</v>
      </c>
      <c r="V407" s="4" t="str">
        <f t="shared" si="14"/>
        <v>Normal</v>
      </c>
      <c r="W407">
        <v>93</v>
      </c>
      <c r="X407" t="s">
        <v>85</v>
      </c>
      <c r="Y407">
        <v>65</v>
      </c>
      <c r="Z407">
        <v>1</v>
      </c>
      <c r="AA407" t="s">
        <v>72</v>
      </c>
      <c r="AB407">
        <v>0</v>
      </c>
      <c r="AC407" t="s">
        <v>73</v>
      </c>
      <c r="AD407">
        <v>0</v>
      </c>
      <c r="AE407" t="s">
        <v>73</v>
      </c>
      <c r="AF407">
        <v>0</v>
      </c>
      <c r="AG407" t="s">
        <v>73</v>
      </c>
      <c r="AH407">
        <v>0</v>
      </c>
      <c r="AI407" t="s">
        <v>73</v>
      </c>
      <c r="AJ407">
        <v>5.6</v>
      </c>
      <c r="AK407" t="s">
        <v>131</v>
      </c>
      <c r="AL407">
        <v>2.4</v>
      </c>
      <c r="AM407">
        <v>1.2</v>
      </c>
      <c r="AN407" t="s">
        <v>117</v>
      </c>
      <c r="AO407">
        <v>4.1500000000000004</v>
      </c>
      <c r="AP407">
        <v>18</v>
      </c>
      <c r="AQ407" t="s">
        <v>73</v>
      </c>
      <c r="AR407" s="5" t="str">
        <f t="shared" si="15"/>
        <v>0</v>
      </c>
      <c r="AS407" t="s">
        <v>73</v>
      </c>
      <c r="AT407" s="12" t="s">
        <v>73</v>
      </c>
      <c r="AU407">
        <v>1</v>
      </c>
      <c r="AV407">
        <v>390606797</v>
      </c>
      <c r="AW407" t="s">
        <v>187</v>
      </c>
      <c r="AX407">
        <v>44961.436678240738</v>
      </c>
      <c r="BA407" t="s">
        <v>77</v>
      </c>
      <c r="BC407" t="s">
        <v>78</v>
      </c>
      <c r="BE407">
        <v>53</v>
      </c>
      <c r="BG407" t="s">
        <v>63</v>
      </c>
      <c r="BH407" t="s">
        <v>161</v>
      </c>
      <c r="BI407" t="s">
        <v>131</v>
      </c>
      <c r="BJ407" t="s">
        <v>117</v>
      </c>
      <c r="BK407" t="s">
        <v>73</v>
      </c>
      <c r="BL407" t="s">
        <v>73</v>
      </c>
      <c r="BM407" t="s">
        <v>85</v>
      </c>
      <c r="BN407">
        <v>2</v>
      </c>
      <c r="BO407">
        <v>0</v>
      </c>
      <c r="BP407">
        <v>2</v>
      </c>
      <c r="BQ407">
        <v>-2</v>
      </c>
      <c r="BR407">
        <v>0</v>
      </c>
      <c r="BS407">
        <v>0</v>
      </c>
      <c r="BT407">
        <v>2</v>
      </c>
      <c r="BU407" s="1">
        <v>2.2999999999999998</v>
      </c>
      <c r="BV407" t="s">
        <v>98</v>
      </c>
    </row>
    <row r="408" spans="1:74" x14ac:dyDescent="0.3">
      <c r="A408">
        <v>44933.412151377313</v>
      </c>
      <c r="B408">
        <v>44933.419813136577</v>
      </c>
      <c r="C408">
        <v>44933</v>
      </c>
      <c r="E408">
        <v>0</v>
      </c>
      <c r="F408" t="s">
        <v>63</v>
      </c>
      <c r="G408">
        <v>42</v>
      </c>
      <c r="H408" t="s">
        <v>90</v>
      </c>
      <c r="I408">
        <v>1</v>
      </c>
      <c r="J408" t="s">
        <v>80</v>
      </c>
      <c r="K408">
        <v>0</v>
      </c>
      <c r="L408" t="s">
        <v>81</v>
      </c>
      <c r="M408">
        <v>1</v>
      </c>
      <c r="N408" t="s">
        <v>67</v>
      </c>
      <c r="O408" t="s">
        <v>146</v>
      </c>
      <c r="P408" t="s">
        <v>159</v>
      </c>
      <c r="Q408">
        <v>0</v>
      </c>
      <c r="R408" t="s">
        <v>84</v>
      </c>
      <c r="S408">
        <v>1.7</v>
      </c>
      <c r="T408">
        <v>63</v>
      </c>
      <c r="U408">
        <v>21.8</v>
      </c>
      <c r="V408" s="4" t="str">
        <f t="shared" si="14"/>
        <v>Normal</v>
      </c>
      <c r="W408">
        <v>110</v>
      </c>
      <c r="X408" t="s">
        <v>85</v>
      </c>
      <c r="Y408">
        <v>60</v>
      </c>
      <c r="Z408">
        <v>1</v>
      </c>
      <c r="AA408" t="s">
        <v>72</v>
      </c>
      <c r="AB408">
        <v>0</v>
      </c>
      <c r="AC408" t="s">
        <v>73</v>
      </c>
      <c r="AD408">
        <v>0</v>
      </c>
      <c r="AE408" t="s">
        <v>73</v>
      </c>
      <c r="AF408">
        <v>0</v>
      </c>
      <c r="AG408" t="s">
        <v>73</v>
      </c>
      <c r="AH408">
        <v>0</v>
      </c>
      <c r="AI408" t="s">
        <v>73</v>
      </c>
      <c r="AJ408">
        <v>4.5999999999999996</v>
      </c>
      <c r="AK408" t="s">
        <v>99</v>
      </c>
      <c r="AL408">
        <v>2.5</v>
      </c>
      <c r="AM408">
        <v>1.2</v>
      </c>
      <c r="AN408" t="s">
        <v>117</v>
      </c>
      <c r="AO408">
        <v>3</v>
      </c>
      <c r="AP408">
        <v>6.8</v>
      </c>
      <c r="AQ408" t="s">
        <v>73</v>
      </c>
      <c r="AR408" s="5" t="str">
        <f t="shared" si="15"/>
        <v>0</v>
      </c>
      <c r="AS408" t="s">
        <v>73</v>
      </c>
      <c r="AT408" s="12" t="s">
        <v>73</v>
      </c>
      <c r="AU408">
        <v>1</v>
      </c>
      <c r="AV408">
        <v>390606801</v>
      </c>
      <c r="AW408" t="s">
        <v>188</v>
      </c>
      <c r="AX408">
        <v>44961.436689814807</v>
      </c>
      <c r="BA408" t="s">
        <v>77</v>
      </c>
      <c r="BC408" t="s">
        <v>78</v>
      </c>
      <c r="BE408">
        <v>54</v>
      </c>
      <c r="BG408" t="s">
        <v>63</v>
      </c>
      <c r="BH408" t="s">
        <v>90</v>
      </c>
      <c r="BI408" t="s">
        <v>99</v>
      </c>
      <c r="BJ408" t="s">
        <v>117</v>
      </c>
      <c r="BK408" t="s">
        <v>73</v>
      </c>
      <c r="BL408" t="s">
        <v>73</v>
      </c>
      <c r="BM408" t="s">
        <v>85</v>
      </c>
      <c r="BN408">
        <v>5</v>
      </c>
      <c r="BO408">
        <v>0</v>
      </c>
      <c r="BP408">
        <v>1</v>
      </c>
      <c r="BQ408">
        <v>-2</v>
      </c>
      <c r="BR408">
        <v>0</v>
      </c>
      <c r="BS408">
        <v>0</v>
      </c>
      <c r="BT408">
        <v>4</v>
      </c>
      <c r="BU408" s="1">
        <v>3.3</v>
      </c>
      <c r="BV408" t="s">
        <v>98</v>
      </c>
    </row>
    <row r="409" spans="1:74" x14ac:dyDescent="0.3">
      <c r="A409">
        <v>44933.419900856483</v>
      </c>
      <c r="B409">
        <v>44933.423110520831</v>
      </c>
      <c r="C409">
        <v>44933</v>
      </c>
      <c r="E409">
        <v>0</v>
      </c>
      <c r="F409" t="s">
        <v>63</v>
      </c>
      <c r="G409">
        <v>27</v>
      </c>
      <c r="H409" t="s">
        <v>94</v>
      </c>
      <c r="I409">
        <v>0</v>
      </c>
      <c r="J409" t="s">
        <v>95</v>
      </c>
      <c r="K409">
        <v>2</v>
      </c>
      <c r="L409" t="s">
        <v>106</v>
      </c>
      <c r="M409">
        <v>0</v>
      </c>
      <c r="N409" t="s">
        <v>96</v>
      </c>
      <c r="O409" t="s">
        <v>68</v>
      </c>
      <c r="P409" t="s">
        <v>88</v>
      </c>
      <c r="Q409">
        <v>1</v>
      </c>
      <c r="R409" t="s">
        <v>70</v>
      </c>
      <c r="S409">
        <v>1.6</v>
      </c>
      <c r="T409">
        <v>60</v>
      </c>
      <c r="U409">
        <v>23.44</v>
      </c>
      <c r="V409" s="4" t="str">
        <f t="shared" si="14"/>
        <v>Normal</v>
      </c>
      <c r="W409">
        <v>120</v>
      </c>
      <c r="X409" t="s">
        <v>71</v>
      </c>
      <c r="Y409">
        <v>69</v>
      </c>
      <c r="Z409">
        <v>1</v>
      </c>
      <c r="AA409" t="s">
        <v>72</v>
      </c>
      <c r="AB409">
        <v>0</v>
      </c>
      <c r="AC409" t="s">
        <v>73</v>
      </c>
      <c r="AD409">
        <v>0</v>
      </c>
      <c r="AE409" t="s">
        <v>73</v>
      </c>
      <c r="AF409">
        <v>0</v>
      </c>
      <c r="AG409" t="s">
        <v>73</v>
      </c>
      <c r="AH409">
        <v>0</v>
      </c>
      <c r="AI409" t="s">
        <v>73</v>
      </c>
      <c r="AJ409">
        <v>4.5999999999999996</v>
      </c>
      <c r="AK409" t="s">
        <v>99</v>
      </c>
      <c r="AL409">
        <v>1.02</v>
      </c>
      <c r="AM409">
        <v>2</v>
      </c>
      <c r="AN409" t="s">
        <v>91</v>
      </c>
      <c r="AO409">
        <v>2.4</v>
      </c>
      <c r="AP409">
        <v>4.7</v>
      </c>
      <c r="AQ409" t="s">
        <v>73</v>
      </c>
      <c r="AR409" s="5" t="str">
        <f t="shared" si="15"/>
        <v>0</v>
      </c>
      <c r="AS409" t="s">
        <v>73</v>
      </c>
      <c r="AT409" s="12" t="s">
        <v>73</v>
      </c>
      <c r="AU409">
        <v>1</v>
      </c>
      <c r="AV409">
        <v>390606805</v>
      </c>
      <c r="AW409" t="s">
        <v>189</v>
      </c>
      <c r="AX409">
        <v>44961.436689814807</v>
      </c>
      <c r="BA409" t="s">
        <v>77</v>
      </c>
      <c r="BC409" t="s">
        <v>78</v>
      </c>
      <c r="BE409">
        <v>55</v>
      </c>
      <c r="BG409" t="s">
        <v>63</v>
      </c>
      <c r="BH409" t="s">
        <v>94</v>
      </c>
      <c r="BI409" t="s">
        <v>99</v>
      </c>
      <c r="BJ409" t="s">
        <v>91</v>
      </c>
      <c r="BK409" t="s">
        <v>73</v>
      </c>
      <c r="BL409" t="s">
        <v>73</v>
      </c>
      <c r="BM409" t="s">
        <v>71</v>
      </c>
      <c r="BN409">
        <v>0</v>
      </c>
      <c r="BO409">
        <v>-2</v>
      </c>
      <c r="BP409">
        <v>1</v>
      </c>
      <c r="BQ409">
        <v>0</v>
      </c>
      <c r="BR409">
        <v>0</v>
      </c>
      <c r="BS409">
        <v>0</v>
      </c>
      <c r="BT409">
        <v>-1</v>
      </c>
      <c r="BU409" s="1">
        <v>1.4</v>
      </c>
      <c r="BV409" t="s">
        <v>98</v>
      </c>
    </row>
    <row r="410" spans="1:74" x14ac:dyDescent="0.3">
      <c r="A410">
        <v>44933.423147094909</v>
      </c>
      <c r="B410">
        <v>44933.424089062501</v>
      </c>
      <c r="C410">
        <v>44933</v>
      </c>
      <c r="E410">
        <v>0</v>
      </c>
      <c r="F410" t="s">
        <v>63</v>
      </c>
      <c r="G410">
        <v>70</v>
      </c>
      <c r="H410" t="s">
        <v>102</v>
      </c>
      <c r="I410">
        <v>2</v>
      </c>
      <c r="J410" t="s">
        <v>65</v>
      </c>
      <c r="K410">
        <v>1</v>
      </c>
      <c r="L410" t="s">
        <v>66</v>
      </c>
      <c r="M410">
        <v>1</v>
      </c>
      <c r="N410" t="s">
        <v>67</v>
      </c>
      <c r="O410" t="s">
        <v>134</v>
      </c>
      <c r="P410" t="s">
        <v>190</v>
      </c>
      <c r="Q410">
        <v>0</v>
      </c>
      <c r="R410" t="s">
        <v>84</v>
      </c>
      <c r="S410">
        <v>1.63</v>
      </c>
      <c r="T410">
        <v>50</v>
      </c>
      <c r="U410">
        <v>18.82</v>
      </c>
      <c r="V410" s="4" t="str">
        <f t="shared" si="14"/>
        <v>Normal</v>
      </c>
      <c r="W410">
        <v>76</v>
      </c>
      <c r="X410" t="s">
        <v>85</v>
      </c>
      <c r="Y410">
        <v>45</v>
      </c>
      <c r="Z410">
        <v>0</v>
      </c>
      <c r="AA410" t="s">
        <v>73</v>
      </c>
      <c r="AB410">
        <v>0</v>
      </c>
      <c r="AC410" t="s">
        <v>73</v>
      </c>
      <c r="AD410">
        <v>0</v>
      </c>
      <c r="AE410" t="s">
        <v>73</v>
      </c>
      <c r="AF410">
        <v>0</v>
      </c>
      <c r="AG410" t="s">
        <v>73</v>
      </c>
      <c r="AH410">
        <v>0</v>
      </c>
      <c r="AI410" t="s">
        <v>73</v>
      </c>
      <c r="AJ410">
        <v>4.5999999999999996</v>
      </c>
      <c r="AK410" t="s">
        <v>99</v>
      </c>
      <c r="AL410">
        <v>1.5</v>
      </c>
      <c r="AM410">
        <v>2.1</v>
      </c>
      <c r="AN410" t="s">
        <v>91</v>
      </c>
      <c r="AO410">
        <v>3</v>
      </c>
      <c r="AP410">
        <v>6.3</v>
      </c>
      <c r="AQ410" t="s">
        <v>73</v>
      </c>
      <c r="AR410" s="5" t="str">
        <f t="shared" si="15"/>
        <v>0</v>
      </c>
      <c r="AS410" t="s">
        <v>73</v>
      </c>
      <c r="AT410" s="12" t="s">
        <v>73</v>
      </c>
      <c r="AU410">
        <v>1</v>
      </c>
      <c r="AV410">
        <v>390606809</v>
      </c>
      <c r="AW410" t="s">
        <v>191</v>
      </c>
      <c r="AX410">
        <v>44961.436701388891</v>
      </c>
      <c r="BA410" t="s">
        <v>77</v>
      </c>
      <c r="BC410" t="s">
        <v>78</v>
      </c>
      <c r="BE410">
        <v>56</v>
      </c>
      <c r="BG410" t="s">
        <v>63</v>
      </c>
      <c r="BH410" t="s">
        <v>102</v>
      </c>
      <c r="BI410" t="s">
        <v>99</v>
      </c>
      <c r="BJ410" t="s">
        <v>91</v>
      </c>
      <c r="BK410" t="s">
        <v>73</v>
      </c>
      <c r="BL410" t="s">
        <v>73</v>
      </c>
      <c r="BM410" t="s">
        <v>85</v>
      </c>
      <c r="BN410">
        <v>14</v>
      </c>
      <c r="BO410">
        <v>-2</v>
      </c>
      <c r="BP410">
        <v>1</v>
      </c>
      <c r="BQ410">
        <v>-2</v>
      </c>
      <c r="BR410">
        <v>0</v>
      </c>
      <c r="BS410">
        <v>0</v>
      </c>
      <c r="BT410">
        <v>11</v>
      </c>
      <c r="BU410">
        <v>11.2</v>
      </c>
      <c r="BV410" t="s">
        <v>122</v>
      </c>
    </row>
    <row r="411" spans="1:74" x14ac:dyDescent="0.3">
      <c r="A411">
        <v>44933.424223865739</v>
      </c>
      <c r="B411">
        <v>44933.427051701387</v>
      </c>
      <c r="C411">
        <v>44933</v>
      </c>
      <c r="E411">
        <v>0</v>
      </c>
      <c r="F411" t="s">
        <v>63</v>
      </c>
      <c r="G411">
        <v>40</v>
      </c>
      <c r="H411" t="s">
        <v>90</v>
      </c>
      <c r="I411">
        <v>1</v>
      </c>
      <c r="J411" t="s">
        <v>80</v>
      </c>
      <c r="K411">
        <v>1</v>
      </c>
      <c r="L411" t="s">
        <v>66</v>
      </c>
      <c r="M411">
        <v>1</v>
      </c>
      <c r="N411" t="s">
        <v>67</v>
      </c>
      <c r="O411" t="s">
        <v>129</v>
      </c>
      <c r="P411" t="s">
        <v>192</v>
      </c>
      <c r="Q411">
        <v>0</v>
      </c>
      <c r="R411" t="s">
        <v>84</v>
      </c>
      <c r="S411">
        <v>1.6</v>
      </c>
      <c r="T411">
        <v>60</v>
      </c>
      <c r="U411">
        <v>23.44</v>
      </c>
      <c r="V411" s="4" t="str">
        <f t="shared" si="14"/>
        <v>Normal</v>
      </c>
      <c r="W411">
        <v>140</v>
      </c>
      <c r="X411" t="s">
        <v>165</v>
      </c>
      <c r="Y411">
        <v>90</v>
      </c>
      <c r="Z411">
        <v>0</v>
      </c>
      <c r="AA411" t="s">
        <v>73</v>
      </c>
      <c r="AB411">
        <v>0</v>
      </c>
      <c r="AC411" t="s">
        <v>73</v>
      </c>
      <c r="AD411">
        <v>0</v>
      </c>
      <c r="AE411" t="s">
        <v>73</v>
      </c>
      <c r="AF411">
        <v>0</v>
      </c>
      <c r="AG411" t="s">
        <v>73</v>
      </c>
      <c r="AH411">
        <v>0</v>
      </c>
      <c r="AI411" t="s">
        <v>73</v>
      </c>
      <c r="AJ411">
        <v>5.0199999999999996</v>
      </c>
      <c r="AK411" t="s">
        <v>99</v>
      </c>
      <c r="AL411">
        <v>2.6</v>
      </c>
      <c r="AM411">
        <v>2</v>
      </c>
      <c r="AN411" t="s">
        <v>91</v>
      </c>
      <c r="AO411">
        <v>3.2</v>
      </c>
      <c r="AP411">
        <v>3.1</v>
      </c>
      <c r="AQ411" t="s">
        <v>73</v>
      </c>
      <c r="AR411" s="5" t="str">
        <f t="shared" si="15"/>
        <v>0</v>
      </c>
      <c r="AS411" t="s">
        <v>73</v>
      </c>
      <c r="AT411" s="12" t="s">
        <v>73</v>
      </c>
      <c r="AU411">
        <v>1</v>
      </c>
      <c r="AV411">
        <v>390606813</v>
      </c>
      <c r="AW411" t="s">
        <v>193</v>
      </c>
      <c r="AX411">
        <v>44961.436701388891</v>
      </c>
      <c r="BA411" t="s">
        <v>77</v>
      </c>
      <c r="BC411" t="s">
        <v>78</v>
      </c>
      <c r="BE411">
        <v>57</v>
      </c>
      <c r="BG411" t="s">
        <v>63</v>
      </c>
      <c r="BH411" t="s">
        <v>90</v>
      </c>
      <c r="BI411" t="s">
        <v>99</v>
      </c>
      <c r="BJ411" t="s">
        <v>91</v>
      </c>
      <c r="BK411" t="s">
        <v>73</v>
      </c>
      <c r="BL411" t="s">
        <v>73</v>
      </c>
      <c r="BM411" t="s">
        <v>165</v>
      </c>
      <c r="BN411">
        <v>5</v>
      </c>
      <c r="BO411">
        <v>-2</v>
      </c>
      <c r="BP411">
        <v>1</v>
      </c>
      <c r="BQ411">
        <v>2</v>
      </c>
      <c r="BR411">
        <v>0</v>
      </c>
      <c r="BS411">
        <v>0</v>
      </c>
      <c r="BT411">
        <v>6</v>
      </c>
      <c r="BU411" s="1">
        <v>4.7</v>
      </c>
      <c r="BV411" t="s">
        <v>98</v>
      </c>
    </row>
    <row r="412" spans="1:74" x14ac:dyDescent="0.3">
      <c r="A412">
        <v>44933.427097881948</v>
      </c>
      <c r="B412">
        <v>44933.430372905103</v>
      </c>
      <c r="C412">
        <v>44933</v>
      </c>
      <c r="E412">
        <v>0</v>
      </c>
      <c r="F412" t="s">
        <v>63</v>
      </c>
      <c r="G412">
        <v>42</v>
      </c>
      <c r="H412" t="s">
        <v>90</v>
      </c>
      <c r="I412">
        <v>1</v>
      </c>
      <c r="J412" t="s">
        <v>80</v>
      </c>
      <c r="K412">
        <v>0</v>
      </c>
      <c r="L412" t="s">
        <v>81</v>
      </c>
      <c r="M412">
        <v>1</v>
      </c>
      <c r="N412" t="s">
        <v>67</v>
      </c>
      <c r="O412" t="s">
        <v>68</v>
      </c>
      <c r="P412" t="s">
        <v>69</v>
      </c>
      <c r="Q412">
        <v>1</v>
      </c>
      <c r="R412" t="s">
        <v>70</v>
      </c>
      <c r="S412">
        <v>1.7</v>
      </c>
      <c r="T412">
        <v>65</v>
      </c>
      <c r="U412">
        <v>22.49</v>
      </c>
      <c r="V412" s="4" t="str">
        <f t="shared" si="14"/>
        <v>Normal</v>
      </c>
      <c r="W412">
        <v>135</v>
      </c>
      <c r="X412" t="s">
        <v>104</v>
      </c>
      <c r="Y412">
        <v>80</v>
      </c>
      <c r="Z412">
        <v>1</v>
      </c>
      <c r="AA412" t="s">
        <v>72</v>
      </c>
      <c r="AB412">
        <v>1</v>
      </c>
      <c r="AC412" t="s">
        <v>72</v>
      </c>
      <c r="AD412">
        <v>1</v>
      </c>
      <c r="AE412" t="s">
        <v>72</v>
      </c>
      <c r="AF412">
        <v>0</v>
      </c>
      <c r="AG412" t="s">
        <v>73</v>
      </c>
      <c r="AH412">
        <v>0</v>
      </c>
      <c r="AI412" t="s">
        <v>73</v>
      </c>
      <c r="AJ412">
        <v>4.8</v>
      </c>
      <c r="AK412" t="s">
        <v>99</v>
      </c>
      <c r="AL412">
        <v>0.95</v>
      </c>
      <c r="AM412">
        <v>1.6</v>
      </c>
      <c r="AN412" t="s">
        <v>91</v>
      </c>
      <c r="AO412">
        <v>2.8</v>
      </c>
      <c r="AP412">
        <v>4.5999999999999996</v>
      </c>
      <c r="AQ412" t="s">
        <v>73</v>
      </c>
      <c r="AR412" s="5" t="str">
        <f t="shared" si="15"/>
        <v>1</v>
      </c>
      <c r="AS412" t="s">
        <v>73</v>
      </c>
      <c r="AT412" s="12" t="s">
        <v>72</v>
      </c>
      <c r="AU412">
        <v>1</v>
      </c>
      <c r="AV412">
        <v>390606817</v>
      </c>
      <c r="AW412" t="s">
        <v>194</v>
      </c>
      <c r="AX412">
        <v>44961.436712962961</v>
      </c>
      <c r="BA412" t="s">
        <v>77</v>
      </c>
      <c r="BC412" t="s">
        <v>78</v>
      </c>
      <c r="BE412">
        <v>58</v>
      </c>
      <c r="BG412" t="s">
        <v>63</v>
      </c>
      <c r="BH412" t="s">
        <v>90</v>
      </c>
      <c r="BI412" t="s">
        <v>99</v>
      </c>
      <c r="BJ412" t="s">
        <v>91</v>
      </c>
      <c r="BK412" t="s">
        <v>72</v>
      </c>
      <c r="BL412" t="s">
        <v>73</v>
      </c>
      <c r="BM412" t="s">
        <v>104</v>
      </c>
      <c r="BN412">
        <v>5</v>
      </c>
      <c r="BO412">
        <v>-2</v>
      </c>
      <c r="BP412">
        <v>1</v>
      </c>
      <c r="BQ412">
        <v>1</v>
      </c>
      <c r="BR412">
        <v>4</v>
      </c>
      <c r="BS412">
        <v>0</v>
      </c>
      <c r="BT412">
        <v>9</v>
      </c>
      <c r="BU412" s="1">
        <v>7.9</v>
      </c>
      <c r="BV412" t="s">
        <v>98</v>
      </c>
    </row>
    <row r="413" spans="1:74" x14ac:dyDescent="0.3">
      <c r="A413">
        <v>44933.430430740736</v>
      </c>
      <c r="B413">
        <v>44933.430999074073</v>
      </c>
      <c r="C413">
        <v>44933</v>
      </c>
      <c r="E413">
        <v>1</v>
      </c>
      <c r="F413" t="s">
        <v>93</v>
      </c>
      <c r="G413">
        <v>66</v>
      </c>
      <c r="H413" t="s">
        <v>64</v>
      </c>
      <c r="I413">
        <v>2</v>
      </c>
      <c r="J413" t="s">
        <v>65</v>
      </c>
      <c r="K413">
        <v>0</v>
      </c>
      <c r="L413" t="s">
        <v>81</v>
      </c>
      <c r="M413">
        <v>1</v>
      </c>
      <c r="N413" t="s">
        <v>67</v>
      </c>
      <c r="O413" t="s">
        <v>68</v>
      </c>
      <c r="P413" t="s">
        <v>111</v>
      </c>
      <c r="Q413">
        <v>1</v>
      </c>
      <c r="R413" t="s">
        <v>70</v>
      </c>
      <c r="S413">
        <v>1.7</v>
      </c>
      <c r="T413">
        <v>68</v>
      </c>
      <c r="U413">
        <v>23.53</v>
      </c>
      <c r="V413" s="4" t="str">
        <f t="shared" si="14"/>
        <v>Normal</v>
      </c>
      <c r="W413">
        <v>163</v>
      </c>
      <c r="X413" t="s">
        <v>143</v>
      </c>
      <c r="Y413">
        <v>95</v>
      </c>
      <c r="Z413">
        <v>0</v>
      </c>
      <c r="AA413" t="s">
        <v>73</v>
      </c>
      <c r="AB413">
        <v>0</v>
      </c>
      <c r="AC413" t="s">
        <v>73</v>
      </c>
      <c r="AD413">
        <v>1</v>
      </c>
      <c r="AE413" t="s">
        <v>72</v>
      </c>
      <c r="AF413">
        <v>0</v>
      </c>
      <c r="AG413" t="s">
        <v>73</v>
      </c>
      <c r="AH413">
        <v>0</v>
      </c>
      <c r="AI413" t="s">
        <v>73</v>
      </c>
      <c r="AJ413">
        <v>4.0999999999999996</v>
      </c>
      <c r="AK413" t="s">
        <v>99</v>
      </c>
      <c r="AL413">
        <v>1.2</v>
      </c>
      <c r="AM413">
        <v>2</v>
      </c>
      <c r="AN413" t="s">
        <v>91</v>
      </c>
      <c r="AO413">
        <v>2.8</v>
      </c>
      <c r="AP413">
        <v>9.3000000000000007</v>
      </c>
      <c r="AQ413" t="s">
        <v>73</v>
      </c>
      <c r="AR413" s="5" t="str">
        <f t="shared" si="15"/>
        <v>1</v>
      </c>
      <c r="AS413" t="s">
        <v>73</v>
      </c>
      <c r="AT413" s="12" t="s">
        <v>72</v>
      </c>
      <c r="AU413">
        <v>1</v>
      </c>
      <c r="AV413">
        <v>390606821</v>
      </c>
      <c r="AW413" t="s">
        <v>195</v>
      </c>
      <c r="AX413">
        <v>44961.436712962961</v>
      </c>
      <c r="BA413" t="s">
        <v>77</v>
      </c>
      <c r="BC413" t="s">
        <v>78</v>
      </c>
      <c r="BE413">
        <v>59</v>
      </c>
      <c r="BG413" t="s">
        <v>93</v>
      </c>
      <c r="BH413" t="s">
        <v>64</v>
      </c>
      <c r="BI413" t="s">
        <v>99</v>
      </c>
      <c r="BJ413" t="s">
        <v>91</v>
      </c>
      <c r="BK413" t="s">
        <v>73</v>
      </c>
      <c r="BL413" t="s">
        <v>73</v>
      </c>
      <c r="BM413" t="s">
        <v>143</v>
      </c>
      <c r="BN413">
        <v>10</v>
      </c>
      <c r="BO413">
        <v>-2</v>
      </c>
      <c r="BP413">
        <v>1</v>
      </c>
      <c r="BQ413">
        <v>5</v>
      </c>
      <c r="BR413">
        <v>0</v>
      </c>
      <c r="BT413">
        <v>14</v>
      </c>
      <c r="BU413">
        <v>11.7</v>
      </c>
      <c r="BV413" t="s">
        <v>122</v>
      </c>
    </row>
    <row r="414" spans="1:74" x14ac:dyDescent="0.3">
      <c r="A414">
        <v>44933.692874143519</v>
      </c>
      <c r="B414">
        <v>44933.699971307869</v>
      </c>
      <c r="C414">
        <v>44933</v>
      </c>
      <c r="E414">
        <v>0</v>
      </c>
      <c r="F414" t="s">
        <v>63</v>
      </c>
      <c r="G414">
        <v>35</v>
      </c>
      <c r="H414" t="s">
        <v>94</v>
      </c>
      <c r="I414">
        <v>0</v>
      </c>
      <c r="J414" t="s">
        <v>95</v>
      </c>
      <c r="K414">
        <v>0</v>
      </c>
      <c r="L414" t="s">
        <v>81</v>
      </c>
      <c r="M414">
        <v>1</v>
      </c>
      <c r="N414" t="s">
        <v>67</v>
      </c>
      <c r="O414" t="s">
        <v>196</v>
      </c>
      <c r="P414" t="s">
        <v>197</v>
      </c>
      <c r="Q414">
        <v>0</v>
      </c>
      <c r="R414" t="s">
        <v>84</v>
      </c>
      <c r="S414">
        <v>1.62</v>
      </c>
      <c r="T414">
        <v>68</v>
      </c>
      <c r="U414">
        <v>25.91</v>
      </c>
      <c r="V414" s="4" t="str">
        <f t="shared" si="14"/>
        <v>Surpoids</v>
      </c>
      <c r="W414">
        <v>145</v>
      </c>
      <c r="X414" t="s">
        <v>165</v>
      </c>
      <c r="Y414">
        <v>100</v>
      </c>
      <c r="Z414">
        <v>1</v>
      </c>
      <c r="AA414" t="s">
        <v>72</v>
      </c>
      <c r="AB414">
        <v>0</v>
      </c>
      <c r="AC414" t="s">
        <v>73</v>
      </c>
      <c r="AD414">
        <v>1</v>
      </c>
      <c r="AE414" t="s">
        <v>72</v>
      </c>
      <c r="AF414">
        <v>1</v>
      </c>
      <c r="AG414" t="s">
        <v>72</v>
      </c>
      <c r="AH414">
        <v>0</v>
      </c>
      <c r="AI414" t="s">
        <v>73</v>
      </c>
      <c r="AJ414">
        <v>4.3</v>
      </c>
      <c r="AK414" t="s">
        <v>99</v>
      </c>
      <c r="AL414">
        <v>1.5</v>
      </c>
      <c r="AM414">
        <v>2.2000000000000002</v>
      </c>
      <c r="AN414" t="s">
        <v>91</v>
      </c>
      <c r="AO414">
        <v>2.8</v>
      </c>
      <c r="AP414">
        <v>4.9000000000000004</v>
      </c>
      <c r="AQ414" t="s">
        <v>73</v>
      </c>
      <c r="AR414" s="5" t="str">
        <f t="shared" si="15"/>
        <v>1</v>
      </c>
      <c r="AS414" t="s">
        <v>73</v>
      </c>
      <c r="AT414" s="12" t="s">
        <v>72</v>
      </c>
      <c r="AU414">
        <v>1</v>
      </c>
      <c r="AV414">
        <v>390606825</v>
      </c>
      <c r="AW414" t="s">
        <v>198</v>
      </c>
      <c r="AX414">
        <v>44961.436724537038</v>
      </c>
      <c r="BA414" t="s">
        <v>77</v>
      </c>
      <c r="BC414" t="s">
        <v>78</v>
      </c>
      <c r="BE414">
        <v>60</v>
      </c>
      <c r="BG414" t="s">
        <v>63</v>
      </c>
      <c r="BH414" t="s">
        <v>94</v>
      </c>
      <c r="BI414" t="s">
        <v>99</v>
      </c>
      <c r="BJ414" t="s">
        <v>91</v>
      </c>
      <c r="BK414" t="s">
        <v>73</v>
      </c>
      <c r="BL414" t="s">
        <v>72</v>
      </c>
      <c r="BM414" t="s">
        <v>165</v>
      </c>
      <c r="BN414">
        <v>0</v>
      </c>
      <c r="BO414">
        <v>-2</v>
      </c>
      <c r="BP414">
        <v>1</v>
      </c>
      <c r="BQ414">
        <v>2</v>
      </c>
      <c r="BR414">
        <v>0</v>
      </c>
      <c r="BT414">
        <v>1</v>
      </c>
      <c r="BU414" s="1">
        <v>1.9</v>
      </c>
      <c r="BV414" t="s">
        <v>98</v>
      </c>
    </row>
    <row r="415" spans="1:74" x14ac:dyDescent="0.3">
      <c r="A415">
        <v>44933.700018402778</v>
      </c>
      <c r="B415">
        <v>44933.707216504627</v>
      </c>
      <c r="C415">
        <v>44933</v>
      </c>
      <c r="E415">
        <v>0</v>
      </c>
      <c r="F415" t="s">
        <v>63</v>
      </c>
      <c r="G415">
        <v>53</v>
      </c>
      <c r="H415" t="s">
        <v>110</v>
      </c>
      <c r="I415">
        <v>1</v>
      </c>
      <c r="J415" t="s">
        <v>80</v>
      </c>
      <c r="K415">
        <v>1</v>
      </c>
      <c r="L415" t="s">
        <v>66</v>
      </c>
      <c r="M415">
        <v>1</v>
      </c>
      <c r="N415" t="s">
        <v>67</v>
      </c>
      <c r="O415" t="s">
        <v>134</v>
      </c>
      <c r="P415" t="s">
        <v>135</v>
      </c>
      <c r="Q415">
        <v>0</v>
      </c>
      <c r="R415" t="s">
        <v>84</v>
      </c>
      <c r="S415">
        <v>1.8</v>
      </c>
      <c r="T415">
        <v>84</v>
      </c>
      <c r="U415">
        <v>25.93</v>
      </c>
      <c r="V415" s="4" t="str">
        <f t="shared" si="14"/>
        <v>Surpoids</v>
      </c>
      <c r="W415">
        <v>162</v>
      </c>
      <c r="X415" t="s">
        <v>143</v>
      </c>
      <c r="Y415">
        <v>100</v>
      </c>
      <c r="Z415">
        <v>0</v>
      </c>
      <c r="AA415" t="s">
        <v>73</v>
      </c>
      <c r="AB415">
        <v>0</v>
      </c>
      <c r="AC415" t="s">
        <v>73</v>
      </c>
      <c r="AD415">
        <v>1</v>
      </c>
      <c r="AE415" t="s">
        <v>72</v>
      </c>
      <c r="AF415">
        <v>0</v>
      </c>
      <c r="AG415" t="s">
        <v>73</v>
      </c>
      <c r="AH415">
        <v>0</v>
      </c>
      <c r="AI415" t="s">
        <v>73</v>
      </c>
      <c r="AJ415">
        <v>5.5</v>
      </c>
      <c r="AK415" t="s">
        <v>131</v>
      </c>
      <c r="AL415">
        <v>0.75</v>
      </c>
      <c r="AM415">
        <v>1.29</v>
      </c>
      <c r="AN415" t="s">
        <v>117</v>
      </c>
      <c r="AO415">
        <v>3.87</v>
      </c>
      <c r="AP415">
        <v>7.47</v>
      </c>
      <c r="AQ415" t="s">
        <v>73</v>
      </c>
      <c r="AR415" s="5" t="str">
        <f t="shared" si="15"/>
        <v>1</v>
      </c>
      <c r="AS415" t="s">
        <v>73</v>
      </c>
      <c r="AT415" s="12" t="s">
        <v>72</v>
      </c>
      <c r="AU415">
        <v>1</v>
      </c>
      <c r="AV415">
        <v>390606829</v>
      </c>
      <c r="AW415" t="s">
        <v>199</v>
      </c>
      <c r="AX415">
        <v>44961.436863425923</v>
      </c>
      <c r="BA415" t="s">
        <v>77</v>
      </c>
      <c r="BC415" t="s">
        <v>78</v>
      </c>
      <c r="BE415">
        <v>61</v>
      </c>
      <c r="BG415" t="s">
        <v>63</v>
      </c>
      <c r="BH415" t="s">
        <v>110</v>
      </c>
      <c r="BI415" t="s">
        <v>131</v>
      </c>
      <c r="BJ415" t="s">
        <v>117</v>
      </c>
      <c r="BK415" t="s">
        <v>73</v>
      </c>
      <c r="BL415" t="s">
        <v>73</v>
      </c>
      <c r="BM415" t="s">
        <v>143</v>
      </c>
      <c r="BN415">
        <v>8</v>
      </c>
      <c r="BO415">
        <v>0</v>
      </c>
      <c r="BP415">
        <v>2</v>
      </c>
      <c r="BQ415">
        <v>3</v>
      </c>
      <c r="BR415">
        <v>0</v>
      </c>
      <c r="BS415">
        <v>0</v>
      </c>
      <c r="BT415">
        <v>13</v>
      </c>
      <c r="BU415">
        <v>15.6</v>
      </c>
      <c r="BV415" t="s">
        <v>122</v>
      </c>
    </row>
    <row r="416" spans="1:74" x14ac:dyDescent="0.3">
      <c r="A416">
        <v>44933.707254293979</v>
      </c>
      <c r="B416">
        <v>44933.70806582176</v>
      </c>
      <c r="C416">
        <v>44933</v>
      </c>
      <c r="E416">
        <v>0</v>
      </c>
      <c r="F416" t="s">
        <v>63</v>
      </c>
      <c r="G416">
        <v>45</v>
      </c>
      <c r="H416" t="s">
        <v>79</v>
      </c>
      <c r="I416">
        <v>1</v>
      </c>
      <c r="J416" t="s">
        <v>80</v>
      </c>
      <c r="K416">
        <v>1</v>
      </c>
      <c r="L416" t="s">
        <v>66</v>
      </c>
      <c r="M416">
        <v>1</v>
      </c>
      <c r="N416" t="s">
        <v>67</v>
      </c>
      <c r="O416" t="s">
        <v>68</v>
      </c>
      <c r="P416" t="s">
        <v>111</v>
      </c>
      <c r="Q416">
        <v>1</v>
      </c>
      <c r="R416" t="s">
        <v>70</v>
      </c>
      <c r="S416">
        <v>1.6</v>
      </c>
      <c r="T416">
        <v>78</v>
      </c>
      <c r="U416">
        <v>30.47</v>
      </c>
      <c r="V416" s="4" t="str">
        <f t="shared" si="14"/>
        <v>Obese</v>
      </c>
      <c r="W416">
        <v>113</v>
      </c>
      <c r="X416" t="s">
        <v>85</v>
      </c>
      <c r="Y416">
        <v>60</v>
      </c>
      <c r="Z416">
        <v>0</v>
      </c>
      <c r="AA416" t="s">
        <v>73</v>
      </c>
      <c r="AB416">
        <v>0</v>
      </c>
      <c r="AC416" t="s">
        <v>73</v>
      </c>
      <c r="AD416">
        <v>1</v>
      </c>
      <c r="AE416" t="s">
        <v>72</v>
      </c>
      <c r="AF416">
        <v>0</v>
      </c>
      <c r="AG416" t="s">
        <v>73</v>
      </c>
      <c r="AH416">
        <v>0</v>
      </c>
      <c r="AI416" t="s">
        <v>73</v>
      </c>
      <c r="AJ416">
        <v>2.9</v>
      </c>
      <c r="AK416" t="s">
        <v>74</v>
      </c>
      <c r="AL416">
        <v>2.1</v>
      </c>
      <c r="AM416">
        <v>0.8</v>
      </c>
      <c r="AN416" t="s">
        <v>75</v>
      </c>
      <c r="AO416">
        <v>2.8</v>
      </c>
      <c r="AP416">
        <v>16.899999999999999</v>
      </c>
      <c r="AQ416" t="s">
        <v>73</v>
      </c>
      <c r="AR416" s="5" t="str">
        <f t="shared" si="15"/>
        <v>1</v>
      </c>
      <c r="AS416" t="s">
        <v>73</v>
      </c>
      <c r="AT416" s="12" t="s">
        <v>72</v>
      </c>
      <c r="AU416">
        <v>1</v>
      </c>
      <c r="AV416">
        <v>390606833</v>
      </c>
      <c r="AW416" t="s">
        <v>200</v>
      </c>
      <c r="AX416">
        <v>44961.436863425923</v>
      </c>
      <c r="BA416" t="s">
        <v>77</v>
      </c>
      <c r="BC416" t="s">
        <v>78</v>
      </c>
      <c r="BE416">
        <v>62</v>
      </c>
      <c r="BG416" t="s">
        <v>63</v>
      </c>
      <c r="BH416" t="s">
        <v>79</v>
      </c>
      <c r="BI416" t="s">
        <v>74</v>
      </c>
      <c r="BJ416" t="s">
        <v>75</v>
      </c>
      <c r="BK416" t="s">
        <v>73</v>
      </c>
      <c r="BL416" t="s">
        <v>73</v>
      </c>
      <c r="BM416" t="s">
        <v>85</v>
      </c>
      <c r="BN416">
        <v>7</v>
      </c>
      <c r="BO416">
        <v>2</v>
      </c>
      <c r="BP416">
        <v>0</v>
      </c>
      <c r="BQ416">
        <v>-2</v>
      </c>
      <c r="BR416">
        <v>0</v>
      </c>
      <c r="BS416">
        <v>0</v>
      </c>
      <c r="BT416">
        <v>7</v>
      </c>
      <c r="BU416" s="1">
        <v>5.6</v>
      </c>
      <c r="BV416" t="s">
        <v>98</v>
      </c>
    </row>
    <row r="417" spans="1:74" x14ac:dyDescent="0.3">
      <c r="A417">
        <v>44935.432858692133</v>
      </c>
      <c r="B417">
        <v>44935.434113842603</v>
      </c>
      <c r="C417">
        <v>44935</v>
      </c>
      <c r="E417">
        <v>1</v>
      </c>
      <c r="F417" t="s">
        <v>93</v>
      </c>
      <c r="G417">
        <v>54</v>
      </c>
      <c r="H417" t="s">
        <v>110</v>
      </c>
      <c r="I417">
        <v>1</v>
      </c>
      <c r="J417" t="s">
        <v>80</v>
      </c>
      <c r="K417">
        <v>0</v>
      </c>
      <c r="L417" t="s">
        <v>81</v>
      </c>
      <c r="M417">
        <v>1</v>
      </c>
      <c r="N417" t="s">
        <v>67</v>
      </c>
      <c r="O417" t="s">
        <v>162</v>
      </c>
      <c r="P417" t="s">
        <v>201</v>
      </c>
      <c r="Q417">
        <v>0</v>
      </c>
      <c r="R417" t="s">
        <v>84</v>
      </c>
      <c r="S417">
        <v>1.6</v>
      </c>
      <c r="T417">
        <v>63</v>
      </c>
      <c r="U417">
        <v>24.61</v>
      </c>
      <c r="V417" s="4" t="str">
        <f t="shared" si="14"/>
        <v>Normal</v>
      </c>
      <c r="W417">
        <v>135</v>
      </c>
      <c r="X417" t="s">
        <v>104</v>
      </c>
      <c r="Y417">
        <v>88</v>
      </c>
      <c r="Z417">
        <v>0</v>
      </c>
      <c r="AA417" t="s">
        <v>73</v>
      </c>
      <c r="AB417">
        <v>0</v>
      </c>
      <c r="AC417" t="s">
        <v>73</v>
      </c>
      <c r="AD417">
        <v>0</v>
      </c>
      <c r="AE417" t="s">
        <v>73</v>
      </c>
      <c r="AF417">
        <v>0</v>
      </c>
      <c r="AG417" t="s">
        <v>73</v>
      </c>
      <c r="AH417">
        <v>0</v>
      </c>
      <c r="AI417" t="s">
        <v>73</v>
      </c>
      <c r="AJ417">
        <v>2.4</v>
      </c>
      <c r="AK417" t="s">
        <v>74</v>
      </c>
      <c r="AL417">
        <v>0.5</v>
      </c>
      <c r="AM417">
        <v>0.6</v>
      </c>
      <c r="AN417" t="s">
        <v>75</v>
      </c>
      <c r="AO417">
        <v>0.9</v>
      </c>
      <c r="AP417">
        <v>4.7</v>
      </c>
      <c r="AQ417" t="s">
        <v>73</v>
      </c>
      <c r="AR417" s="5" t="str">
        <f t="shared" si="15"/>
        <v>0</v>
      </c>
      <c r="AS417" t="s">
        <v>73</v>
      </c>
      <c r="AT417" s="12" t="s">
        <v>73</v>
      </c>
      <c r="AU417">
        <v>1</v>
      </c>
      <c r="AV417">
        <v>390606837</v>
      </c>
      <c r="AW417" t="s">
        <v>202</v>
      </c>
      <c r="AX417">
        <v>44961.436863425923</v>
      </c>
      <c r="BA417" t="s">
        <v>77</v>
      </c>
      <c r="BC417" t="s">
        <v>78</v>
      </c>
      <c r="BE417">
        <v>63</v>
      </c>
      <c r="BG417" t="s">
        <v>93</v>
      </c>
      <c r="BH417" t="s">
        <v>110</v>
      </c>
      <c r="BI417" t="s">
        <v>74</v>
      </c>
      <c r="BJ417" t="s">
        <v>75</v>
      </c>
      <c r="BK417" t="s">
        <v>73</v>
      </c>
      <c r="BL417" t="s">
        <v>73</v>
      </c>
      <c r="BM417" t="s">
        <v>104</v>
      </c>
      <c r="BN417">
        <v>7</v>
      </c>
      <c r="BO417">
        <v>2</v>
      </c>
      <c r="BP417">
        <v>0</v>
      </c>
      <c r="BQ417">
        <v>1</v>
      </c>
      <c r="BR417">
        <v>0</v>
      </c>
      <c r="BT417">
        <v>10</v>
      </c>
      <c r="BU417" s="1">
        <v>6.3</v>
      </c>
      <c r="BV417" t="s">
        <v>98</v>
      </c>
    </row>
    <row r="418" spans="1:74" x14ac:dyDescent="0.3">
      <c r="A418">
        <v>44935.434169062501</v>
      </c>
      <c r="B418">
        <v>44935.437347314823</v>
      </c>
      <c r="C418">
        <v>44935</v>
      </c>
      <c r="E418">
        <v>0</v>
      </c>
      <c r="F418" t="s">
        <v>63</v>
      </c>
      <c r="G418">
        <v>58</v>
      </c>
      <c r="H418" t="s">
        <v>87</v>
      </c>
      <c r="I418">
        <v>1</v>
      </c>
      <c r="J418" t="s">
        <v>80</v>
      </c>
      <c r="K418">
        <v>1</v>
      </c>
      <c r="L418" t="s">
        <v>66</v>
      </c>
      <c r="M418">
        <v>1</v>
      </c>
      <c r="N418" t="s">
        <v>67</v>
      </c>
      <c r="O418" t="s">
        <v>68</v>
      </c>
      <c r="P418" t="s">
        <v>69</v>
      </c>
      <c r="Q418">
        <v>1</v>
      </c>
      <c r="R418" t="s">
        <v>70</v>
      </c>
      <c r="S418">
        <v>1.68</v>
      </c>
      <c r="T418">
        <v>62</v>
      </c>
      <c r="U418">
        <v>21.97</v>
      </c>
      <c r="V418" s="4" t="str">
        <f t="shared" si="14"/>
        <v>Normal</v>
      </c>
      <c r="W418">
        <v>155</v>
      </c>
      <c r="X418" t="s">
        <v>120</v>
      </c>
      <c r="Y418">
        <v>64</v>
      </c>
      <c r="Z418">
        <v>1</v>
      </c>
      <c r="AA418" t="s">
        <v>72</v>
      </c>
      <c r="AB418">
        <v>0</v>
      </c>
      <c r="AC418" t="s">
        <v>73</v>
      </c>
      <c r="AD418">
        <v>1</v>
      </c>
      <c r="AE418" t="s">
        <v>72</v>
      </c>
      <c r="AF418">
        <v>0</v>
      </c>
      <c r="AG418" t="s">
        <v>73</v>
      </c>
      <c r="AH418">
        <v>0</v>
      </c>
      <c r="AI418" t="s">
        <v>73</v>
      </c>
      <c r="AJ418">
        <v>2.2000000000000002</v>
      </c>
      <c r="AK418" t="s">
        <v>74</v>
      </c>
      <c r="AL418">
        <v>1.4</v>
      </c>
      <c r="AM418">
        <v>2.5</v>
      </c>
      <c r="AN418" t="s">
        <v>91</v>
      </c>
      <c r="AO418">
        <v>0.95</v>
      </c>
      <c r="AP418">
        <v>4.9000000000000004</v>
      </c>
      <c r="AQ418" t="s">
        <v>73</v>
      </c>
      <c r="AR418" s="5" t="str">
        <f t="shared" si="15"/>
        <v>1</v>
      </c>
      <c r="AS418" t="s">
        <v>73</v>
      </c>
      <c r="AT418" s="12" t="s">
        <v>72</v>
      </c>
      <c r="AU418">
        <v>1</v>
      </c>
      <c r="AV418">
        <v>390606841</v>
      </c>
      <c r="AW418" t="s">
        <v>203</v>
      </c>
      <c r="AX418">
        <v>44961.436874999999</v>
      </c>
      <c r="BA418" t="s">
        <v>77</v>
      </c>
      <c r="BC418" t="s">
        <v>78</v>
      </c>
      <c r="BE418">
        <v>64</v>
      </c>
      <c r="BG418" t="s">
        <v>63</v>
      </c>
      <c r="BH418" t="s">
        <v>87</v>
      </c>
      <c r="BI418" t="s">
        <v>74</v>
      </c>
      <c r="BJ418" t="s">
        <v>91</v>
      </c>
      <c r="BK418" t="s">
        <v>73</v>
      </c>
      <c r="BL418" t="s">
        <v>73</v>
      </c>
      <c r="BM418" t="s">
        <v>120</v>
      </c>
      <c r="BN418">
        <v>10</v>
      </c>
      <c r="BO418">
        <v>-2</v>
      </c>
      <c r="BP418">
        <v>0</v>
      </c>
      <c r="BQ418">
        <v>2</v>
      </c>
      <c r="BR418">
        <v>0</v>
      </c>
      <c r="BS418">
        <v>0</v>
      </c>
      <c r="BT418">
        <v>10</v>
      </c>
      <c r="BU418" s="1">
        <v>9.4</v>
      </c>
      <c r="BV418" t="s">
        <v>98</v>
      </c>
    </row>
    <row r="419" spans="1:74" x14ac:dyDescent="0.3">
      <c r="A419">
        <v>44935.437398761584</v>
      </c>
      <c r="B419">
        <v>44935.43804940972</v>
      </c>
      <c r="C419">
        <v>44935</v>
      </c>
      <c r="E419">
        <v>0</v>
      </c>
      <c r="F419" t="s">
        <v>63</v>
      </c>
      <c r="G419">
        <v>40</v>
      </c>
      <c r="H419" t="s">
        <v>90</v>
      </c>
      <c r="I419">
        <v>1</v>
      </c>
      <c r="J419" t="s">
        <v>80</v>
      </c>
      <c r="K419">
        <v>1</v>
      </c>
      <c r="L419" t="s">
        <v>66</v>
      </c>
      <c r="M419">
        <v>1</v>
      </c>
      <c r="N419" t="s">
        <v>67</v>
      </c>
      <c r="O419" t="s">
        <v>68</v>
      </c>
      <c r="P419" t="s">
        <v>69</v>
      </c>
      <c r="Q419">
        <v>1</v>
      </c>
      <c r="R419" t="s">
        <v>70</v>
      </c>
      <c r="S419">
        <v>1.6</v>
      </c>
      <c r="T419">
        <v>62</v>
      </c>
      <c r="U419">
        <v>24.22</v>
      </c>
      <c r="V419" s="4" t="str">
        <f t="shared" si="14"/>
        <v>Normal</v>
      </c>
      <c r="W419">
        <v>152</v>
      </c>
      <c r="X419" t="s">
        <v>120</v>
      </c>
      <c r="Y419">
        <v>100</v>
      </c>
      <c r="Z419">
        <v>1</v>
      </c>
      <c r="AA419" t="s">
        <v>72</v>
      </c>
      <c r="AB419">
        <v>0</v>
      </c>
      <c r="AC419" t="s">
        <v>73</v>
      </c>
      <c r="AD419">
        <v>1</v>
      </c>
      <c r="AE419" t="s">
        <v>72</v>
      </c>
      <c r="AF419">
        <v>0</v>
      </c>
      <c r="AG419" t="s">
        <v>73</v>
      </c>
      <c r="AH419">
        <v>0</v>
      </c>
      <c r="AI419" t="s">
        <v>73</v>
      </c>
      <c r="AJ419">
        <v>2.6</v>
      </c>
      <c r="AK419" t="s">
        <v>74</v>
      </c>
      <c r="AL419">
        <v>1.3</v>
      </c>
      <c r="AM419">
        <v>1.1000000000000001</v>
      </c>
      <c r="AN419" t="s">
        <v>136</v>
      </c>
      <c r="AO419">
        <v>0.97</v>
      </c>
      <c r="AP419">
        <v>7.1</v>
      </c>
      <c r="AQ419" t="s">
        <v>73</v>
      </c>
      <c r="AR419" s="5" t="str">
        <f t="shared" si="15"/>
        <v>1</v>
      </c>
      <c r="AS419" t="s">
        <v>73</v>
      </c>
      <c r="AT419" s="12" t="s">
        <v>72</v>
      </c>
      <c r="AU419">
        <v>1</v>
      </c>
      <c r="AV419">
        <v>390606845</v>
      </c>
      <c r="AW419" t="s">
        <v>204</v>
      </c>
      <c r="AX419">
        <v>44961.436874999999</v>
      </c>
      <c r="BA419" t="s">
        <v>77</v>
      </c>
      <c r="BC419" t="s">
        <v>78</v>
      </c>
      <c r="BE419">
        <v>65</v>
      </c>
      <c r="BG419" t="s">
        <v>63</v>
      </c>
      <c r="BH419" t="s">
        <v>90</v>
      </c>
      <c r="BI419" t="s">
        <v>74</v>
      </c>
      <c r="BJ419" t="s">
        <v>136</v>
      </c>
      <c r="BK419" t="s">
        <v>73</v>
      </c>
      <c r="BL419" t="s">
        <v>73</v>
      </c>
      <c r="BM419" t="s">
        <v>120</v>
      </c>
      <c r="BN419">
        <v>5</v>
      </c>
      <c r="BO419">
        <v>1</v>
      </c>
      <c r="BP419">
        <v>0</v>
      </c>
      <c r="BQ419">
        <v>2</v>
      </c>
      <c r="BR419">
        <v>0</v>
      </c>
      <c r="BS419">
        <v>0</v>
      </c>
      <c r="BT419">
        <v>8</v>
      </c>
      <c r="BU419" s="1">
        <v>6.7</v>
      </c>
      <c r="BV419" t="s">
        <v>98</v>
      </c>
    </row>
    <row r="420" spans="1:74" x14ac:dyDescent="0.3">
      <c r="A420">
        <v>44935.476954942133</v>
      </c>
      <c r="B420">
        <v>44935.498409386571</v>
      </c>
      <c r="C420">
        <v>44935</v>
      </c>
      <c r="E420">
        <v>0</v>
      </c>
      <c r="F420" t="s">
        <v>63</v>
      </c>
      <c r="G420">
        <v>40</v>
      </c>
      <c r="H420" t="s">
        <v>90</v>
      </c>
      <c r="I420">
        <v>1</v>
      </c>
      <c r="J420" t="s">
        <v>80</v>
      </c>
      <c r="K420">
        <v>1</v>
      </c>
      <c r="L420" t="s">
        <v>66</v>
      </c>
      <c r="M420">
        <v>1</v>
      </c>
      <c r="N420" t="s">
        <v>67</v>
      </c>
      <c r="O420" t="s">
        <v>134</v>
      </c>
      <c r="P420" t="s">
        <v>205</v>
      </c>
      <c r="Q420">
        <v>0</v>
      </c>
      <c r="R420" t="s">
        <v>84</v>
      </c>
      <c r="S420">
        <v>1.65</v>
      </c>
      <c r="T420">
        <v>65</v>
      </c>
      <c r="U420">
        <v>23.88</v>
      </c>
      <c r="V420" s="4" t="str">
        <f t="shared" ref="V420:V483" si="16">IF(U420&lt;25,"Normal", IF(U420&lt;30, "Surpoids","Obese"))</f>
        <v>Normal</v>
      </c>
      <c r="W420">
        <v>138</v>
      </c>
      <c r="X420" t="s">
        <v>104</v>
      </c>
      <c r="Y420">
        <v>72</v>
      </c>
      <c r="Z420">
        <v>1</v>
      </c>
      <c r="AA420" t="s">
        <v>72</v>
      </c>
      <c r="AB420">
        <v>0</v>
      </c>
      <c r="AC420" t="s">
        <v>73</v>
      </c>
      <c r="AD420">
        <v>0</v>
      </c>
      <c r="AE420" t="s">
        <v>73</v>
      </c>
      <c r="AF420">
        <v>0</v>
      </c>
      <c r="AG420" t="s">
        <v>73</v>
      </c>
      <c r="AH420">
        <v>0</v>
      </c>
      <c r="AI420" t="s">
        <v>73</v>
      </c>
      <c r="AJ420">
        <v>3.1</v>
      </c>
      <c r="AK420" t="s">
        <v>74</v>
      </c>
      <c r="AL420">
        <v>1</v>
      </c>
      <c r="AM420">
        <v>0.8</v>
      </c>
      <c r="AN420" t="s">
        <v>75</v>
      </c>
      <c r="AO420">
        <v>3.98</v>
      </c>
      <c r="AP420">
        <v>4.8</v>
      </c>
      <c r="AQ420" t="s">
        <v>73</v>
      </c>
      <c r="AR420" s="5" t="str">
        <f t="shared" si="15"/>
        <v>0</v>
      </c>
      <c r="AS420" t="s">
        <v>73</v>
      </c>
      <c r="AT420" s="12" t="s">
        <v>73</v>
      </c>
      <c r="AU420">
        <v>1</v>
      </c>
      <c r="AV420">
        <v>390606849</v>
      </c>
      <c r="AW420" t="s">
        <v>206</v>
      </c>
      <c r="AX420">
        <v>44961.436886574083</v>
      </c>
      <c r="BA420" t="s">
        <v>77</v>
      </c>
      <c r="BC420" t="s">
        <v>78</v>
      </c>
      <c r="BE420">
        <v>66</v>
      </c>
      <c r="BG420" t="s">
        <v>63</v>
      </c>
      <c r="BH420" t="s">
        <v>90</v>
      </c>
      <c r="BI420" t="s">
        <v>74</v>
      </c>
      <c r="BJ420" t="s">
        <v>75</v>
      </c>
      <c r="BK420" t="s">
        <v>73</v>
      </c>
      <c r="BL420" t="s">
        <v>73</v>
      </c>
      <c r="BM420" t="s">
        <v>104</v>
      </c>
      <c r="BN420">
        <v>5</v>
      </c>
      <c r="BO420">
        <v>2</v>
      </c>
      <c r="BP420">
        <v>0</v>
      </c>
      <c r="BQ420">
        <v>1</v>
      </c>
      <c r="BR420">
        <v>0</v>
      </c>
      <c r="BS420">
        <v>0</v>
      </c>
      <c r="BT420">
        <v>8</v>
      </c>
      <c r="BU420" s="1">
        <v>6.7</v>
      </c>
      <c r="BV420" t="s">
        <v>98</v>
      </c>
    </row>
    <row r="421" spans="1:74" x14ac:dyDescent="0.3">
      <c r="A421">
        <v>44935.498480462957</v>
      </c>
      <c r="B421">
        <v>44935.502635532408</v>
      </c>
      <c r="C421">
        <v>44935</v>
      </c>
      <c r="E421">
        <v>1</v>
      </c>
      <c r="F421" t="s">
        <v>93</v>
      </c>
      <c r="G421">
        <v>57</v>
      </c>
      <c r="H421" t="s">
        <v>87</v>
      </c>
      <c r="I421">
        <v>1</v>
      </c>
      <c r="J421" t="s">
        <v>80</v>
      </c>
      <c r="K421">
        <v>2</v>
      </c>
      <c r="L421" t="s">
        <v>106</v>
      </c>
      <c r="M421">
        <v>1</v>
      </c>
      <c r="N421" t="s">
        <v>67</v>
      </c>
      <c r="O421" t="s">
        <v>68</v>
      </c>
      <c r="P421" t="s">
        <v>69</v>
      </c>
      <c r="Q421">
        <v>1</v>
      </c>
      <c r="R421" t="s">
        <v>70</v>
      </c>
      <c r="S421">
        <v>1.6</v>
      </c>
      <c r="T421">
        <v>65</v>
      </c>
      <c r="U421">
        <v>25.39</v>
      </c>
      <c r="V421" s="4" t="str">
        <f t="shared" si="16"/>
        <v>Surpoids</v>
      </c>
      <c r="W421">
        <v>137</v>
      </c>
      <c r="X421" t="s">
        <v>104</v>
      </c>
      <c r="Y421">
        <v>82</v>
      </c>
      <c r="Z421">
        <v>0</v>
      </c>
      <c r="AA421" t="s">
        <v>73</v>
      </c>
      <c r="AB421">
        <v>0</v>
      </c>
      <c r="AC421" t="s">
        <v>73</v>
      </c>
      <c r="AD421">
        <v>1</v>
      </c>
      <c r="AE421" t="s">
        <v>72</v>
      </c>
      <c r="AF421">
        <v>1</v>
      </c>
      <c r="AG421" t="s">
        <v>72</v>
      </c>
      <c r="AH421">
        <v>0</v>
      </c>
      <c r="AI421" t="s">
        <v>73</v>
      </c>
      <c r="AJ421">
        <v>6</v>
      </c>
      <c r="AK421" t="s">
        <v>131</v>
      </c>
      <c r="AL421">
        <v>1.6</v>
      </c>
      <c r="AM421">
        <v>0.75</v>
      </c>
      <c r="AN421" t="s">
        <v>75</v>
      </c>
      <c r="AO421">
        <v>3.5</v>
      </c>
      <c r="AP421">
        <v>4.9000000000000004</v>
      </c>
      <c r="AQ421" t="s">
        <v>73</v>
      </c>
      <c r="AR421" s="5" t="str">
        <f t="shared" si="15"/>
        <v>1</v>
      </c>
      <c r="AS421" t="s">
        <v>73</v>
      </c>
      <c r="AT421" s="12" t="s">
        <v>72</v>
      </c>
      <c r="AU421">
        <v>1</v>
      </c>
      <c r="AV421">
        <v>390606853</v>
      </c>
      <c r="AW421" t="s">
        <v>207</v>
      </c>
      <c r="AX421">
        <v>44961.436886574083</v>
      </c>
      <c r="BA421" t="s">
        <v>77</v>
      </c>
      <c r="BC421" t="s">
        <v>78</v>
      </c>
      <c r="BE421">
        <v>67</v>
      </c>
      <c r="BG421" t="s">
        <v>93</v>
      </c>
      <c r="BH421" t="s">
        <v>87</v>
      </c>
      <c r="BI421" t="s">
        <v>131</v>
      </c>
      <c r="BJ421" t="s">
        <v>75</v>
      </c>
      <c r="BK421" t="s">
        <v>73</v>
      </c>
      <c r="BL421" t="s">
        <v>72</v>
      </c>
      <c r="BM421" t="s">
        <v>104</v>
      </c>
      <c r="BN421">
        <v>8</v>
      </c>
      <c r="BO421">
        <v>2</v>
      </c>
      <c r="BP421">
        <v>3</v>
      </c>
      <c r="BQ421">
        <v>1</v>
      </c>
      <c r="BR421">
        <v>0</v>
      </c>
      <c r="BT421">
        <v>14</v>
      </c>
      <c r="BU421">
        <v>11.7</v>
      </c>
      <c r="BV421" t="s">
        <v>122</v>
      </c>
    </row>
    <row r="422" spans="1:74" x14ac:dyDescent="0.3">
      <c r="A422">
        <v>44935.502706192128</v>
      </c>
      <c r="B422">
        <v>44935.503655381937</v>
      </c>
      <c r="C422">
        <v>44935</v>
      </c>
      <c r="E422">
        <v>0</v>
      </c>
      <c r="F422" t="s">
        <v>63</v>
      </c>
      <c r="G422">
        <v>34</v>
      </c>
      <c r="H422" t="s">
        <v>94</v>
      </c>
      <c r="I422">
        <v>0</v>
      </c>
      <c r="J422" t="s">
        <v>95</v>
      </c>
      <c r="K422">
        <v>1</v>
      </c>
      <c r="L422" t="s">
        <v>66</v>
      </c>
      <c r="M422">
        <v>1</v>
      </c>
      <c r="N422" t="s">
        <v>67</v>
      </c>
      <c r="O422" t="s">
        <v>68</v>
      </c>
      <c r="P422" t="s">
        <v>111</v>
      </c>
      <c r="Q422">
        <v>1</v>
      </c>
      <c r="R422" t="s">
        <v>70</v>
      </c>
      <c r="S422">
        <v>1.7</v>
      </c>
      <c r="T422">
        <v>68</v>
      </c>
      <c r="U422">
        <v>23.53</v>
      </c>
      <c r="V422" s="4" t="str">
        <f t="shared" si="16"/>
        <v>Normal</v>
      </c>
      <c r="W422">
        <v>121</v>
      </c>
      <c r="X422" t="s">
        <v>71</v>
      </c>
      <c r="Y422">
        <v>65</v>
      </c>
      <c r="Z422">
        <v>0</v>
      </c>
      <c r="AA422" t="s">
        <v>73</v>
      </c>
      <c r="AB422">
        <v>0</v>
      </c>
      <c r="AC422" t="s">
        <v>73</v>
      </c>
      <c r="AD422">
        <v>1</v>
      </c>
      <c r="AE422" t="s">
        <v>72</v>
      </c>
      <c r="AF422">
        <v>1</v>
      </c>
      <c r="AG422" t="s">
        <v>72</v>
      </c>
      <c r="AH422">
        <v>0</v>
      </c>
      <c r="AI422" t="s">
        <v>73</v>
      </c>
      <c r="AJ422">
        <v>2.2000000000000002</v>
      </c>
      <c r="AK422" t="s">
        <v>74</v>
      </c>
      <c r="AL422">
        <v>0.91</v>
      </c>
      <c r="AM422">
        <v>1.5</v>
      </c>
      <c r="AN422" t="s">
        <v>100</v>
      </c>
      <c r="AO422">
        <v>2.7</v>
      </c>
      <c r="AP422">
        <v>4.7</v>
      </c>
      <c r="AQ422" t="s">
        <v>73</v>
      </c>
      <c r="AR422" s="5" t="str">
        <f t="shared" si="15"/>
        <v>1</v>
      </c>
      <c r="AS422" t="s">
        <v>73</v>
      </c>
      <c r="AT422" s="12" t="s">
        <v>72</v>
      </c>
      <c r="AU422">
        <v>0</v>
      </c>
      <c r="AV422">
        <v>390606857</v>
      </c>
      <c r="AW422" t="s">
        <v>208</v>
      </c>
      <c r="AX422">
        <v>44961.436967592592</v>
      </c>
      <c r="BA422" t="s">
        <v>77</v>
      </c>
      <c r="BC422" t="s">
        <v>78</v>
      </c>
      <c r="BE422">
        <v>68</v>
      </c>
      <c r="BG422" t="s">
        <v>63</v>
      </c>
      <c r="BH422" t="s">
        <v>94</v>
      </c>
      <c r="BI422" t="s">
        <v>74</v>
      </c>
      <c r="BJ422" t="s">
        <v>100</v>
      </c>
      <c r="BK422" t="s">
        <v>73</v>
      </c>
      <c r="BL422" t="s">
        <v>72</v>
      </c>
      <c r="BM422" t="s">
        <v>71</v>
      </c>
      <c r="BN422">
        <v>0</v>
      </c>
      <c r="BO422">
        <v>-1</v>
      </c>
      <c r="BP422">
        <v>0</v>
      </c>
      <c r="BQ422">
        <v>0</v>
      </c>
      <c r="BR422">
        <v>0</v>
      </c>
      <c r="BT422">
        <v>-1</v>
      </c>
      <c r="BU422" s="1">
        <v>1.4</v>
      </c>
      <c r="BV422" t="s">
        <v>98</v>
      </c>
    </row>
    <row r="423" spans="1:74" x14ac:dyDescent="0.3">
      <c r="A423">
        <v>44937.334007708327</v>
      </c>
      <c r="B423">
        <v>44937.335163807868</v>
      </c>
      <c r="C423">
        <v>44937</v>
      </c>
      <c r="E423">
        <v>1</v>
      </c>
      <c r="F423" t="s">
        <v>93</v>
      </c>
      <c r="G423">
        <v>60</v>
      </c>
      <c r="H423" t="s">
        <v>126</v>
      </c>
      <c r="I423">
        <v>2</v>
      </c>
      <c r="J423" t="s">
        <v>65</v>
      </c>
      <c r="K423">
        <v>1</v>
      </c>
      <c r="L423" t="s">
        <v>66</v>
      </c>
      <c r="M423">
        <v>1</v>
      </c>
      <c r="N423" t="s">
        <v>67</v>
      </c>
      <c r="O423" t="s">
        <v>82</v>
      </c>
      <c r="P423" t="s">
        <v>209</v>
      </c>
      <c r="Q423">
        <v>0</v>
      </c>
      <c r="R423" t="s">
        <v>84</v>
      </c>
      <c r="S423">
        <v>1.6</v>
      </c>
      <c r="T423">
        <v>60</v>
      </c>
      <c r="U423">
        <v>23.44</v>
      </c>
      <c r="V423" s="4" t="str">
        <f t="shared" si="16"/>
        <v>Normal</v>
      </c>
      <c r="W423">
        <v>91</v>
      </c>
      <c r="X423" t="s">
        <v>85</v>
      </c>
      <c r="Y423">
        <v>54</v>
      </c>
      <c r="Z423">
        <v>1</v>
      </c>
      <c r="AA423" t="s">
        <v>72</v>
      </c>
      <c r="AB423">
        <v>0</v>
      </c>
      <c r="AC423" t="s">
        <v>73</v>
      </c>
      <c r="AD423">
        <v>1</v>
      </c>
      <c r="AE423" t="s">
        <v>72</v>
      </c>
      <c r="AF423">
        <v>0</v>
      </c>
      <c r="AG423" t="s">
        <v>73</v>
      </c>
      <c r="AH423">
        <v>0</v>
      </c>
      <c r="AI423" t="s">
        <v>73</v>
      </c>
      <c r="AJ423">
        <v>4.4000000000000004</v>
      </c>
      <c r="AK423" t="s">
        <v>99</v>
      </c>
      <c r="AL423">
        <v>0.9</v>
      </c>
      <c r="AM423">
        <v>1.2</v>
      </c>
      <c r="AN423" t="s">
        <v>117</v>
      </c>
      <c r="AO423">
        <v>4.9000000000000004</v>
      </c>
      <c r="AP423">
        <v>7.4</v>
      </c>
      <c r="AQ423" t="s">
        <v>73</v>
      </c>
      <c r="AR423" s="5" t="str">
        <f t="shared" si="15"/>
        <v>1</v>
      </c>
      <c r="AS423" t="s">
        <v>72</v>
      </c>
      <c r="AT423" s="12" t="s">
        <v>72</v>
      </c>
      <c r="AU423">
        <v>1</v>
      </c>
      <c r="AV423">
        <v>390606861</v>
      </c>
      <c r="AW423" t="s">
        <v>210</v>
      </c>
      <c r="AX423">
        <v>44961.436967592592</v>
      </c>
      <c r="BA423" t="s">
        <v>77</v>
      </c>
      <c r="BC423" t="s">
        <v>78</v>
      </c>
      <c r="BE423">
        <v>69</v>
      </c>
      <c r="BG423" t="s">
        <v>93</v>
      </c>
      <c r="BH423" t="s">
        <v>126</v>
      </c>
      <c r="BI423" t="s">
        <v>99</v>
      </c>
      <c r="BJ423" t="s">
        <v>117</v>
      </c>
      <c r="BK423" t="s">
        <v>73</v>
      </c>
      <c r="BL423" t="s">
        <v>73</v>
      </c>
      <c r="BM423" t="s">
        <v>85</v>
      </c>
      <c r="BN423">
        <v>9</v>
      </c>
      <c r="BO423">
        <v>0</v>
      </c>
      <c r="BP423">
        <v>1</v>
      </c>
      <c r="BQ423">
        <v>-3</v>
      </c>
      <c r="BR423">
        <v>0</v>
      </c>
      <c r="BT423">
        <v>7</v>
      </c>
      <c r="BU423" s="1">
        <v>3.9</v>
      </c>
      <c r="BV423" t="s">
        <v>98</v>
      </c>
    </row>
    <row r="424" spans="1:74" x14ac:dyDescent="0.3">
      <c r="A424">
        <v>44937.335205474526</v>
      </c>
      <c r="B424">
        <v>44937.338354548607</v>
      </c>
      <c r="C424">
        <v>44937</v>
      </c>
      <c r="E424">
        <v>0</v>
      </c>
      <c r="F424" t="s">
        <v>63</v>
      </c>
      <c r="G424">
        <v>16</v>
      </c>
      <c r="H424" t="s">
        <v>94</v>
      </c>
      <c r="I424">
        <v>0</v>
      </c>
      <c r="J424" t="s">
        <v>95</v>
      </c>
      <c r="K424">
        <v>0</v>
      </c>
      <c r="L424" t="s">
        <v>81</v>
      </c>
      <c r="M424">
        <v>0</v>
      </c>
      <c r="N424" t="s">
        <v>96</v>
      </c>
      <c r="O424" t="s">
        <v>174</v>
      </c>
      <c r="P424" t="s">
        <v>174</v>
      </c>
      <c r="Q424">
        <v>0</v>
      </c>
      <c r="R424" t="s">
        <v>84</v>
      </c>
      <c r="S424">
        <v>1.6</v>
      </c>
      <c r="T424">
        <v>33</v>
      </c>
      <c r="U424">
        <v>12.89</v>
      </c>
      <c r="V424" s="4" t="str">
        <f t="shared" si="16"/>
        <v>Normal</v>
      </c>
      <c r="W424">
        <v>113</v>
      </c>
      <c r="X424" t="s">
        <v>85</v>
      </c>
      <c r="Y424">
        <v>81</v>
      </c>
      <c r="Z424">
        <v>0</v>
      </c>
      <c r="AA424" t="s">
        <v>73</v>
      </c>
      <c r="AB424">
        <v>0</v>
      </c>
      <c r="AC424" t="s">
        <v>73</v>
      </c>
      <c r="AD424">
        <v>0</v>
      </c>
      <c r="AE424" t="s">
        <v>73</v>
      </c>
      <c r="AF424">
        <v>0</v>
      </c>
      <c r="AG424" t="s">
        <v>73</v>
      </c>
      <c r="AH424">
        <v>0</v>
      </c>
      <c r="AI424" t="s">
        <v>73</v>
      </c>
      <c r="AJ424">
        <v>4</v>
      </c>
      <c r="AK424" t="s">
        <v>74</v>
      </c>
      <c r="AL424">
        <v>1</v>
      </c>
      <c r="AM424">
        <v>1.4</v>
      </c>
      <c r="AN424" t="s">
        <v>100</v>
      </c>
      <c r="AO424">
        <v>2.9</v>
      </c>
      <c r="AP424">
        <v>7.8</v>
      </c>
      <c r="AQ424" t="s">
        <v>73</v>
      </c>
      <c r="AR424" s="5" t="str">
        <f t="shared" si="15"/>
        <v>0</v>
      </c>
      <c r="AS424" t="s">
        <v>73</v>
      </c>
      <c r="AT424" s="12" t="s">
        <v>73</v>
      </c>
      <c r="AU424">
        <v>1</v>
      </c>
      <c r="AV424">
        <v>390606865</v>
      </c>
      <c r="AW424" t="s">
        <v>211</v>
      </c>
      <c r="AX424">
        <v>44961.436979166669</v>
      </c>
      <c r="BA424" t="s">
        <v>77</v>
      </c>
      <c r="BC424" t="s">
        <v>78</v>
      </c>
      <c r="BE424">
        <v>70</v>
      </c>
      <c r="BG424" t="s">
        <v>63</v>
      </c>
      <c r="BH424" t="s">
        <v>94</v>
      </c>
      <c r="BI424" t="s">
        <v>74</v>
      </c>
      <c r="BJ424" t="s">
        <v>100</v>
      </c>
      <c r="BK424" t="s">
        <v>73</v>
      </c>
      <c r="BL424" t="s">
        <v>73</v>
      </c>
      <c r="BM424" t="s">
        <v>85</v>
      </c>
      <c r="BN424">
        <v>0</v>
      </c>
      <c r="BO424">
        <v>-1</v>
      </c>
      <c r="BP424">
        <v>0</v>
      </c>
      <c r="BQ424">
        <v>-2</v>
      </c>
      <c r="BR424">
        <v>0</v>
      </c>
      <c r="BS424">
        <v>0</v>
      </c>
      <c r="BT424">
        <v>-3</v>
      </c>
      <c r="BU424" s="1" t="s">
        <v>133</v>
      </c>
      <c r="BV424" t="s">
        <v>98</v>
      </c>
    </row>
    <row r="425" spans="1:74" x14ac:dyDescent="0.3">
      <c r="A425">
        <v>44937.338400115739</v>
      </c>
      <c r="B425">
        <v>44937.339454236113</v>
      </c>
      <c r="C425">
        <v>44937</v>
      </c>
      <c r="E425">
        <v>0</v>
      </c>
      <c r="F425" t="s">
        <v>63</v>
      </c>
      <c r="G425">
        <v>48</v>
      </c>
      <c r="H425" t="s">
        <v>79</v>
      </c>
      <c r="I425">
        <v>1</v>
      </c>
      <c r="J425" t="s">
        <v>80</v>
      </c>
      <c r="K425">
        <v>1</v>
      </c>
      <c r="L425" t="s">
        <v>66</v>
      </c>
      <c r="M425">
        <v>1</v>
      </c>
      <c r="N425" t="s">
        <v>67</v>
      </c>
      <c r="O425" t="s">
        <v>68</v>
      </c>
      <c r="P425" t="s">
        <v>69</v>
      </c>
      <c r="Q425">
        <v>1</v>
      </c>
      <c r="R425" t="s">
        <v>70</v>
      </c>
      <c r="S425">
        <v>1.6</v>
      </c>
      <c r="T425">
        <v>57</v>
      </c>
      <c r="U425">
        <v>22.27</v>
      </c>
      <c r="V425" s="4" t="str">
        <f t="shared" si="16"/>
        <v>Normal</v>
      </c>
      <c r="W425">
        <v>94</v>
      </c>
      <c r="X425" t="s">
        <v>85</v>
      </c>
      <c r="Y425">
        <v>37</v>
      </c>
      <c r="Z425">
        <v>1</v>
      </c>
      <c r="AA425" t="s">
        <v>72</v>
      </c>
      <c r="AB425">
        <v>1</v>
      </c>
      <c r="AC425" t="s">
        <v>72</v>
      </c>
      <c r="AD425">
        <v>0</v>
      </c>
      <c r="AE425" t="s">
        <v>73</v>
      </c>
      <c r="AF425">
        <v>0</v>
      </c>
      <c r="AG425" t="s">
        <v>73</v>
      </c>
      <c r="AH425">
        <v>0</v>
      </c>
      <c r="AI425" t="s">
        <v>73</v>
      </c>
      <c r="AJ425">
        <v>5.0999999999999996</v>
      </c>
      <c r="AK425" t="s">
        <v>99</v>
      </c>
      <c r="AL425">
        <v>1</v>
      </c>
      <c r="AM425">
        <v>1.7</v>
      </c>
      <c r="AN425" t="s">
        <v>91</v>
      </c>
      <c r="AO425">
        <v>3.2</v>
      </c>
      <c r="AP425">
        <v>7.2</v>
      </c>
      <c r="AQ425" t="s">
        <v>73</v>
      </c>
      <c r="AR425" s="5" t="str">
        <f t="shared" si="15"/>
        <v>0</v>
      </c>
      <c r="AS425" t="s">
        <v>73</v>
      </c>
      <c r="AT425" s="12" t="s">
        <v>73</v>
      </c>
      <c r="AU425">
        <v>0</v>
      </c>
      <c r="AV425">
        <v>390606869</v>
      </c>
      <c r="AW425" t="s">
        <v>212</v>
      </c>
      <c r="AX425">
        <v>44961.436979166669</v>
      </c>
      <c r="BA425" t="s">
        <v>77</v>
      </c>
      <c r="BC425" t="s">
        <v>78</v>
      </c>
      <c r="BE425">
        <v>71</v>
      </c>
      <c r="BG425" t="s">
        <v>63</v>
      </c>
      <c r="BH425" t="s">
        <v>79</v>
      </c>
      <c r="BI425" t="s">
        <v>99</v>
      </c>
      <c r="BJ425" t="s">
        <v>91</v>
      </c>
      <c r="BK425" t="s">
        <v>72</v>
      </c>
      <c r="BL425" t="s">
        <v>73</v>
      </c>
      <c r="BM425" t="s">
        <v>85</v>
      </c>
      <c r="BN425">
        <v>7</v>
      </c>
      <c r="BO425">
        <v>-2</v>
      </c>
      <c r="BP425">
        <v>1</v>
      </c>
      <c r="BQ425">
        <v>-2</v>
      </c>
      <c r="BR425">
        <v>4</v>
      </c>
      <c r="BS425">
        <v>0</v>
      </c>
      <c r="BT425">
        <v>8</v>
      </c>
      <c r="BU425" s="1">
        <v>6.7</v>
      </c>
      <c r="BV425" t="s">
        <v>98</v>
      </c>
    </row>
    <row r="426" spans="1:74" x14ac:dyDescent="0.3">
      <c r="A426">
        <v>44937.691426273152</v>
      </c>
      <c r="B426">
        <v>44937.695461770832</v>
      </c>
      <c r="C426">
        <v>44937</v>
      </c>
      <c r="E426">
        <v>0</v>
      </c>
      <c r="F426" t="s">
        <v>63</v>
      </c>
      <c r="G426">
        <v>24</v>
      </c>
      <c r="H426" t="s">
        <v>94</v>
      </c>
      <c r="I426">
        <v>0</v>
      </c>
      <c r="J426" t="s">
        <v>95</v>
      </c>
      <c r="K426">
        <v>1</v>
      </c>
      <c r="L426" t="s">
        <v>66</v>
      </c>
      <c r="M426">
        <v>1</v>
      </c>
      <c r="N426" t="s">
        <v>67</v>
      </c>
      <c r="O426" t="s">
        <v>123</v>
      </c>
      <c r="P426" t="s">
        <v>213</v>
      </c>
      <c r="Q426">
        <v>0</v>
      </c>
      <c r="R426" t="s">
        <v>84</v>
      </c>
      <c r="S426">
        <v>1.6</v>
      </c>
      <c r="T426">
        <v>56</v>
      </c>
      <c r="U426">
        <v>21.88</v>
      </c>
      <c r="V426" s="4" t="str">
        <f t="shared" si="16"/>
        <v>Normal</v>
      </c>
      <c r="W426">
        <v>80</v>
      </c>
      <c r="X426" t="s">
        <v>85</v>
      </c>
      <c r="Y426">
        <v>50</v>
      </c>
      <c r="Z426">
        <v>0</v>
      </c>
      <c r="AA426" t="s">
        <v>73</v>
      </c>
      <c r="AB426">
        <v>0</v>
      </c>
      <c r="AC426" t="s">
        <v>73</v>
      </c>
      <c r="AD426">
        <v>0</v>
      </c>
      <c r="AE426" t="s">
        <v>73</v>
      </c>
      <c r="AF426">
        <v>0</v>
      </c>
      <c r="AG426" t="s">
        <v>73</v>
      </c>
      <c r="AH426">
        <v>0</v>
      </c>
      <c r="AI426" t="s">
        <v>73</v>
      </c>
      <c r="AJ426">
        <v>5.2</v>
      </c>
      <c r="AK426" t="s">
        <v>131</v>
      </c>
      <c r="AL426">
        <v>1</v>
      </c>
      <c r="AM426">
        <v>1.8</v>
      </c>
      <c r="AN426" t="s">
        <v>91</v>
      </c>
      <c r="AO426">
        <v>2.9</v>
      </c>
      <c r="AP426">
        <v>5.2</v>
      </c>
      <c r="AQ426" t="s">
        <v>73</v>
      </c>
      <c r="AR426" s="5" t="str">
        <f t="shared" si="15"/>
        <v>0</v>
      </c>
      <c r="AS426" t="s">
        <v>73</v>
      </c>
      <c r="AT426" s="12" t="s">
        <v>73</v>
      </c>
      <c r="AU426">
        <v>1</v>
      </c>
      <c r="AV426">
        <v>390606873</v>
      </c>
      <c r="AW426" t="s">
        <v>214</v>
      </c>
      <c r="AX426">
        <v>44961.436979166669</v>
      </c>
      <c r="BA426" t="s">
        <v>77</v>
      </c>
      <c r="BC426" t="s">
        <v>78</v>
      </c>
      <c r="BE426">
        <v>72</v>
      </c>
      <c r="BG426" t="s">
        <v>63</v>
      </c>
      <c r="BH426" t="s">
        <v>94</v>
      </c>
      <c r="BI426" t="s">
        <v>131</v>
      </c>
      <c r="BJ426" t="s">
        <v>91</v>
      </c>
      <c r="BK426" t="s">
        <v>73</v>
      </c>
      <c r="BL426" t="s">
        <v>73</v>
      </c>
      <c r="BM426" t="s">
        <v>85</v>
      </c>
      <c r="BN426">
        <v>0</v>
      </c>
      <c r="BO426">
        <v>-2</v>
      </c>
      <c r="BP426">
        <v>2</v>
      </c>
      <c r="BQ426">
        <v>-2</v>
      </c>
      <c r="BR426">
        <v>0</v>
      </c>
      <c r="BS426">
        <v>0</v>
      </c>
      <c r="BT426">
        <v>-2</v>
      </c>
      <c r="BU426" s="1">
        <v>1.1000000000000001</v>
      </c>
      <c r="BV426" t="s">
        <v>98</v>
      </c>
    </row>
    <row r="427" spans="1:74" x14ac:dyDescent="0.3">
      <c r="A427">
        <v>44937.695517361113</v>
      </c>
      <c r="B427">
        <v>44937.698430474527</v>
      </c>
      <c r="C427">
        <v>44937</v>
      </c>
      <c r="E427">
        <v>0</v>
      </c>
      <c r="F427" t="s">
        <v>63</v>
      </c>
      <c r="G427">
        <v>59</v>
      </c>
      <c r="H427" t="s">
        <v>87</v>
      </c>
      <c r="I427">
        <v>1</v>
      </c>
      <c r="J427" t="s">
        <v>80</v>
      </c>
      <c r="K427">
        <v>2</v>
      </c>
      <c r="L427" t="s">
        <v>106</v>
      </c>
      <c r="M427">
        <v>1</v>
      </c>
      <c r="N427" t="s">
        <v>67</v>
      </c>
      <c r="O427" t="s">
        <v>68</v>
      </c>
      <c r="P427" t="s">
        <v>111</v>
      </c>
      <c r="Q427">
        <v>1</v>
      </c>
      <c r="R427" t="s">
        <v>70</v>
      </c>
      <c r="S427">
        <v>1.8</v>
      </c>
      <c r="T427">
        <v>85</v>
      </c>
      <c r="U427">
        <v>26.23</v>
      </c>
      <c r="V427" s="4" t="str">
        <f t="shared" si="16"/>
        <v>Surpoids</v>
      </c>
      <c r="W427">
        <v>130</v>
      </c>
      <c r="X427" t="s">
        <v>104</v>
      </c>
      <c r="Y427">
        <v>70</v>
      </c>
      <c r="Z427">
        <v>1</v>
      </c>
      <c r="AA427" t="s">
        <v>72</v>
      </c>
      <c r="AB427">
        <v>0</v>
      </c>
      <c r="AC427" t="s">
        <v>73</v>
      </c>
      <c r="AD427">
        <v>1</v>
      </c>
      <c r="AE427" t="s">
        <v>72</v>
      </c>
      <c r="AF427">
        <v>1</v>
      </c>
      <c r="AG427" t="s">
        <v>72</v>
      </c>
      <c r="AH427">
        <v>0</v>
      </c>
      <c r="AI427" t="s">
        <v>73</v>
      </c>
      <c r="AJ427">
        <v>4.9000000000000004</v>
      </c>
      <c r="AK427" t="s">
        <v>99</v>
      </c>
      <c r="AL427">
        <v>2.2000000000000002</v>
      </c>
      <c r="AM427">
        <v>1.5</v>
      </c>
      <c r="AN427" t="s">
        <v>100</v>
      </c>
      <c r="AO427">
        <v>2.6</v>
      </c>
      <c r="AP427">
        <v>14</v>
      </c>
      <c r="AQ427" t="s">
        <v>73</v>
      </c>
      <c r="AR427" s="5" t="str">
        <f t="shared" si="15"/>
        <v>1</v>
      </c>
      <c r="AS427" t="s">
        <v>73</v>
      </c>
      <c r="AT427" s="12" t="s">
        <v>72</v>
      </c>
      <c r="AU427">
        <v>1</v>
      </c>
      <c r="AV427">
        <v>390606877</v>
      </c>
      <c r="AW427" t="s">
        <v>215</v>
      </c>
      <c r="AX427">
        <v>44961.436990740738</v>
      </c>
      <c r="BA427" t="s">
        <v>77</v>
      </c>
      <c r="BC427" t="s">
        <v>78</v>
      </c>
      <c r="BE427">
        <v>73</v>
      </c>
      <c r="BG427" t="s">
        <v>63</v>
      </c>
      <c r="BH427" t="s">
        <v>87</v>
      </c>
      <c r="BI427" t="s">
        <v>99</v>
      </c>
      <c r="BJ427" t="s">
        <v>100</v>
      </c>
      <c r="BK427" t="s">
        <v>73</v>
      </c>
      <c r="BL427" t="s">
        <v>72</v>
      </c>
      <c r="BM427" t="s">
        <v>104</v>
      </c>
      <c r="BN427">
        <v>10</v>
      </c>
      <c r="BO427">
        <v>-1</v>
      </c>
      <c r="BP427">
        <v>1</v>
      </c>
      <c r="BQ427">
        <v>1</v>
      </c>
      <c r="BR427">
        <v>0</v>
      </c>
      <c r="BT427">
        <v>11</v>
      </c>
      <c r="BU427">
        <v>11.2</v>
      </c>
      <c r="BV427" t="s">
        <v>122</v>
      </c>
    </row>
    <row r="428" spans="1:74" x14ac:dyDescent="0.3">
      <c r="A428">
        <v>44937.698469571762</v>
      </c>
      <c r="B428">
        <v>44937.699152627312</v>
      </c>
      <c r="C428">
        <v>44937</v>
      </c>
      <c r="E428">
        <v>0</v>
      </c>
      <c r="F428" t="s">
        <v>63</v>
      </c>
      <c r="G428">
        <v>60</v>
      </c>
      <c r="H428" t="s">
        <v>126</v>
      </c>
      <c r="I428">
        <v>2</v>
      </c>
      <c r="J428" t="s">
        <v>65</v>
      </c>
      <c r="K428">
        <v>0</v>
      </c>
      <c r="L428" t="s">
        <v>81</v>
      </c>
      <c r="M428">
        <v>1</v>
      </c>
      <c r="N428" t="s">
        <v>67</v>
      </c>
      <c r="O428" t="s">
        <v>146</v>
      </c>
      <c r="P428" t="s">
        <v>216</v>
      </c>
      <c r="Q428">
        <v>0</v>
      </c>
      <c r="R428" t="s">
        <v>84</v>
      </c>
      <c r="S428">
        <v>1.68</v>
      </c>
      <c r="T428">
        <v>58</v>
      </c>
      <c r="U428">
        <v>20.55</v>
      </c>
      <c r="V428" s="4" t="str">
        <f t="shared" si="16"/>
        <v>Normal</v>
      </c>
      <c r="W428">
        <v>120</v>
      </c>
      <c r="X428" t="s">
        <v>71</v>
      </c>
      <c r="Y428">
        <v>76</v>
      </c>
      <c r="Z428">
        <v>0</v>
      </c>
      <c r="AA428" t="s">
        <v>73</v>
      </c>
      <c r="AB428">
        <v>0</v>
      </c>
      <c r="AC428" t="s">
        <v>73</v>
      </c>
      <c r="AD428">
        <v>1</v>
      </c>
      <c r="AE428" t="s">
        <v>72</v>
      </c>
      <c r="AF428">
        <v>0</v>
      </c>
      <c r="AG428" t="s">
        <v>73</v>
      </c>
      <c r="AH428">
        <v>0</v>
      </c>
      <c r="AI428" t="s">
        <v>73</v>
      </c>
      <c r="AJ428">
        <v>4.2</v>
      </c>
      <c r="AK428" t="s">
        <v>99</v>
      </c>
      <c r="AL428">
        <v>1.1000000000000001</v>
      </c>
      <c r="AM428">
        <v>1.3</v>
      </c>
      <c r="AN428" t="s">
        <v>100</v>
      </c>
      <c r="AO428">
        <v>2.2999999999999998</v>
      </c>
      <c r="AP428">
        <v>4.5999999999999996</v>
      </c>
      <c r="AQ428" t="s">
        <v>73</v>
      </c>
      <c r="AR428" s="5" t="str">
        <f t="shared" si="15"/>
        <v>1</v>
      </c>
      <c r="AS428" t="s">
        <v>72</v>
      </c>
      <c r="AT428" s="12" t="s">
        <v>72</v>
      </c>
      <c r="AU428">
        <v>1</v>
      </c>
      <c r="AV428">
        <v>390606881</v>
      </c>
      <c r="AW428" t="s">
        <v>217</v>
      </c>
      <c r="AX428">
        <v>44961.436990740738</v>
      </c>
      <c r="BA428" t="s">
        <v>77</v>
      </c>
      <c r="BC428" t="s">
        <v>78</v>
      </c>
      <c r="BE428">
        <v>74</v>
      </c>
      <c r="BG428" t="s">
        <v>63</v>
      </c>
      <c r="BH428" t="s">
        <v>126</v>
      </c>
      <c r="BI428" t="s">
        <v>99</v>
      </c>
      <c r="BJ428" t="s">
        <v>100</v>
      </c>
      <c r="BK428" t="s">
        <v>73</v>
      </c>
      <c r="BL428" t="s">
        <v>73</v>
      </c>
      <c r="BM428" t="s">
        <v>71</v>
      </c>
      <c r="BN428">
        <v>11</v>
      </c>
      <c r="BO428">
        <v>-1</v>
      </c>
      <c r="BP428">
        <v>1</v>
      </c>
      <c r="BQ428">
        <v>0</v>
      </c>
      <c r="BR428">
        <v>0</v>
      </c>
      <c r="BS428">
        <v>0</v>
      </c>
      <c r="BT428">
        <v>11</v>
      </c>
      <c r="BU428">
        <v>11.2</v>
      </c>
      <c r="BV428" t="s">
        <v>122</v>
      </c>
    </row>
    <row r="429" spans="1:74" x14ac:dyDescent="0.3">
      <c r="A429">
        <v>44937.699238402784</v>
      </c>
      <c r="B429">
        <v>44937.700789282397</v>
      </c>
      <c r="C429">
        <v>44937</v>
      </c>
      <c r="E429">
        <v>0</v>
      </c>
      <c r="F429" t="s">
        <v>63</v>
      </c>
      <c r="G429">
        <v>25</v>
      </c>
      <c r="H429" t="s">
        <v>94</v>
      </c>
      <c r="I429">
        <v>0</v>
      </c>
      <c r="J429" t="s">
        <v>95</v>
      </c>
      <c r="K429">
        <v>1</v>
      </c>
      <c r="L429" t="s">
        <v>66</v>
      </c>
      <c r="M429">
        <v>0</v>
      </c>
      <c r="N429" t="s">
        <v>96</v>
      </c>
      <c r="O429" t="s">
        <v>196</v>
      </c>
      <c r="P429" t="s">
        <v>218</v>
      </c>
      <c r="Q429">
        <v>0</v>
      </c>
      <c r="R429" t="s">
        <v>84</v>
      </c>
      <c r="S429">
        <v>1.73</v>
      </c>
      <c r="T429">
        <v>50</v>
      </c>
      <c r="U429">
        <v>16.71</v>
      </c>
      <c r="V429" s="4" t="str">
        <f t="shared" si="16"/>
        <v>Normal</v>
      </c>
      <c r="W429">
        <v>94</v>
      </c>
      <c r="X429" t="s">
        <v>85</v>
      </c>
      <c r="Y429">
        <v>54</v>
      </c>
      <c r="Z429">
        <v>1</v>
      </c>
      <c r="AA429" t="s">
        <v>72</v>
      </c>
      <c r="AB429">
        <v>0</v>
      </c>
      <c r="AC429" t="s">
        <v>73</v>
      </c>
      <c r="AD429">
        <v>0</v>
      </c>
      <c r="AE429" t="s">
        <v>73</v>
      </c>
      <c r="AF429">
        <v>0</v>
      </c>
      <c r="AG429" t="s">
        <v>73</v>
      </c>
      <c r="AH429">
        <v>0</v>
      </c>
      <c r="AI429" t="s">
        <v>73</v>
      </c>
      <c r="AJ429">
        <v>5.2</v>
      </c>
      <c r="AK429" t="s">
        <v>131</v>
      </c>
      <c r="AL429">
        <v>2.4</v>
      </c>
      <c r="AM429">
        <v>1.2</v>
      </c>
      <c r="AN429" t="s">
        <v>117</v>
      </c>
      <c r="AO429">
        <v>2.9</v>
      </c>
      <c r="AP429">
        <v>4.3</v>
      </c>
      <c r="AQ429" t="s">
        <v>73</v>
      </c>
      <c r="AR429" s="5" t="str">
        <f t="shared" si="15"/>
        <v>0</v>
      </c>
      <c r="AS429" t="s">
        <v>73</v>
      </c>
      <c r="AT429" s="12" t="s">
        <v>73</v>
      </c>
      <c r="AU429">
        <v>1</v>
      </c>
      <c r="AV429">
        <v>390606885</v>
      </c>
      <c r="AW429" t="s">
        <v>219</v>
      </c>
      <c r="AX429">
        <v>44961.437002314808</v>
      </c>
      <c r="BA429" t="s">
        <v>77</v>
      </c>
      <c r="BC429" t="s">
        <v>78</v>
      </c>
      <c r="BE429">
        <v>75</v>
      </c>
      <c r="BG429" t="s">
        <v>63</v>
      </c>
      <c r="BH429" t="s">
        <v>94</v>
      </c>
      <c r="BI429" t="s">
        <v>131</v>
      </c>
      <c r="BJ429" t="s">
        <v>117</v>
      </c>
      <c r="BK429" t="s">
        <v>73</v>
      </c>
      <c r="BL429" t="s">
        <v>73</v>
      </c>
      <c r="BM429" t="s">
        <v>85</v>
      </c>
      <c r="BN429">
        <v>0</v>
      </c>
      <c r="BO429">
        <v>0</v>
      </c>
      <c r="BP429">
        <v>2</v>
      </c>
      <c r="BQ429">
        <v>-2</v>
      </c>
      <c r="BR429">
        <v>0</v>
      </c>
      <c r="BS429">
        <v>0</v>
      </c>
      <c r="BT429">
        <v>0</v>
      </c>
      <c r="BU429" s="1">
        <v>1.6</v>
      </c>
      <c r="BV429" t="s">
        <v>98</v>
      </c>
    </row>
    <row r="430" spans="1:74" x14ac:dyDescent="0.3">
      <c r="A430">
        <v>44937.700826203712</v>
      </c>
      <c r="B430">
        <v>44937.704741168978</v>
      </c>
      <c r="C430">
        <v>44937</v>
      </c>
      <c r="E430">
        <v>1</v>
      </c>
      <c r="F430" t="s">
        <v>93</v>
      </c>
      <c r="G430">
        <v>54</v>
      </c>
      <c r="H430" t="s">
        <v>110</v>
      </c>
      <c r="I430">
        <v>1</v>
      </c>
      <c r="J430" t="s">
        <v>80</v>
      </c>
      <c r="K430">
        <v>0</v>
      </c>
      <c r="L430" t="s">
        <v>81</v>
      </c>
      <c r="M430">
        <v>1</v>
      </c>
      <c r="N430" t="s">
        <v>67</v>
      </c>
      <c r="O430" t="s">
        <v>146</v>
      </c>
      <c r="P430" t="s">
        <v>220</v>
      </c>
      <c r="Q430">
        <v>0</v>
      </c>
      <c r="R430" t="s">
        <v>84</v>
      </c>
      <c r="S430">
        <v>1.65</v>
      </c>
      <c r="T430">
        <v>105</v>
      </c>
      <c r="U430">
        <v>38.57</v>
      </c>
      <c r="V430" s="4" t="str">
        <f t="shared" si="16"/>
        <v>Obese</v>
      </c>
      <c r="W430">
        <v>109</v>
      </c>
      <c r="X430" t="s">
        <v>85</v>
      </c>
      <c r="Y430">
        <v>70</v>
      </c>
      <c r="Z430">
        <v>0</v>
      </c>
      <c r="AA430" t="s">
        <v>73</v>
      </c>
      <c r="AB430">
        <v>0</v>
      </c>
      <c r="AC430" t="s">
        <v>73</v>
      </c>
      <c r="AD430">
        <v>1</v>
      </c>
      <c r="AE430" t="s">
        <v>72</v>
      </c>
      <c r="AF430">
        <v>0</v>
      </c>
      <c r="AG430" t="s">
        <v>73</v>
      </c>
      <c r="AH430">
        <v>0</v>
      </c>
      <c r="AI430" t="s">
        <v>73</v>
      </c>
      <c r="AJ430">
        <v>2.9</v>
      </c>
      <c r="AK430" t="s">
        <v>74</v>
      </c>
      <c r="AL430">
        <v>1.1000000000000001</v>
      </c>
      <c r="AM430">
        <v>1.5</v>
      </c>
      <c r="AN430" t="s">
        <v>100</v>
      </c>
      <c r="AO430">
        <v>2.9</v>
      </c>
      <c r="AP430">
        <v>4.5</v>
      </c>
      <c r="AQ430" t="s">
        <v>73</v>
      </c>
      <c r="AR430" s="5" t="str">
        <f t="shared" si="15"/>
        <v>1</v>
      </c>
      <c r="AS430" t="s">
        <v>72</v>
      </c>
      <c r="AT430" s="12" t="s">
        <v>72</v>
      </c>
      <c r="AU430">
        <v>1</v>
      </c>
      <c r="AV430">
        <v>390606889</v>
      </c>
      <c r="AW430" t="s">
        <v>221</v>
      </c>
      <c r="AX430">
        <v>44961.437002314808</v>
      </c>
      <c r="BA430" t="s">
        <v>77</v>
      </c>
      <c r="BC430" t="s">
        <v>78</v>
      </c>
      <c r="BE430">
        <v>76</v>
      </c>
      <c r="BG430" t="s">
        <v>93</v>
      </c>
      <c r="BH430" t="s">
        <v>110</v>
      </c>
      <c r="BI430" t="s">
        <v>74</v>
      </c>
      <c r="BJ430" t="s">
        <v>100</v>
      </c>
      <c r="BK430" t="s">
        <v>73</v>
      </c>
      <c r="BL430" t="s">
        <v>73</v>
      </c>
      <c r="BM430" t="s">
        <v>85</v>
      </c>
      <c r="BN430">
        <v>7</v>
      </c>
      <c r="BO430">
        <v>-1</v>
      </c>
      <c r="BP430">
        <v>0</v>
      </c>
      <c r="BQ430">
        <v>-3</v>
      </c>
      <c r="BR430">
        <v>0</v>
      </c>
      <c r="BT430">
        <v>3</v>
      </c>
      <c r="BU430" s="1">
        <v>2</v>
      </c>
      <c r="BV430" t="s">
        <v>98</v>
      </c>
    </row>
    <row r="431" spans="1:74" x14ac:dyDescent="0.3">
      <c r="A431">
        <v>44937.704804189823</v>
      </c>
      <c r="B431">
        <v>44937.705425682871</v>
      </c>
      <c r="C431">
        <v>44937</v>
      </c>
      <c r="E431">
        <v>0</v>
      </c>
      <c r="F431" t="s">
        <v>63</v>
      </c>
      <c r="G431">
        <v>44</v>
      </c>
      <c r="H431" t="s">
        <v>90</v>
      </c>
      <c r="I431">
        <v>1</v>
      </c>
      <c r="J431" t="s">
        <v>80</v>
      </c>
      <c r="K431">
        <v>0</v>
      </c>
      <c r="L431" t="s">
        <v>81</v>
      </c>
      <c r="M431">
        <v>1</v>
      </c>
      <c r="N431" t="s">
        <v>67</v>
      </c>
      <c r="O431" t="s">
        <v>146</v>
      </c>
      <c r="P431" t="s">
        <v>159</v>
      </c>
      <c r="Q431">
        <v>0</v>
      </c>
      <c r="R431" t="s">
        <v>84</v>
      </c>
      <c r="S431">
        <v>1.7</v>
      </c>
      <c r="T431">
        <v>53</v>
      </c>
      <c r="U431">
        <v>18.34</v>
      </c>
      <c r="V431" s="4" t="str">
        <f t="shared" si="16"/>
        <v>Normal</v>
      </c>
      <c r="W431">
        <v>123</v>
      </c>
      <c r="X431" t="s">
        <v>71</v>
      </c>
      <c r="Y431">
        <v>70</v>
      </c>
      <c r="Z431">
        <v>0</v>
      </c>
      <c r="AA431" t="s">
        <v>73</v>
      </c>
      <c r="AB431">
        <v>0</v>
      </c>
      <c r="AC431" t="s">
        <v>73</v>
      </c>
      <c r="AD431">
        <v>1</v>
      </c>
      <c r="AE431" t="s">
        <v>72</v>
      </c>
      <c r="AF431">
        <v>1</v>
      </c>
      <c r="AG431" t="s">
        <v>72</v>
      </c>
      <c r="AH431">
        <v>0</v>
      </c>
      <c r="AI431" t="s">
        <v>73</v>
      </c>
      <c r="AJ431">
        <v>2.7</v>
      </c>
      <c r="AK431" t="s">
        <v>74</v>
      </c>
      <c r="AL431">
        <v>1.1000000000000001</v>
      </c>
      <c r="AM431">
        <v>0.9</v>
      </c>
      <c r="AN431" t="s">
        <v>136</v>
      </c>
      <c r="AO431">
        <v>2.2000000000000002</v>
      </c>
      <c r="AP431">
        <v>4.9000000000000004</v>
      </c>
      <c r="AQ431" t="s">
        <v>73</v>
      </c>
      <c r="AR431" s="5" t="str">
        <f t="shared" si="15"/>
        <v>1</v>
      </c>
      <c r="AS431" t="s">
        <v>73</v>
      </c>
      <c r="AT431" s="12" t="s">
        <v>72</v>
      </c>
      <c r="AU431">
        <v>1</v>
      </c>
      <c r="AV431">
        <v>390606893</v>
      </c>
      <c r="AW431" t="s">
        <v>222</v>
      </c>
      <c r="AX431">
        <v>44961.437013888892</v>
      </c>
      <c r="BA431" t="s">
        <v>77</v>
      </c>
      <c r="BC431" t="s">
        <v>78</v>
      </c>
      <c r="BE431">
        <v>77</v>
      </c>
      <c r="BG431" t="s">
        <v>63</v>
      </c>
      <c r="BH431" t="s">
        <v>90</v>
      </c>
      <c r="BI431" t="s">
        <v>74</v>
      </c>
      <c r="BJ431" t="s">
        <v>136</v>
      </c>
      <c r="BK431" t="s">
        <v>73</v>
      </c>
      <c r="BL431" t="s">
        <v>72</v>
      </c>
      <c r="BM431" t="s">
        <v>71</v>
      </c>
      <c r="BN431">
        <v>5</v>
      </c>
      <c r="BO431">
        <v>1</v>
      </c>
      <c r="BP431">
        <v>0</v>
      </c>
      <c r="BQ431">
        <v>0</v>
      </c>
      <c r="BR431">
        <v>0</v>
      </c>
      <c r="BT431">
        <v>6</v>
      </c>
      <c r="BU431" s="1">
        <v>4.7</v>
      </c>
      <c r="BV431" t="s">
        <v>98</v>
      </c>
    </row>
    <row r="432" spans="1:74" x14ac:dyDescent="0.3">
      <c r="A432">
        <v>44938.472920740744</v>
      </c>
      <c r="B432">
        <v>44938.474548645827</v>
      </c>
      <c r="C432">
        <v>44938</v>
      </c>
      <c r="E432">
        <v>1</v>
      </c>
      <c r="F432" t="s">
        <v>93</v>
      </c>
      <c r="G432">
        <v>42</v>
      </c>
      <c r="H432" t="s">
        <v>90</v>
      </c>
      <c r="I432">
        <v>1</v>
      </c>
      <c r="J432" t="s">
        <v>80</v>
      </c>
      <c r="K432">
        <v>1</v>
      </c>
      <c r="L432" t="s">
        <v>66</v>
      </c>
      <c r="M432">
        <v>1</v>
      </c>
      <c r="N432" t="s">
        <v>67</v>
      </c>
      <c r="O432" t="s">
        <v>115</v>
      </c>
      <c r="P432" t="s">
        <v>116</v>
      </c>
      <c r="Q432">
        <v>0</v>
      </c>
      <c r="R432" t="s">
        <v>84</v>
      </c>
      <c r="S432">
        <v>1.65</v>
      </c>
      <c r="T432">
        <v>75</v>
      </c>
      <c r="U432">
        <v>27.55</v>
      </c>
      <c r="V432" s="4" t="str">
        <f t="shared" si="16"/>
        <v>Surpoids</v>
      </c>
      <c r="W432">
        <v>117</v>
      </c>
      <c r="X432" t="s">
        <v>85</v>
      </c>
      <c r="Y432">
        <v>76</v>
      </c>
      <c r="Z432">
        <v>0</v>
      </c>
      <c r="AA432" t="s">
        <v>73</v>
      </c>
      <c r="AB432">
        <v>0</v>
      </c>
      <c r="AC432" t="s">
        <v>73</v>
      </c>
      <c r="AD432">
        <v>0</v>
      </c>
      <c r="AE432" t="s">
        <v>73</v>
      </c>
      <c r="AF432">
        <v>0</v>
      </c>
      <c r="AG432" t="s">
        <v>73</v>
      </c>
      <c r="AH432">
        <v>0</v>
      </c>
      <c r="AI432" t="s">
        <v>73</v>
      </c>
      <c r="AJ432">
        <v>5.0999999999999996</v>
      </c>
      <c r="AK432" t="s">
        <v>99</v>
      </c>
      <c r="AL432">
        <v>2.4</v>
      </c>
      <c r="AM432">
        <v>0.9</v>
      </c>
      <c r="AN432" t="s">
        <v>136</v>
      </c>
      <c r="AO432">
        <v>2.2999999999999998</v>
      </c>
      <c r="AP432">
        <v>5.6</v>
      </c>
      <c r="AQ432" t="s">
        <v>73</v>
      </c>
      <c r="AR432" s="5" t="str">
        <f t="shared" si="15"/>
        <v>0</v>
      </c>
      <c r="AS432" t="s">
        <v>73</v>
      </c>
      <c r="AT432" s="12" t="s">
        <v>73</v>
      </c>
      <c r="AU432">
        <v>0</v>
      </c>
      <c r="AV432">
        <v>390606897</v>
      </c>
      <c r="AW432" t="s">
        <v>223</v>
      </c>
      <c r="AX432">
        <v>44961.437013888892</v>
      </c>
      <c r="BA432" t="s">
        <v>77</v>
      </c>
      <c r="BC432" t="s">
        <v>78</v>
      </c>
      <c r="BE432">
        <v>78</v>
      </c>
      <c r="BG432" t="s">
        <v>93</v>
      </c>
      <c r="BH432" t="s">
        <v>90</v>
      </c>
      <c r="BI432" t="s">
        <v>99</v>
      </c>
      <c r="BJ432" t="s">
        <v>136</v>
      </c>
      <c r="BK432" t="s">
        <v>73</v>
      </c>
      <c r="BL432" t="s">
        <v>73</v>
      </c>
      <c r="BM432" t="s">
        <v>85</v>
      </c>
      <c r="BN432">
        <v>4</v>
      </c>
      <c r="BO432">
        <v>1</v>
      </c>
      <c r="BP432">
        <v>1</v>
      </c>
      <c r="BQ432">
        <v>-3</v>
      </c>
      <c r="BR432">
        <v>0</v>
      </c>
      <c r="BT432">
        <v>3</v>
      </c>
      <c r="BU432" s="1">
        <v>2</v>
      </c>
      <c r="BV432" t="s">
        <v>98</v>
      </c>
    </row>
    <row r="433" spans="1:74" x14ac:dyDescent="0.3">
      <c r="A433">
        <v>44938.474604108793</v>
      </c>
      <c r="B433">
        <v>44938.475947384257</v>
      </c>
      <c r="C433">
        <v>44938</v>
      </c>
      <c r="E433">
        <v>0</v>
      </c>
      <c r="F433" t="s">
        <v>63</v>
      </c>
      <c r="G433">
        <v>42</v>
      </c>
      <c r="H433" t="s">
        <v>90</v>
      </c>
      <c r="I433">
        <v>1</v>
      </c>
      <c r="J433" t="s">
        <v>80</v>
      </c>
      <c r="K433">
        <v>2</v>
      </c>
      <c r="L433" t="s">
        <v>106</v>
      </c>
      <c r="M433">
        <v>1</v>
      </c>
      <c r="N433" t="s">
        <v>67</v>
      </c>
      <c r="O433" t="s">
        <v>68</v>
      </c>
      <c r="P433" t="s">
        <v>111</v>
      </c>
      <c r="Q433">
        <v>1</v>
      </c>
      <c r="R433" t="s">
        <v>70</v>
      </c>
      <c r="S433">
        <v>1.75</v>
      </c>
      <c r="T433">
        <v>70</v>
      </c>
      <c r="U433">
        <v>22.86</v>
      </c>
      <c r="V433" s="4" t="str">
        <f t="shared" si="16"/>
        <v>Normal</v>
      </c>
      <c r="W433">
        <v>100</v>
      </c>
      <c r="X433" t="s">
        <v>85</v>
      </c>
      <c r="Y433">
        <v>70</v>
      </c>
      <c r="Z433">
        <v>1</v>
      </c>
      <c r="AA433" t="s">
        <v>72</v>
      </c>
      <c r="AB433">
        <v>0</v>
      </c>
      <c r="AC433" t="s">
        <v>73</v>
      </c>
      <c r="AD433">
        <v>0</v>
      </c>
      <c r="AE433" t="s">
        <v>73</v>
      </c>
      <c r="AF433">
        <v>0</v>
      </c>
      <c r="AG433" t="s">
        <v>73</v>
      </c>
      <c r="AH433">
        <v>0</v>
      </c>
      <c r="AI433" t="s">
        <v>73</v>
      </c>
      <c r="AJ433">
        <v>4.8</v>
      </c>
      <c r="AK433" t="s">
        <v>99</v>
      </c>
      <c r="AL433">
        <v>1.4</v>
      </c>
      <c r="AM433">
        <v>1.5</v>
      </c>
      <c r="AN433" t="s">
        <v>100</v>
      </c>
      <c r="AO433">
        <v>2.77</v>
      </c>
      <c r="AP433">
        <v>6.7</v>
      </c>
      <c r="AQ433" t="s">
        <v>73</v>
      </c>
      <c r="AR433" s="5" t="str">
        <f t="shared" si="15"/>
        <v>0</v>
      </c>
      <c r="AS433" t="s">
        <v>73</v>
      </c>
      <c r="AT433" s="12" t="s">
        <v>73</v>
      </c>
      <c r="AU433">
        <v>0</v>
      </c>
      <c r="AV433">
        <v>390606901</v>
      </c>
      <c r="AW433" t="s">
        <v>224</v>
      </c>
      <c r="AX433">
        <v>44961.437025462961</v>
      </c>
      <c r="BA433" t="s">
        <v>77</v>
      </c>
      <c r="BC433" t="s">
        <v>78</v>
      </c>
      <c r="BE433">
        <v>79</v>
      </c>
      <c r="BG433" t="s">
        <v>63</v>
      </c>
      <c r="BH433" t="s">
        <v>90</v>
      </c>
      <c r="BI433" t="s">
        <v>99</v>
      </c>
      <c r="BJ433" t="s">
        <v>100</v>
      </c>
      <c r="BK433" t="s">
        <v>73</v>
      </c>
      <c r="BL433" t="s">
        <v>73</v>
      </c>
      <c r="BM433" t="s">
        <v>85</v>
      </c>
      <c r="BN433">
        <v>5</v>
      </c>
      <c r="BO433">
        <v>-1</v>
      </c>
      <c r="BP433">
        <v>1</v>
      </c>
      <c r="BQ433">
        <v>-2</v>
      </c>
      <c r="BR433">
        <v>0</v>
      </c>
      <c r="BS433">
        <v>0</v>
      </c>
      <c r="BT433">
        <v>3</v>
      </c>
      <c r="BU433" s="1">
        <v>2.8</v>
      </c>
      <c r="BV433" t="s">
        <v>98</v>
      </c>
    </row>
    <row r="434" spans="1:74" x14ac:dyDescent="0.3">
      <c r="A434">
        <v>44938.475989907412</v>
      </c>
      <c r="B434">
        <v>44938.477053032409</v>
      </c>
      <c r="C434">
        <v>44938</v>
      </c>
      <c r="E434">
        <v>0</v>
      </c>
      <c r="F434" t="s">
        <v>63</v>
      </c>
      <c r="G434">
        <v>48</v>
      </c>
      <c r="H434" t="s">
        <v>79</v>
      </c>
      <c r="I434">
        <v>1</v>
      </c>
      <c r="J434" t="s">
        <v>80</v>
      </c>
      <c r="K434">
        <v>1</v>
      </c>
      <c r="L434" t="s">
        <v>66</v>
      </c>
      <c r="M434">
        <v>0</v>
      </c>
      <c r="N434" t="s">
        <v>96</v>
      </c>
      <c r="O434" t="s">
        <v>68</v>
      </c>
      <c r="P434" t="s">
        <v>111</v>
      </c>
      <c r="Q434">
        <v>1</v>
      </c>
      <c r="R434" t="s">
        <v>70</v>
      </c>
      <c r="S434">
        <v>1.68</v>
      </c>
      <c r="T434">
        <v>49</v>
      </c>
      <c r="U434">
        <v>17.36</v>
      </c>
      <c r="V434" s="4" t="str">
        <f t="shared" si="16"/>
        <v>Normal</v>
      </c>
      <c r="W434">
        <v>111</v>
      </c>
      <c r="X434" t="s">
        <v>85</v>
      </c>
      <c r="Y434">
        <v>61</v>
      </c>
      <c r="Z434">
        <v>1</v>
      </c>
      <c r="AA434" t="s">
        <v>72</v>
      </c>
      <c r="AB434">
        <v>0</v>
      </c>
      <c r="AC434" t="s">
        <v>73</v>
      </c>
      <c r="AD434">
        <v>1</v>
      </c>
      <c r="AE434" t="s">
        <v>72</v>
      </c>
      <c r="AF434">
        <v>0</v>
      </c>
      <c r="AG434" t="s">
        <v>73</v>
      </c>
      <c r="AH434">
        <v>0</v>
      </c>
      <c r="AI434" t="s">
        <v>73</v>
      </c>
      <c r="AJ434">
        <v>4.0999999999999996</v>
      </c>
      <c r="AK434" t="s">
        <v>99</v>
      </c>
      <c r="AL434">
        <v>0.9</v>
      </c>
      <c r="AM434">
        <v>1.3</v>
      </c>
      <c r="AN434" t="s">
        <v>100</v>
      </c>
      <c r="AO434">
        <v>2.1</v>
      </c>
      <c r="AP434">
        <v>5.5</v>
      </c>
      <c r="AQ434" t="s">
        <v>73</v>
      </c>
      <c r="AR434" s="5" t="str">
        <f t="shared" si="15"/>
        <v>1</v>
      </c>
      <c r="AS434" t="s">
        <v>72</v>
      </c>
      <c r="AT434" s="12" t="s">
        <v>72</v>
      </c>
      <c r="AU434">
        <v>1</v>
      </c>
      <c r="AV434">
        <v>390606905</v>
      </c>
      <c r="AW434" t="s">
        <v>225</v>
      </c>
      <c r="AX434">
        <v>44961.437037037038</v>
      </c>
      <c r="BA434" t="s">
        <v>77</v>
      </c>
      <c r="BC434" t="s">
        <v>78</v>
      </c>
      <c r="BE434">
        <v>80</v>
      </c>
      <c r="BG434" t="s">
        <v>63</v>
      </c>
      <c r="BH434" t="s">
        <v>79</v>
      </c>
      <c r="BI434" t="s">
        <v>99</v>
      </c>
      <c r="BJ434" t="s">
        <v>100</v>
      </c>
      <c r="BK434" t="s">
        <v>73</v>
      </c>
      <c r="BL434" t="s">
        <v>73</v>
      </c>
      <c r="BM434" t="s">
        <v>85</v>
      </c>
      <c r="BN434">
        <v>7</v>
      </c>
      <c r="BO434">
        <v>-1</v>
      </c>
      <c r="BP434">
        <v>1</v>
      </c>
      <c r="BQ434">
        <v>-2</v>
      </c>
      <c r="BR434">
        <v>0</v>
      </c>
      <c r="BS434">
        <v>0</v>
      </c>
      <c r="BT434">
        <v>5</v>
      </c>
      <c r="BU434" s="1">
        <v>3.9</v>
      </c>
      <c r="BV434" t="s">
        <v>98</v>
      </c>
    </row>
    <row r="435" spans="1:74" x14ac:dyDescent="0.3">
      <c r="A435">
        <v>44938.600404050929</v>
      </c>
      <c r="B435">
        <v>44938.601786678242</v>
      </c>
      <c r="C435">
        <v>44938</v>
      </c>
      <c r="E435">
        <v>0</v>
      </c>
      <c r="F435" t="s">
        <v>63</v>
      </c>
      <c r="G435">
        <v>33</v>
      </c>
      <c r="H435" t="s">
        <v>94</v>
      </c>
      <c r="I435">
        <v>0</v>
      </c>
      <c r="J435" t="s">
        <v>95</v>
      </c>
      <c r="K435">
        <v>1</v>
      </c>
      <c r="L435" t="s">
        <v>66</v>
      </c>
      <c r="M435">
        <v>1</v>
      </c>
      <c r="N435" t="s">
        <v>67</v>
      </c>
      <c r="O435" t="s">
        <v>146</v>
      </c>
      <c r="P435" t="s">
        <v>159</v>
      </c>
      <c r="Q435">
        <v>0</v>
      </c>
      <c r="R435" t="s">
        <v>84</v>
      </c>
      <c r="S435">
        <v>1.5</v>
      </c>
      <c r="T435">
        <v>60</v>
      </c>
      <c r="U435">
        <v>26.67</v>
      </c>
      <c r="V435" s="4" t="str">
        <f t="shared" si="16"/>
        <v>Surpoids</v>
      </c>
      <c r="W435">
        <v>120</v>
      </c>
      <c r="X435" t="s">
        <v>71</v>
      </c>
      <c r="Y435">
        <v>65</v>
      </c>
      <c r="Z435">
        <v>1</v>
      </c>
      <c r="AA435" t="s">
        <v>72</v>
      </c>
      <c r="AB435">
        <v>1</v>
      </c>
      <c r="AC435" t="s">
        <v>72</v>
      </c>
      <c r="AD435">
        <v>1</v>
      </c>
      <c r="AE435" t="s">
        <v>72</v>
      </c>
      <c r="AF435">
        <v>0</v>
      </c>
      <c r="AG435" t="s">
        <v>73</v>
      </c>
      <c r="AH435">
        <v>0</v>
      </c>
      <c r="AI435" t="s">
        <v>73</v>
      </c>
      <c r="AJ435">
        <v>3.8</v>
      </c>
      <c r="AK435" t="s">
        <v>74</v>
      </c>
      <c r="AL435">
        <v>0.9</v>
      </c>
      <c r="AM435">
        <v>1.2</v>
      </c>
      <c r="AN435" t="s">
        <v>117</v>
      </c>
      <c r="AO435">
        <v>2.2999999999999998</v>
      </c>
      <c r="AP435">
        <v>4.5999999999999996</v>
      </c>
      <c r="AQ435" t="s">
        <v>73</v>
      </c>
      <c r="AR435" s="5" t="str">
        <f t="shared" si="15"/>
        <v>1</v>
      </c>
      <c r="AS435" t="s">
        <v>73</v>
      </c>
      <c r="AT435" s="12" t="s">
        <v>72</v>
      </c>
      <c r="AU435">
        <v>0</v>
      </c>
      <c r="AV435">
        <v>390606909</v>
      </c>
      <c r="AW435" t="s">
        <v>226</v>
      </c>
      <c r="AX435">
        <v>44961.437048611107</v>
      </c>
      <c r="BA435" t="s">
        <v>77</v>
      </c>
      <c r="BC435" t="s">
        <v>78</v>
      </c>
      <c r="BE435">
        <v>81</v>
      </c>
      <c r="BG435" t="s">
        <v>63</v>
      </c>
      <c r="BH435" t="s">
        <v>94</v>
      </c>
      <c r="BI435" t="s">
        <v>74</v>
      </c>
      <c r="BJ435" t="s">
        <v>117</v>
      </c>
      <c r="BK435" t="s">
        <v>72</v>
      </c>
      <c r="BL435" t="s">
        <v>73</v>
      </c>
      <c r="BM435" t="s">
        <v>71</v>
      </c>
      <c r="BN435">
        <v>0</v>
      </c>
      <c r="BO435">
        <v>0</v>
      </c>
      <c r="BP435">
        <v>0</v>
      </c>
      <c r="BQ435">
        <v>0</v>
      </c>
      <c r="BR435">
        <v>4</v>
      </c>
      <c r="BS435">
        <v>0</v>
      </c>
      <c r="BT435">
        <v>4</v>
      </c>
      <c r="BU435" s="1">
        <v>3.3</v>
      </c>
      <c r="BV435" t="s">
        <v>98</v>
      </c>
    </row>
    <row r="436" spans="1:74" x14ac:dyDescent="0.3">
      <c r="A436">
        <v>44938.601833217603</v>
      </c>
      <c r="B436">
        <v>44938.610075810182</v>
      </c>
      <c r="C436">
        <v>44938</v>
      </c>
      <c r="E436">
        <v>1</v>
      </c>
      <c r="F436" t="s">
        <v>93</v>
      </c>
      <c r="G436">
        <v>81</v>
      </c>
      <c r="H436" t="s">
        <v>138</v>
      </c>
      <c r="I436">
        <v>2</v>
      </c>
      <c r="J436" t="s">
        <v>65</v>
      </c>
      <c r="K436">
        <v>0</v>
      </c>
      <c r="L436" t="s">
        <v>81</v>
      </c>
      <c r="M436">
        <v>0</v>
      </c>
      <c r="N436" t="s">
        <v>96</v>
      </c>
      <c r="O436" t="s">
        <v>196</v>
      </c>
      <c r="P436" t="s">
        <v>218</v>
      </c>
      <c r="Q436">
        <v>0</v>
      </c>
      <c r="R436" t="s">
        <v>84</v>
      </c>
      <c r="S436">
        <v>1.7</v>
      </c>
      <c r="T436">
        <v>55</v>
      </c>
      <c r="U436">
        <v>19.03</v>
      </c>
      <c r="V436" s="4" t="str">
        <f t="shared" si="16"/>
        <v>Normal</v>
      </c>
      <c r="W436">
        <v>140</v>
      </c>
      <c r="X436" t="s">
        <v>165</v>
      </c>
      <c r="Y436">
        <v>80</v>
      </c>
      <c r="Z436">
        <v>1</v>
      </c>
      <c r="AA436" t="s">
        <v>72</v>
      </c>
      <c r="AB436">
        <v>1</v>
      </c>
      <c r="AC436" t="s">
        <v>72</v>
      </c>
      <c r="AD436">
        <v>1</v>
      </c>
      <c r="AE436" t="s">
        <v>72</v>
      </c>
      <c r="AF436">
        <v>0</v>
      </c>
      <c r="AG436" t="s">
        <v>73</v>
      </c>
      <c r="AH436">
        <v>0</v>
      </c>
      <c r="AI436" t="s">
        <v>73</v>
      </c>
      <c r="AJ436">
        <v>4.5999999999999996</v>
      </c>
      <c r="AK436" t="s">
        <v>99</v>
      </c>
      <c r="AL436">
        <v>1.2</v>
      </c>
      <c r="AM436">
        <v>1.5</v>
      </c>
      <c r="AN436" t="s">
        <v>100</v>
      </c>
      <c r="AO436">
        <v>2.2000000000000002</v>
      </c>
      <c r="AP436">
        <v>7.1</v>
      </c>
      <c r="AQ436" t="s">
        <v>73</v>
      </c>
      <c r="AR436" s="5" t="str">
        <f t="shared" si="15"/>
        <v>1</v>
      </c>
      <c r="AS436" t="s">
        <v>73</v>
      </c>
      <c r="AT436" s="12" t="s">
        <v>72</v>
      </c>
      <c r="AU436">
        <v>1</v>
      </c>
      <c r="AV436">
        <v>390606913</v>
      </c>
      <c r="AW436" t="s">
        <v>227</v>
      </c>
      <c r="AX436">
        <v>44961.437048611107</v>
      </c>
      <c r="BA436" t="s">
        <v>77</v>
      </c>
      <c r="BC436" t="s">
        <v>78</v>
      </c>
      <c r="BE436">
        <v>82</v>
      </c>
      <c r="BG436" t="s">
        <v>93</v>
      </c>
      <c r="BH436" t="s">
        <v>138</v>
      </c>
      <c r="BI436" t="s">
        <v>99</v>
      </c>
      <c r="BJ436" t="s">
        <v>100</v>
      </c>
      <c r="BK436" t="s">
        <v>72</v>
      </c>
      <c r="BL436" t="s">
        <v>73</v>
      </c>
      <c r="BM436" t="s">
        <v>165</v>
      </c>
      <c r="BN436">
        <v>12</v>
      </c>
      <c r="BO436">
        <v>-1</v>
      </c>
      <c r="BP436">
        <v>1</v>
      </c>
      <c r="BQ436">
        <v>2</v>
      </c>
      <c r="BR436">
        <v>3</v>
      </c>
      <c r="BT436">
        <v>17</v>
      </c>
      <c r="BU436">
        <v>18.510000000000002</v>
      </c>
      <c r="BV436" t="s">
        <v>122</v>
      </c>
    </row>
    <row r="437" spans="1:74" x14ac:dyDescent="0.3">
      <c r="A437">
        <v>44938.610125613428</v>
      </c>
      <c r="B437">
        <v>44938.610819988433</v>
      </c>
      <c r="C437">
        <v>44938</v>
      </c>
      <c r="E437">
        <v>0</v>
      </c>
      <c r="F437" t="s">
        <v>63</v>
      </c>
      <c r="G437">
        <v>45</v>
      </c>
      <c r="H437" t="s">
        <v>79</v>
      </c>
      <c r="I437">
        <v>1</v>
      </c>
      <c r="J437" t="s">
        <v>80</v>
      </c>
      <c r="K437">
        <v>1</v>
      </c>
      <c r="L437" t="s">
        <v>66</v>
      </c>
      <c r="M437">
        <v>1</v>
      </c>
      <c r="N437" t="s">
        <v>67</v>
      </c>
      <c r="O437" t="s">
        <v>68</v>
      </c>
      <c r="P437" t="s">
        <v>111</v>
      </c>
      <c r="Q437">
        <v>1</v>
      </c>
      <c r="R437" t="s">
        <v>70</v>
      </c>
      <c r="S437">
        <v>1.6</v>
      </c>
      <c r="T437">
        <v>58</v>
      </c>
      <c r="U437">
        <v>22.66</v>
      </c>
      <c r="V437" s="4" t="str">
        <f t="shared" si="16"/>
        <v>Normal</v>
      </c>
      <c r="W437">
        <v>70</v>
      </c>
      <c r="X437" t="s">
        <v>85</v>
      </c>
      <c r="Y437">
        <v>40</v>
      </c>
      <c r="Z437">
        <v>1</v>
      </c>
      <c r="AA437" t="s">
        <v>72</v>
      </c>
      <c r="AB437">
        <v>0</v>
      </c>
      <c r="AC437" t="s">
        <v>73</v>
      </c>
      <c r="AD437">
        <v>1</v>
      </c>
      <c r="AE437" t="s">
        <v>72</v>
      </c>
      <c r="AF437">
        <v>0</v>
      </c>
      <c r="AG437" t="s">
        <v>73</v>
      </c>
      <c r="AH437">
        <v>0</v>
      </c>
      <c r="AI437" t="s">
        <v>73</v>
      </c>
      <c r="AJ437">
        <v>3.8</v>
      </c>
      <c r="AK437" t="s">
        <v>74</v>
      </c>
      <c r="AL437">
        <v>0.8</v>
      </c>
      <c r="AM437">
        <v>1</v>
      </c>
      <c r="AN437" t="s">
        <v>136</v>
      </c>
      <c r="AO437">
        <v>2.1</v>
      </c>
      <c r="AP437">
        <v>5.7</v>
      </c>
      <c r="AQ437" t="s">
        <v>73</v>
      </c>
      <c r="AR437" s="5" t="str">
        <f t="shared" si="15"/>
        <v>1</v>
      </c>
      <c r="AS437" t="s">
        <v>73</v>
      </c>
      <c r="AT437" s="12" t="s">
        <v>72</v>
      </c>
      <c r="AU437">
        <v>1</v>
      </c>
      <c r="AV437">
        <v>390606917</v>
      </c>
      <c r="AW437" t="s">
        <v>228</v>
      </c>
      <c r="AX437">
        <v>44961.437060185177</v>
      </c>
      <c r="BA437" t="s">
        <v>77</v>
      </c>
      <c r="BC437" t="s">
        <v>78</v>
      </c>
      <c r="BE437">
        <v>83</v>
      </c>
      <c r="BG437" t="s">
        <v>63</v>
      </c>
      <c r="BH437" t="s">
        <v>79</v>
      </c>
      <c r="BI437" t="s">
        <v>74</v>
      </c>
      <c r="BJ437" t="s">
        <v>136</v>
      </c>
      <c r="BK437" t="s">
        <v>73</v>
      </c>
      <c r="BL437" t="s">
        <v>73</v>
      </c>
      <c r="BM437" t="s">
        <v>85</v>
      </c>
      <c r="BN437">
        <v>7</v>
      </c>
      <c r="BO437">
        <v>1</v>
      </c>
      <c r="BP437">
        <v>0</v>
      </c>
      <c r="BQ437">
        <v>-2</v>
      </c>
      <c r="BR437">
        <v>0</v>
      </c>
      <c r="BS437">
        <v>0</v>
      </c>
      <c r="BT437">
        <v>6</v>
      </c>
      <c r="BU437" s="1">
        <v>4.7</v>
      </c>
      <c r="BV437" t="s">
        <v>98</v>
      </c>
    </row>
    <row r="438" spans="1:74" x14ac:dyDescent="0.3">
      <c r="A438">
        <v>44939.444223993058</v>
      </c>
      <c r="B438">
        <v>44939.44546800926</v>
      </c>
      <c r="C438">
        <v>44938</v>
      </c>
      <c r="E438">
        <v>0</v>
      </c>
      <c r="F438" t="s">
        <v>63</v>
      </c>
      <c r="G438">
        <v>34</v>
      </c>
      <c r="H438" t="s">
        <v>94</v>
      </c>
      <c r="I438">
        <v>0</v>
      </c>
      <c r="J438" t="s">
        <v>95</v>
      </c>
      <c r="K438">
        <v>0</v>
      </c>
      <c r="L438" t="s">
        <v>81</v>
      </c>
      <c r="M438">
        <v>1</v>
      </c>
      <c r="N438" t="s">
        <v>67</v>
      </c>
      <c r="O438" t="s">
        <v>68</v>
      </c>
      <c r="P438" t="s">
        <v>69</v>
      </c>
      <c r="Q438">
        <v>1</v>
      </c>
      <c r="R438" t="s">
        <v>70</v>
      </c>
      <c r="S438">
        <v>1.7</v>
      </c>
      <c r="T438">
        <v>56</v>
      </c>
      <c r="U438">
        <v>19.38</v>
      </c>
      <c r="V438" s="4" t="str">
        <f t="shared" si="16"/>
        <v>Normal</v>
      </c>
      <c r="W438">
        <v>70</v>
      </c>
      <c r="X438" t="s">
        <v>85</v>
      </c>
      <c r="Y438">
        <v>50</v>
      </c>
      <c r="Z438">
        <v>1</v>
      </c>
      <c r="AA438" t="s">
        <v>72</v>
      </c>
      <c r="AB438">
        <v>0</v>
      </c>
      <c r="AC438" t="s">
        <v>73</v>
      </c>
      <c r="AD438">
        <v>1</v>
      </c>
      <c r="AE438" t="s">
        <v>72</v>
      </c>
      <c r="AF438">
        <v>0</v>
      </c>
      <c r="AG438" t="s">
        <v>73</v>
      </c>
      <c r="AH438">
        <v>0</v>
      </c>
      <c r="AI438" t="s">
        <v>73</v>
      </c>
      <c r="AJ438">
        <v>3.6</v>
      </c>
      <c r="AK438" t="s">
        <v>74</v>
      </c>
      <c r="AL438">
        <v>0.98</v>
      </c>
      <c r="AM438">
        <v>0.9</v>
      </c>
      <c r="AN438" t="s">
        <v>136</v>
      </c>
      <c r="AO438">
        <v>2.9</v>
      </c>
      <c r="AP438">
        <v>5.0999999999999996</v>
      </c>
      <c r="AQ438" t="s">
        <v>73</v>
      </c>
      <c r="AR438" s="5" t="str">
        <f t="shared" si="15"/>
        <v>1</v>
      </c>
      <c r="AS438" t="s">
        <v>73</v>
      </c>
      <c r="AT438" s="12" t="s">
        <v>72</v>
      </c>
      <c r="AU438">
        <v>1</v>
      </c>
      <c r="AV438">
        <v>390606921</v>
      </c>
      <c r="AW438" t="s">
        <v>229</v>
      </c>
      <c r="AX438">
        <v>44961.437060185177</v>
      </c>
      <c r="BA438" t="s">
        <v>77</v>
      </c>
      <c r="BC438" t="s">
        <v>78</v>
      </c>
      <c r="BE438">
        <v>84</v>
      </c>
      <c r="BG438" t="s">
        <v>63</v>
      </c>
      <c r="BH438" t="s">
        <v>94</v>
      </c>
      <c r="BI438" t="s">
        <v>74</v>
      </c>
      <c r="BJ438" t="s">
        <v>136</v>
      </c>
      <c r="BK438" t="s">
        <v>73</v>
      </c>
      <c r="BL438" t="s">
        <v>73</v>
      </c>
      <c r="BM438" t="s">
        <v>85</v>
      </c>
      <c r="BN438">
        <v>0</v>
      </c>
      <c r="BO438">
        <v>1</v>
      </c>
      <c r="BP438">
        <v>0</v>
      </c>
      <c r="BQ438">
        <v>-2</v>
      </c>
      <c r="BR438">
        <v>0</v>
      </c>
      <c r="BS438">
        <v>0</v>
      </c>
      <c r="BT438">
        <v>-1</v>
      </c>
      <c r="BU438" s="1">
        <v>1.4</v>
      </c>
      <c r="BV438" t="s">
        <v>98</v>
      </c>
    </row>
    <row r="439" spans="1:74" x14ac:dyDescent="0.3">
      <c r="A439">
        <v>44939.44550898148</v>
      </c>
      <c r="B439">
        <v>44939.449182835648</v>
      </c>
      <c r="C439">
        <v>44938</v>
      </c>
      <c r="E439">
        <v>0</v>
      </c>
      <c r="F439" t="s">
        <v>63</v>
      </c>
      <c r="G439">
        <v>107</v>
      </c>
      <c r="H439" t="s">
        <v>138</v>
      </c>
      <c r="I439">
        <v>2</v>
      </c>
      <c r="J439" t="s">
        <v>65</v>
      </c>
      <c r="K439">
        <v>0</v>
      </c>
      <c r="L439" t="s">
        <v>81</v>
      </c>
      <c r="M439">
        <v>1</v>
      </c>
      <c r="N439" t="s">
        <v>67</v>
      </c>
      <c r="O439" t="s">
        <v>162</v>
      </c>
      <c r="P439" t="s">
        <v>201</v>
      </c>
      <c r="Q439">
        <v>0</v>
      </c>
      <c r="R439" t="s">
        <v>84</v>
      </c>
      <c r="S439">
        <v>1.8</v>
      </c>
      <c r="T439">
        <v>75</v>
      </c>
      <c r="U439">
        <v>23.15</v>
      </c>
      <c r="V439" s="4" t="str">
        <f t="shared" si="16"/>
        <v>Normal</v>
      </c>
      <c r="W439">
        <v>130</v>
      </c>
      <c r="X439" t="s">
        <v>104</v>
      </c>
      <c r="Y439">
        <v>82</v>
      </c>
      <c r="Z439">
        <v>1</v>
      </c>
      <c r="AA439" t="s">
        <v>72</v>
      </c>
      <c r="AB439">
        <v>0</v>
      </c>
      <c r="AC439" t="s">
        <v>73</v>
      </c>
      <c r="AD439">
        <v>1</v>
      </c>
      <c r="AE439" t="s">
        <v>72</v>
      </c>
      <c r="AF439">
        <v>0</v>
      </c>
      <c r="AG439" t="s">
        <v>73</v>
      </c>
      <c r="AH439">
        <v>0</v>
      </c>
      <c r="AI439" t="s">
        <v>73</v>
      </c>
      <c r="AJ439">
        <v>2.77</v>
      </c>
      <c r="AK439" t="s">
        <v>74</v>
      </c>
      <c r="AL439">
        <v>0.87</v>
      </c>
      <c r="AM439">
        <v>1.1200000000000001</v>
      </c>
      <c r="AN439" t="s">
        <v>136</v>
      </c>
      <c r="AO439">
        <v>0.96</v>
      </c>
      <c r="AP439">
        <v>6.9</v>
      </c>
      <c r="AQ439" t="s">
        <v>73</v>
      </c>
      <c r="AR439" s="5" t="str">
        <f t="shared" si="15"/>
        <v>1</v>
      </c>
      <c r="AS439" t="s">
        <v>72</v>
      </c>
      <c r="AT439" s="12" t="s">
        <v>72</v>
      </c>
      <c r="AU439">
        <v>1</v>
      </c>
      <c r="AV439">
        <v>390606925</v>
      </c>
      <c r="AW439" t="s">
        <v>230</v>
      </c>
      <c r="AX439">
        <v>44961.437071759261</v>
      </c>
      <c r="BA439" t="s">
        <v>77</v>
      </c>
      <c r="BC439" t="s">
        <v>78</v>
      </c>
      <c r="BE439">
        <v>85</v>
      </c>
      <c r="BG439" t="s">
        <v>63</v>
      </c>
      <c r="BH439" t="s">
        <v>138</v>
      </c>
      <c r="BI439" t="s">
        <v>74</v>
      </c>
      <c r="BJ439" t="s">
        <v>136</v>
      </c>
      <c r="BK439" t="s">
        <v>73</v>
      </c>
      <c r="BL439" t="s">
        <v>73</v>
      </c>
      <c r="BM439" t="s">
        <v>104</v>
      </c>
      <c r="BN439">
        <v>15</v>
      </c>
      <c r="BO439">
        <v>1</v>
      </c>
      <c r="BP439">
        <v>0</v>
      </c>
      <c r="BQ439">
        <v>1</v>
      </c>
      <c r="BR439">
        <v>0</v>
      </c>
      <c r="BS439">
        <v>0</v>
      </c>
      <c r="BT439">
        <v>17</v>
      </c>
      <c r="BU439">
        <v>29.4</v>
      </c>
      <c r="BV439" t="s">
        <v>145</v>
      </c>
    </row>
    <row r="440" spans="1:74" x14ac:dyDescent="0.3">
      <c r="A440">
        <v>44939.449231666673</v>
      </c>
      <c r="B440">
        <v>44939.449763344906</v>
      </c>
      <c r="C440">
        <v>44938</v>
      </c>
      <c r="E440">
        <v>0</v>
      </c>
      <c r="F440" t="s">
        <v>63</v>
      </c>
      <c r="G440">
        <v>19</v>
      </c>
      <c r="H440" t="s">
        <v>94</v>
      </c>
      <c r="I440">
        <v>0</v>
      </c>
      <c r="J440" t="s">
        <v>95</v>
      </c>
      <c r="K440">
        <v>0</v>
      </c>
      <c r="L440" t="s">
        <v>81</v>
      </c>
      <c r="M440">
        <v>0</v>
      </c>
      <c r="N440" t="s">
        <v>96</v>
      </c>
      <c r="O440" t="s">
        <v>68</v>
      </c>
      <c r="P440" t="s">
        <v>69</v>
      </c>
      <c r="Q440">
        <v>1</v>
      </c>
      <c r="R440" t="s">
        <v>70</v>
      </c>
      <c r="S440">
        <v>1.65</v>
      </c>
      <c r="T440">
        <v>50</v>
      </c>
      <c r="U440">
        <v>18.37</v>
      </c>
      <c r="V440" s="4" t="str">
        <f t="shared" si="16"/>
        <v>Normal</v>
      </c>
      <c r="W440">
        <v>123</v>
      </c>
      <c r="X440" t="s">
        <v>71</v>
      </c>
      <c r="Y440">
        <v>77</v>
      </c>
      <c r="Z440">
        <v>1</v>
      </c>
      <c r="AA440" t="s">
        <v>72</v>
      </c>
      <c r="AB440">
        <v>1</v>
      </c>
      <c r="AC440" t="s">
        <v>72</v>
      </c>
      <c r="AD440">
        <v>1</v>
      </c>
      <c r="AE440" t="s">
        <v>72</v>
      </c>
      <c r="AF440">
        <v>0</v>
      </c>
      <c r="AG440" t="s">
        <v>73</v>
      </c>
      <c r="AH440">
        <v>0</v>
      </c>
      <c r="AI440" t="s">
        <v>73</v>
      </c>
      <c r="AJ440">
        <v>3.3</v>
      </c>
      <c r="AK440" t="s">
        <v>74</v>
      </c>
      <c r="AL440">
        <v>0.9</v>
      </c>
      <c r="AM440">
        <v>1.5</v>
      </c>
      <c r="AN440" t="s">
        <v>100</v>
      </c>
      <c r="AO440">
        <v>2.1</v>
      </c>
      <c r="AP440">
        <v>10</v>
      </c>
      <c r="AQ440" t="s">
        <v>73</v>
      </c>
      <c r="AR440" s="5" t="str">
        <f t="shared" si="15"/>
        <v>1</v>
      </c>
      <c r="AS440" t="s">
        <v>73</v>
      </c>
      <c r="AT440" s="12" t="s">
        <v>72</v>
      </c>
      <c r="AU440">
        <v>1</v>
      </c>
      <c r="AV440">
        <v>390606929</v>
      </c>
      <c r="AW440" t="s">
        <v>231</v>
      </c>
      <c r="AX440">
        <v>44961.437071759261</v>
      </c>
      <c r="BA440" t="s">
        <v>77</v>
      </c>
      <c r="BC440" t="s">
        <v>78</v>
      </c>
      <c r="BE440">
        <v>86</v>
      </c>
      <c r="BG440" t="s">
        <v>63</v>
      </c>
      <c r="BH440" t="s">
        <v>94</v>
      </c>
      <c r="BI440" t="s">
        <v>74</v>
      </c>
      <c r="BJ440" t="s">
        <v>100</v>
      </c>
      <c r="BK440" t="s">
        <v>72</v>
      </c>
      <c r="BL440" t="s">
        <v>73</v>
      </c>
      <c r="BM440" t="s">
        <v>71</v>
      </c>
      <c r="BN440">
        <v>0</v>
      </c>
      <c r="BO440">
        <v>-1</v>
      </c>
      <c r="BP440">
        <v>0</v>
      </c>
      <c r="BQ440">
        <v>0</v>
      </c>
      <c r="BR440">
        <v>4</v>
      </c>
      <c r="BS440">
        <v>0</v>
      </c>
      <c r="BT440">
        <v>3</v>
      </c>
      <c r="BU440" s="1">
        <v>2.8</v>
      </c>
      <c r="BV440" t="s">
        <v>98</v>
      </c>
    </row>
    <row r="441" spans="1:74" x14ac:dyDescent="0.3">
      <c r="A441">
        <v>44939.450586412037</v>
      </c>
      <c r="B441">
        <v>44939.451720763893</v>
      </c>
      <c r="C441">
        <v>44939</v>
      </c>
      <c r="E441">
        <v>0</v>
      </c>
      <c r="F441" t="s">
        <v>63</v>
      </c>
      <c r="G441">
        <v>58</v>
      </c>
      <c r="H441" t="s">
        <v>87</v>
      </c>
      <c r="I441">
        <v>1</v>
      </c>
      <c r="J441" t="s">
        <v>80</v>
      </c>
      <c r="K441">
        <v>0</v>
      </c>
      <c r="L441" t="s">
        <v>81</v>
      </c>
      <c r="M441">
        <v>1</v>
      </c>
      <c r="N441" t="s">
        <v>67</v>
      </c>
      <c r="O441" t="s">
        <v>174</v>
      </c>
      <c r="P441" t="s">
        <v>232</v>
      </c>
      <c r="Q441">
        <v>0</v>
      </c>
      <c r="R441" t="s">
        <v>84</v>
      </c>
      <c r="S441">
        <v>1.6</v>
      </c>
      <c r="T441">
        <v>44</v>
      </c>
      <c r="U441">
        <v>17.190000000000001</v>
      </c>
      <c r="V441" s="4" t="str">
        <f t="shared" si="16"/>
        <v>Normal</v>
      </c>
      <c r="W441">
        <v>117</v>
      </c>
      <c r="X441" t="s">
        <v>85</v>
      </c>
      <c r="Y441">
        <v>76</v>
      </c>
      <c r="Z441">
        <v>0</v>
      </c>
      <c r="AA441" t="s">
        <v>73</v>
      </c>
      <c r="AB441">
        <v>0</v>
      </c>
      <c r="AC441" t="s">
        <v>73</v>
      </c>
      <c r="AD441">
        <v>1</v>
      </c>
      <c r="AE441" t="s">
        <v>72</v>
      </c>
      <c r="AF441">
        <v>0</v>
      </c>
      <c r="AG441" t="s">
        <v>73</v>
      </c>
      <c r="AH441">
        <v>0</v>
      </c>
      <c r="AI441" t="s">
        <v>73</v>
      </c>
      <c r="AJ441">
        <v>3.6</v>
      </c>
      <c r="AK441" t="s">
        <v>74</v>
      </c>
      <c r="AL441">
        <v>1.9</v>
      </c>
      <c r="AM441">
        <v>1.1000000000000001</v>
      </c>
      <c r="AN441" t="s">
        <v>136</v>
      </c>
      <c r="AO441">
        <v>2.1</v>
      </c>
      <c r="AP441">
        <v>5.6</v>
      </c>
      <c r="AQ441" t="s">
        <v>73</v>
      </c>
      <c r="AR441" s="5" t="str">
        <f t="shared" si="15"/>
        <v>1</v>
      </c>
      <c r="AS441" t="s">
        <v>73</v>
      </c>
      <c r="AT441" s="12" t="s">
        <v>72</v>
      </c>
      <c r="AU441">
        <v>1</v>
      </c>
      <c r="AV441">
        <v>390606933</v>
      </c>
      <c r="AW441" t="s">
        <v>233</v>
      </c>
      <c r="AX441">
        <v>44961.437083333331</v>
      </c>
      <c r="BA441" t="s">
        <v>77</v>
      </c>
      <c r="BC441" t="s">
        <v>78</v>
      </c>
      <c r="BE441">
        <v>87</v>
      </c>
      <c r="BG441" t="s">
        <v>63</v>
      </c>
      <c r="BH441" t="s">
        <v>87</v>
      </c>
      <c r="BI441" t="s">
        <v>74</v>
      </c>
      <c r="BJ441" t="s">
        <v>136</v>
      </c>
      <c r="BK441" t="s">
        <v>73</v>
      </c>
      <c r="BL441" t="s">
        <v>73</v>
      </c>
      <c r="BM441" t="s">
        <v>85</v>
      </c>
      <c r="BN441">
        <v>10</v>
      </c>
      <c r="BO441">
        <v>1</v>
      </c>
      <c r="BP441">
        <v>0</v>
      </c>
      <c r="BQ441">
        <v>-2</v>
      </c>
      <c r="BR441">
        <v>0</v>
      </c>
      <c r="BS441">
        <v>0</v>
      </c>
      <c r="BT441">
        <v>9</v>
      </c>
      <c r="BU441" s="1">
        <v>7.9</v>
      </c>
      <c r="BV441" t="s">
        <v>98</v>
      </c>
    </row>
    <row r="442" spans="1:74" x14ac:dyDescent="0.3">
      <c r="A442">
        <v>44939.451767442129</v>
      </c>
      <c r="B442">
        <v>44939.452993425934</v>
      </c>
      <c r="C442">
        <v>44939</v>
      </c>
      <c r="E442">
        <v>1</v>
      </c>
      <c r="F442" t="s">
        <v>93</v>
      </c>
      <c r="G442">
        <v>59</v>
      </c>
      <c r="H442" t="s">
        <v>87</v>
      </c>
      <c r="I442">
        <v>1</v>
      </c>
      <c r="J442" t="s">
        <v>80</v>
      </c>
      <c r="K442">
        <v>0</v>
      </c>
      <c r="L442" t="s">
        <v>81</v>
      </c>
      <c r="M442">
        <v>0</v>
      </c>
      <c r="N442" t="s">
        <v>96</v>
      </c>
      <c r="O442" t="s">
        <v>82</v>
      </c>
      <c r="P442" t="s">
        <v>209</v>
      </c>
      <c r="Q442">
        <v>0</v>
      </c>
      <c r="R442" t="s">
        <v>84</v>
      </c>
      <c r="S442">
        <v>1.82</v>
      </c>
      <c r="T442">
        <v>60</v>
      </c>
      <c r="U442">
        <v>18.11</v>
      </c>
      <c r="V442" s="4" t="str">
        <f t="shared" si="16"/>
        <v>Normal</v>
      </c>
      <c r="W442">
        <v>130</v>
      </c>
      <c r="X442" t="s">
        <v>104</v>
      </c>
      <c r="Y442">
        <v>80</v>
      </c>
      <c r="Z442">
        <v>1</v>
      </c>
      <c r="AA442" t="s">
        <v>72</v>
      </c>
      <c r="AB442">
        <v>0</v>
      </c>
      <c r="AC442" t="s">
        <v>73</v>
      </c>
      <c r="AD442">
        <v>1</v>
      </c>
      <c r="AE442" t="s">
        <v>72</v>
      </c>
      <c r="AF442">
        <v>1</v>
      </c>
      <c r="AG442" t="s">
        <v>72</v>
      </c>
      <c r="AH442">
        <v>0</v>
      </c>
      <c r="AI442" t="s">
        <v>73</v>
      </c>
      <c r="AJ442">
        <v>4.8</v>
      </c>
      <c r="AK442" t="s">
        <v>99</v>
      </c>
      <c r="AL442">
        <v>2.1</v>
      </c>
      <c r="AM442">
        <v>1.8</v>
      </c>
      <c r="AN442" t="s">
        <v>91</v>
      </c>
      <c r="AO442">
        <v>4.0999999999999996</v>
      </c>
      <c r="AP442">
        <v>5.8</v>
      </c>
      <c r="AQ442" t="s">
        <v>73</v>
      </c>
      <c r="AR442" s="5" t="str">
        <f t="shared" si="15"/>
        <v>1</v>
      </c>
      <c r="AS442" t="s">
        <v>73</v>
      </c>
      <c r="AT442" s="12" t="s">
        <v>72</v>
      </c>
      <c r="AU442">
        <v>1</v>
      </c>
      <c r="AV442">
        <v>390606937</v>
      </c>
      <c r="AW442" t="s">
        <v>234</v>
      </c>
      <c r="AX442">
        <v>44961.437083333331</v>
      </c>
      <c r="BA442" t="s">
        <v>77</v>
      </c>
      <c r="BC442" t="s">
        <v>78</v>
      </c>
      <c r="BE442">
        <v>88</v>
      </c>
      <c r="BG442" t="s">
        <v>93</v>
      </c>
      <c r="BH442" t="s">
        <v>87</v>
      </c>
      <c r="BI442" t="s">
        <v>99</v>
      </c>
      <c r="BJ442" t="s">
        <v>91</v>
      </c>
      <c r="BK442" t="s">
        <v>73</v>
      </c>
      <c r="BL442" t="s">
        <v>72</v>
      </c>
      <c r="BM442" t="s">
        <v>104</v>
      </c>
      <c r="BN442">
        <v>8</v>
      </c>
      <c r="BO442">
        <v>-2</v>
      </c>
      <c r="BP442">
        <v>1</v>
      </c>
      <c r="BQ442">
        <v>1</v>
      </c>
      <c r="BR442">
        <v>0</v>
      </c>
      <c r="BT442">
        <v>8</v>
      </c>
      <c r="BU442" s="1">
        <v>4.5</v>
      </c>
      <c r="BV442" t="s">
        <v>98</v>
      </c>
    </row>
    <row r="443" spans="1:74" x14ac:dyDescent="0.3">
      <c r="A443">
        <v>44939.453032500001</v>
      </c>
      <c r="B443">
        <v>44939.453769826388</v>
      </c>
      <c r="C443">
        <v>44939</v>
      </c>
      <c r="E443">
        <v>1</v>
      </c>
      <c r="F443" t="s">
        <v>93</v>
      </c>
      <c r="G443">
        <v>46</v>
      </c>
      <c r="H443" t="s">
        <v>79</v>
      </c>
      <c r="I443">
        <v>1</v>
      </c>
      <c r="J443" t="s">
        <v>80</v>
      </c>
      <c r="K443">
        <v>1</v>
      </c>
      <c r="L443" t="s">
        <v>66</v>
      </c>
      <c r="M443">
        <v>1</v>
      </c>
      <c r="N443" t="s">
        <v>67</v>
      </c>
      <c r="O443" t="s">
        <v>68</v>
      </c>
      <c r="P443" t="s">
        <v>69</v>
      </c>
      <c r="Q443">
        <v>1</v>
      </c>
      <c r="R443" t="s">
        <v>70</v>
      </c>
      <c r="S443">
        <v>1.6</v>
      </c>
      <c r="T443">
        <v>53</v>
      </c>
      <c r="U443">
        <v>20.7</v>
      </c>
      <c r="V443" s="4" t="str">
        <f t="shared" si="16"/>
        <v>Normal</v>
      </c>
      <c r="W443">
        <v>106</v>
      </c>
      <c r="X443" t="s">
        <v>85</v>
      </c>
      <c r="Y443">
        <v>66</v>
      </c>
      <c r="Z443">
        <v>0</v>
      </c>
      <c r="AA443" t="s">
        <v>73</v>
      </c>
      <c r="AB443">
        <v>0</v>
      </c>
      <c r="AC443" t="s">
        <v>73</v>
      </c>
      <c r="AD443">
        <v>0</v>
      </c>
      <c r="AE443" t="s">
        <v>73</v>
      </c>
      <c r="AF443">
        <v>1</v>
      </c>
      <c r="AG443" t="s">
        <v>72</v>
      </c>
      <c r="AH443">
        <v>0</v>
      </c>
      <c r="AI443" t="s">
        <v>73</v>
      </c>
      <c r="AJ443">
        <v>5.2</v>
      </c>
      <c r="AK443" t="s">
        <v>131</v>
      </c>
      <c r="AL443">
        <v>0.98</v>
      </c>
      <c r="AM443">
        <v>1.2</v>
      </c>
      <c r="AN443" t="s">
        <v>117</v>
      </c>
      <c r="AO443">
        <v>4.3</v>
      </c>
      <c r="AP443">
        <v>5.2</v>
      </c>
      <c r="AQ443" t="s">
        <v>73</v>
      </c>
      <c r="AR443" s="5" t="str">
        <f t="shared" si="15"/>
        <v>0</v>
      </c>
      <c r="AS443" t="s">
        <v>73</v>
      </c>
      <c r="AT443" s="12" t="s">
        <v>73</v>
      </c>
      <c r="AU443">
        <v>1</v>
      </c>
      <c r="AV443">
        <v>390606941</v>
      </c>
      <c r="AW443" t="s">
        <v>235</v>
      </c>
      <c r="AX443">
        <v>44961.437094907407</v>
      </c>
      <c r="BA443" t="s">
        <v>77</v>
      </c>
      <c r="BC443" t="s">
        <v>78</v>
      </c>
      <c r="BE443">
        <v>89</v>
      </c>
      <c r="BG443" t="s">
        <v>93</v>
      </c>
      <c r="BH443" t="s">
        <v>79</v>
      </c>
      <c r="BI443" t="s">
        <v>131</v>
      </c>
      <c r="BJ443" t="s">
        <v>117</v>
      </c>
      <c r="BK443" t="s">
        <v>73</v>
      </c>
      <c r="BL443" t="s">
        <v>72</v>
      </c>
      <c r="BM443" t="s">
        <v>85</v>
      </c>
      <c r="BN443">
        <v>5</v>
      </c>
      <c r="BO443">
        <v>0</v>
      </c>
      <c r="BP443">
        <v>3</v>
      </c>
      <c r="BQ443">
        <v>-3</v>
      </c>
      <c r="BR443">
        <v>0</v>
      </c>
      <c r="BT443">
        <v>5</v>
      </c>
      <c r="BU443" s="1">
        <v>2.8</v>
      </c>
      <c r="BV443" t="s">
        <v>98</v>
      </c>
    </row>
    <row r="444" spans="1:74" x14ac:dyDescent="0.3">
      <c r="A444">
        <v>44939.453841226852</v>
      </c>
      <c r="B444">
        <v>44939.455756863434</v>
      </c>
      <c r="C444">
        <v>44939</v>
      </c>
      <c r="E444">
        <v>0</v>
      </c>
      <c r="F444" t="s">
        <v>63</v>
      </c>
      <c r="G444">
        <v>50</v>
      </c>
      <c r="H444" t="s">
        <v>110</v>
      </c>
      <c r="I444">
        <v>1</v>
      </c>
      <c r="J444" t="s">
        <v>80</v>
      </c>
      <c r="K444">
        <v>1</v>
      </c>
      <c r="L444" t="s">
        <v>66</v>
      </c>
      <c r="M444">
        <v>1</v>
      </c>
      <c r="N444" t="s">
        <v>67</v>
      </c>
      <c r="O444" t="s">
        <v>174</v>
      </c>
      <c r="P444" t="s">
        <v>174</v>
      </c>
      <c r="Q444">
        <v>0</v>
      </c>
      <c r="R444" t="s">
        <v>84</v>
      </c>
      <c r="S444">
        <v>1.6</v>
      </c>
      <c r="T444">
        <v>67</v>
      </c>
      <c r="U444">
        <v>26.17</v>
      </c>
      <c r="V444" s="4" t="str">
        <f t="shared" si="16"/>
        <v>Surpoids</v>
      </c>
      <c r="W444">
        <v>165</v>
      </c>
      <c r="X444" t="s">
        <v>143</v>
      </c>
      <c r="Y444">
        <v>118</v>
      </c>
      <c r="Z444">
        <v>0</v>
      </c>
      <c r="AA444" t="s">
        <v>73</v>
      </c>
      <c r="AB444">
        <v>0</v>
      </c>
      <c r="AC444" t="s">
        <v>73</v>
      </c>
      <c r="AD444">
        <v>1</v>
      </c>
      <c r="AE444" t="s">
        <v>72</v>
      </c>
      <c r="AF444">
        <v>1</v>
      </c>
      <c r="AG444" t="s">
        <v>72</v>
      </c>
      <c r="AH444">
        <v>1</v>
      </c>
      <c r="AI444" t="s">
        <v>72</v>
      </c>
      <c r="AJ444">
        <v>5.7</v>
      </c>
      <c r="AK444" t="s">
        <v>131</v>
      </c>
      <c r="AL444">
        <v>2.1</v>
      </c>
      <c r="AM444">
        <v>1.7</v>
      </c>
      <c r="AN444" t="s">
        <v>91</v>
      </c>
      <c r="AO444">
        <v>2.9</v>
      </c>
      <c r="AP444">
        <v>17.8</v>
      </c>
      <c r="AQ444" t="s">
        <v>72</v>
      </c>
      <c r="AR444" s="5" t="str">
        <f t="shared" si="15"/>
        <v>1</v>
      </c>
      <c r="AS444" t="s">
        <v>73</v>
      </c>
      <c r="AT444" s="12" t="s">
        <v>72</v>
      </c>
      <c r="AU444">
        <v>1</v>
      </c>
      <c r="AV444">
        <v>390606945</v>
      </c>
      <c r="AW444" t="s">
        <v>236</v>
      </c>
      <c r="AX444">
        <v>44961.437094907407</v>
      </c>
      <c r="BA444" t="s">
        <v>77</v>
      </c>
      <c r="BC444" t="s">
        <v>78</v>
      </c>
      <c r="BE444">
        <v>90</v>
      </c>
      <c r="BG444" t="s">
        <v>63</v>
      </c>
      <c r="BH444" t="s">
        <v>110</v>
      </c>
      <c r="BI444" t="s">
        <v>131</v>
      </c>
      <c r="BJ444" t="s">
        <v>91</v>
      </c>
      <c r="BK444" t="s">
        <v>73</v>
      </c>
      <c r="BL444" t="s">
        <v>72</v>
      </c>
      <c r="BM444" t="s">
        <v>143</v>
      </c>
      <c r="BN444">
        <v>8</v>
      </c>
      <c r="BO444">
        <v>-2</v>
      </c>
      <c r="BP444">
        <v>2</v>
      </c>
      <c r="BQ444">
        <v>3</v>
      </c>
      <c r="BR444">
        <v>0</v>
      </c>
      <c r="BT444">
        <v>11</v>
      </c>
      <c r="BU444">
        <v>11.2</v>
      </c>
      <c r="BV444" t="s">
        <v>122</v>
      </c>
    </row>
    <row r="445" spans="1:74" x14ac:dyDescent="0.3">
      <c r="A445">
        <v>44939.455797581017</v>
      </c>
      <c r="B445">
        <v>44939.457899930552</v>
      </c>
      <c r="C445">
        <v>44939</v>
      </c>
      <c r="E445">
        <v>0</v>
      </c>
      <c r="F445" t="s">
        <v>63</v>
      </c>
      <c r="G445">
        <v>62</v>
      </c>
      <c r="H445" t="s">
        <v>126</v>
      </c>
      <c r="I445">
        <v>2</v>
      </c>
      <c r="J445" t="s">
        <v>65</v>
      </c>
      <c r="K445">
        <v>1</v>
      </c>
      <c r="L445" t="s">
        <v>66</v>
      </c>
      <c r="M445">
        <v>1</v>
      </c>
      <c r="N445" t="s">
        <v>67</v>
      </c>
      <c r="O445" t="s">
        <v>68</v>
      </c>
      <c r="P445" t="s">
        <v>88</v>
      </c>
      <c r="Q445">
        <v>1</v>
      </c>
      <c r="R445" t="s">
        <v>70</v>
      </c>
      <c r="S445">
        <v>1.6</v>
      </c>
      <c r="T445">
        <v>60</v>
      </c>
      <c r="U445">
        <v>23.44</v>
      </c>
      <c r="V445" s="4" t="str">
        <f t="shared" si="16"/>
        <v>Normal</v>
      </c>
      <c r="W445">
        <v>128</v>
      </c>
      <c r="X445" t="s">
        <v>71</v>
      </c>
      <c r="Y445">
        <v>96</v>
      </c>
      <c r="Z445">
        <v>0</v>
      </c>
      <c r="AA445" t="s">
        <v>73</v>
      </c>
      <c r="AB445">
        <v>0</v>
      </c>
      <c r="AC445" t="s">
        <v>73</v>
      </c>
      <c r="AD445">
        <v>1</v>
      </c>
      <c r="AE445" t="s">
        <v>72</v>
      </c>
      <c r="AF445">
        <v>1</v>
      </c>
      <c r="AG445" t="s">
        <v>72</v>
      </c>
      <c r="AH445">
        <v>1</v>
      </c>
      <c r="AI445" t="s">
        <v>72</v>
      </c>
      <c r="AJ445">
        <v>4</v>
      </c>
      <c r="AK445" t="s">
        <v>74</v>
      </c>
      <c r="AL445">
        <v>1.1000000000000001</v>
      </c>
      <c r="AM445">
        <v>1.2</v>
      </c>
      <c r="AN445" t="s">
        <v>117</v>
      </c>
      <c r="AO445">
        <v>1.8</v>
      </c>
      <c r="AP445">
        <v>4.8</v>
      </c>
      <c r="AQ445" t="s">
        <v>72</v>
      </c>
      <c r="AR445" s="5" t="str">
        <f t="shared" si="15"/>
        <v>1</v>
      </c>
      <c r="AS445" t="s">
        <v>72</v>
      </c>
      <c r="AT445" s="12" t="s">
        <v>72</v>
      </c>
      <c r="AU445">
        <v>1</v>
      </c>
      <c r="AV445">
        <v>390606949</v>
      </c>
      <c r="AW445" t="s">
        <v>237</v>
      </c>
      <c r="AX445">
        <v>44961.437106481477</v>
      </c>
      <c r="BA445" t="s">
        <v>77</v>
      </c>
      <c r="BC445" t="s">
        <v>78</v>
      </c>
      <c r="BE445">
        <v>91</v>
      </c>
      <c r="BG445" t="s">
        <v>63</v>
      </c>
      <c r="BH445" t="s">
        <v>126</v>
      </c>
      <c r="BI445" t="s">
        <v>74</v>
      </c>
      <c r="BJ445" t="s">
        <v>117</v>
      </c>
      <c r="BK445" t="s">
        <v>73</v>
      </c>
      <c r="BL445" t="s">
        <v>72</v>
      </c>
      <c r="BM445" t="s">
        <v>71</v>
      </c>
      <c r="BN445">
        <v>11</v>
      </c>
      <c r="BO445">
        <v>0</v>
      </c>
      <c r="BP445">
        <v>0</v>
      </c>
      <c r="BQ445">
        <v>0</v>
      </c>
      <c r="BR445">
        <v>0</v>
      </c>
      <c r="BT445">
        <v>11</v>
      </c>
      <c r="BU445">
        <v>11.2</v>
      </c>
      <c r="BV445" t="s">
        <v>122</v>
      </c>
    </row>
    <row r="446" spans="1:74" x14ac:dyDescent="0.3">
      <c r="A446">
        <v>44939.457951388889</v>
      </c>
      <c r="B446">
        <v>44939.458554108787</v>
      </c>
      <c r="C446">
        <v>44939</v>
      </c>
      <c r="E446">
        <v>0</v>
      </c>
      <c r="F446" t="s">
        <v>63</v>
      </c>
      <c r="G446">
        <v>28</v>
      </c>
      <c r="H446" t="s">
        <v>94</v>
      </c>
      <c r="I446">
        <v>0</v>
      </c>
      <c r="J446" t="s">
        <v>95</v>
      </c>
      <c r="K446">
        <v>0</v>
      </c>
      <c r="L446" t="s">
        <v>81</v>
      </c>
      <c r="M446">
        <v>1</v>
      </c>
      <c r="N446" t="s">
        <v>67</v>
      </c>
      <c r="O446" t="s">
        <v>134</v>
      </c>
      <c r="P446" t="s">
        <v>135</v>
      </c>
      <c r="Q446">
        <v>0</v>
      </c>
      <c r="R446" t="s">
        <v>84</v>
      </c>
      <c r="S446">
        <v>1.5</v>
      </c>
      <c r="T446">
        <v>52</v>
      </c>
      <c r="U446">
        <v>23.11</v>
      </c>
      <c r="V446" s="4" t="str">
        <f t="shared" si="16"/>
        <v>Normal</v>
      </c>
      <c r="W446">
        <v>84</v>
      </c>
      <c r="X446" t="s">
        <v>85</v>
      </c>
      <c r="Y446">
        <v>54</v>
      </c>
      <c r="Z446">
        <v>1</v>
      </c>
      <c r="AA446" t="s">
        <v>72</v>
      </c>
      <c r="AB446">
        <v>0</v>
      </c>
      <c r="AC446" t="s">
        <v>73</v>
      </c>
      <c r="AD446">
        <v>0</v>
      </c>
      <c r="AE446" t="s">
        <v>73</v>
      </c>
      <c r="AF446">
        <v>0</v>
      </c>
      <c r="AG446" t="s">
        <v>73</v>
      </c>
      <c r="AH446">
        <v>0</v>
      </c>
      <c r="AI446" t="s">
        <v>73</v>
      </c>
      <c r="AJ446">
        <v>4</v>
      </c>
      <c r="AK446" t="s">
        <v>74</v>
      </c>
      <c r="AL446">
        <v>0.9</v>
      </c>
      <c r="AM446">
        <v>1.5</v>
      </c>
      <c r="AN446" t="s">
        <v>100</v>
      </c>
      <c r="AO446">
        <v>3.2</v>
      </c>
      <c r="AP446">
        <v>4.9000000000000004</v>
      </c>
      <c r="AQ446" t="s">
        <v>73</v>
      </c>
      <c r="AR446" s="5" t="str">
        <f t="shared" si="15"/>
        <v>0</v>
      </c>
      <c r="AS446" t="s">
        <v>73</v>
      </c>
      <c r="AT446" s="12" t="s">
        <v>73</v>
      </c>
      <c r="AU446">
        <v>1</v>
      </c>
      <c r="AV446">
        <v>390606953</v>
      </c>
      <c r="AW446" t="s">
        <v>238</v>
      </c>
      <c r="AX446">
        <v>44961.437118055554</v>
      </c>
      <c r="BA446" t="s">
        <v>77</v>
      </c>
      <c r="BC446" t="s">
        <v>78</v>
      </c>
      <c r="BE446">
        <v>92</v>
      </c>
      <c r="BG446" t="s">
        <v>63</v>
      </c>
      <c r="BH446" t="s">
        <v>94</v>
      </c>
      <c r="BI446" t="s">
        <v>74</v>
      </c>
      <c r="BJ446" t="s">
        <v>100</v>
      </c>
      <c r="BK446" t="s">
        <v>73</v>
      </c>
      <c r="BL446" t="s">
        <v>73</v>
      </c>
      <c r="BM446" t="s">
        <v>85</v>
      </c>
      <c r="BN446">
        <v>0</v>
      </c>
      <c r="BO446">
        <v>-1</v>
      </c>
      <c r="BP446">
        <v>0</v>
      </c>
      <c r="BQ446">
        <v>-2</v>
      </c>
      <c r="BR446">
        <v>0</v>
      </c>
      <c r="BS446">
        <v>0</v>
      </c>
      <c r="BT446">
        <v>-3</v>
      </c>
      <c r="BU446" s="1" t="s">
        <v>133</v>
      </c>
      <c r="BV446" t="s">
        <v>98</v>
      </c>
    </row>
    <row r="447" spans="1:74" x14ac:dyDescent="0.3">
      <c r="A447">
        <v>44940.358542986112</v>
      </c>
      <c r="B447">
        <v>44940.359794525473</v>
      </c>
      <c r="C447">
        <v>44940</v>
      </c>
      <c r="E447">
        <v>0</v>
      </c>
      <c r="F447" t="s">
        <v>63</v>
      </c>
      <c r="G447">
        <v>67</v>
      </c>
      <c r="H447" t="s">
        <v>64</v>
      </c>
      <c r="I447">
        <v>2</v>
      </c>
      <c r="J447" t="s">
        <v>65</v>
      </c>
      <c r="K447">
        <v>0</v>
      </c>
      <c r="L447" t="s">
        <v>81</v>
      </c>
      <c r="M447">
        <v>1</v>
      </c>
      <c r="N447" t="s">
        <v>67</v>
      </c>
      <c r="O447" t="s">
        <v>82</v>
      </c>
      <c r="P447" t="s">
        <v>83</v>
      </c>
      <c r="Q447">
        <v>0</v>
      </c>
      <c r="R447" t="s">
        <v>84</v>
      </c>
      <c r="S447">
        <v>1.75</v>
      </c>
      <c r="T447">
        <v>67</v>
      </c>
      <c r="U447">
        <v>21.88</v>
      </c>
      <c r="V447" s="4" t="str">
        <f t="shared" si="16"/>
        <v>Normal</v>
      </c>
      <c r="W447">
        <v>114</v>
      </c>
      <c r="X447" t="s">
        <v>85</v>
      </c>
      <c r="Y447">
        <v>68</v>
      </c>
      <c r="Z447">
        <v>0</v>
      </c>
      <c r="AA447" t="s">
        <v>73</v>
      </c>
      <c r="AB447">
        <v>0</v>
      </c>
      <c r="AC447" t="s">
        <v>73</v>
      </c>
      <c r="AD447">
        <v>1</v>
      </c>
      <c r="AE447" t="s">
        <v>72</v>
      </c>
      <c r="AF447">
        <v>1</v>
      </c>
      <c r="AG447" t="s">
        <v>72</v>
      </c>
      <c r="AH447">
        <v>0</v>
      </c>
      <c r="AI447" t="s">
        <v>73</v>
      </c>
      <c r="AJ447">
        <v>3.8</v>
      </c>
      <c r="AK447" t="s">
        <v>74</v>
      </c>
      <c r="AL447">
        <v>0.89</v>
      </c>
      <c r="AM447">
        <v>1.5</v>
      </c>
      <c r="AN447" t="s">
        <v>100</v>
      </c>
      <c r="AO447">
        <v>2.2999999999999998</v>
      </c>
      <c r="AP447">
        <v>5.3</v>
      </c>
      <c r="AQ447" t="s">
        <v>73</v>
      </c>
      <c r="AR447" s="5" t="str">
        <f t="shared" si="15"/>
        <v>1</v>
      </c>
      <c r="AS447" t="s">
        <v>72</v>
      </c>
      <c r="AT447" s="12" t="s">
        <v>72</v>
      </c>
      <c r="AU447">
        <v>1</v>
      </c>
      <c r="AV447">
        <v>390606957</v>
      </c>
      <c r="AW447" t="s">
        <v>239</v>
      </c>
      <c r="AX447">
        <v>44961.437118055554</v>
      </c>
      <c r="BA447" t="s">
        <v>77</v>
      </c>
      <c r="BC447" t="s">
        <v>78</v>
      </c>
      <c r="BE447">
        <v>93</v>
      </c>
      <c r="BG447" t="s">
        <v>63</v>
      </c>
      <c r="BH447" t="s">
        <v>64</v>
      </c>
      <c r="BI447" t="s">
        <v>74</v>
      </c>
      <c r="BJ447" t="s">
        <v>100</v>
      </c>
      <c r="BK447" t="s">
        <v>73</v>
      </c>
      <c r="BL447" t="s">
        <v>72</v>
      </c>
      <c r="BM447" t="s">
        <v>85</v>
      </c>
      <c r="BN447">
        <v>12</v>
      </c>
      <c r="BO447">
        <v>-1</v>
      </c>
      <c r="BP447">
        <v>0</v>
      </c>
      <c r="BQ447">
        <v>-2</v>
      </c>
      <c r="BR447">
        <v>0</v>
      </c>
      <c r="BT447">
        <v>9</v>
      </c>
      <c r="BU447" s="1">
        <v>7.9</v>
      </c>
      <c r="BV447" t="s">
        <v>98</v>
      </c>
    </row>
    <row r="448" spans="1:74" x14ac:dyDescent="0.3">
      <c r="A448">
        <v>44940.359835104173</v>
      </c>
      <c r="B448">
        <v>44940.362898865736</v>
      </c>
      <c r="C448">
        <v>44940</v>
      </c>
      <c r="E448">
        <v>1</v>
      </c>
      <c r="F448" t="s">
        <v>93</v>
      </c>
      <c r="G448">
        <v>57</v>
      </c>
      <c r="H448" t="s">
        <v>87</v>
      </c>
      <c r="I448">
        <v>1</v>
      </c>
      <c r="J448" t="s">
        <v>80</v>
      </c>
      <c r="K448">
        <v>0</v>
      </c>
      <c r="L448" t="s">
        <v>81</v>
      </c>
      <c r="M448">
        <v>1</v>
      </c>
      <c r="N448" t="s">
        <v>67</v>
      </c>
      <c r="O448" t="s">
        <v>68</v>
      </c>
      <c r="P448" t="s">
        <v>111</v>
      </c>
      <c r="Q448">
        <v>1</v>
      </c>
      <c r="R448" t="s">
        <v>70</v>
      </c>
      <c r="S448">
        <v>1.64</v>
      </c>
      <c r="T448">
        <v>71</v>
      </c>
      <c r="U448">
        <v>26.4</v>
      </c>
      <c r="V448" s="4" t="str">
        <f t="shared" si="16"/>
        <v>Surpoids</v>
      </c>
      <c r="W448">
        <v>110</v>
      </c>
      <c r="X448" t="s">
        <v>85</v>
      </c>
      <c r="Y448">
        <v>73</v>
      </c>
      <c r="Z448">
        <v>0</v>
      </c>
      <c r="AA448" t="s">
        <v>73</v>
      </c>
      <c r="AB448">
        <v>0</v>
      </c>
      <c r="AC448" t="s">
        <v>73</v>
      </c>
      <c r="AD448">
        <v>1</v>
      </c>
      <c r="AE448" t="s">
        <v>72</v>
      </c>
      <c r="AF448">
        <v>1</v>
      </c>
      <c r="AG448" t="s">
        <v>72</v>
      </c>
      <c r="AH448">
        <v>0</v>
      </c>
      <c r="AI448" t="s">
        <v>73</v>
      </c>
      <c r="AJ448">
        <v>6</v>
      </c>
      <c r="AK448" t="s">
        <v>131</v>
      </c>
      <c r="AL448">
        <v>0.98</v>
      </c>
      <c r="AM448">
        <v>1.2</v>
      </c>
      <c r="AN448" t="s">
        <v>117</v>
      </c>
      <c r="AO448">
        <v>3.4</v>
      </c>
      <c r="AP448">
        <v>4.9000000000000004</v>
      </c>
      <c r="AQ448" t="s">
        <v>73</v>
      </c>
      <c r="AR448" s="5" t="str">
        <f t="shared" si="15"/>
        <v>1</v>
      </c>
      <c r="AS448" t="s">
        <v>73</v>
      </c>
      <c r="AT448" s="12" t="s">
        <v>72</v>
      </c>
      <c r="AU448">
        <v>1</v>
      </c>
      <c r="AV448">
        <v>390606961</v>
      </c>
      <c r="AW448" t="s">
        <v>240</v>
      </c>
      <c r="AX448">
        <v>44961.43712962963</v>
      </c>
      <c r="BA448" t="s">
        <v>77</v>
      </c>
      <c r="BC448" t="s">
        <v>78</v>
      </c>
      <c r="BE448">
        <v>94</v>
      </c>
      <c r="BG448" t="s">
        <v>93</v>
      </c>
      <c r="BH448" t="s">
        <v>87</v>
      </c>
      <c r="BI448" t="s">
        <v>131</v>
      </c>
      <c r="BJ448" t="s">
        <v>117</v>
      </c>
      <c r="BK448" t="s">
        <v>73</v>
      </c>
      <c r="BL448" t="s">
        <v>72</v>
      </c>
      <c r="BM448" t="s">
        <v>85</v>
      </c>
      <c r="BN448">
        <v>8</v>
      </c>
      <c r="BO448">
        <v>0</v>
      </c>
      <c r="BP448">
        <v>3</v>
      </c>
      <c r="BQ448">
        <v>-3</v>
      </c>
      <c r="BR448">
        <v>0</v>
      </c>
      <c r="BT448">
        <v>8</v>
      </c>
      <c r="BU448" s="1">
        <v>4.5</v>
      </c>
      <c r="BV448" t="s">
        <v>98</v>
      </c>
    </row>
    <row r="449" spans="1:74" x14ac:dyDescent="0.3">
      <c r="A449">
        <v>44940.362937418977</v>
      </c>
      <c r="B449">
        <v>44940.363482638888</v>
      </c>
      <c r="C449">
        <v>44940</v>
      </c>
      <c r="E449">
        <v>0</v>
      </c>
      <c r="F449" t="s">
        <v>63</v>
      </c>
      <c r="G449">
        <v>73</v>
      </c>
      <c r="H449" t="s">
        <v>102</v>
      </c>
      <c r="I449">
        <v>2</v>
      </c>
      <c r="J449" t="s">
        <v>65</v>
      </c>
      <c r="K449">
        <v>2</v>
      </c>
      <c r="L449" t="s">
        <v>106</v>
      </c>
      <c r="M449">
        <v>1</v>
      </c>
      <c r="N449" t="s">
        <v>67</v>
      </c>
      <c r="O449" t="s">
        <v>68</v>
      </c>
      <c r="P449" t="s">
        <v>69</v>
      </c>
      <c r="Q449">
        <v>1</v>
      </c>
      <c r="R449" t="s">
        <v>70</v>
      </c>
      <c r="S449">
        <v>1.7</v>
      </c>
      <c r="T449">
        <v>70</v>
      </c>
      <c r="U449">
        <v>24.22</v>
      </c>
      <c r="V449" s="4" t="str">
        <f t="shared" si="16"/>
        <v>Normal</v>
      </c>
      <c r="W449">
        <v>154</v>
      </c>
      <c r="X449" t="s">
        <v>120</v>
      </c>
      <c r="Y449">
        <v>115</v>
      </c>
      <c r="Z449">
        <v>1</v>
      </c>
      <c r="AA449" t="s">
        <v>72</v>
      </c>
      <c r="AB449">
        <v>0</v>
      </c>
      <c r="AC449" t="s">
        <v>73</v>
      </c>
      <c r="AD449">
        <v>1</v>
      </c>
      <c r="AE449" t="s">
        <v>72</v>
      </c>
      <c r="AF449">
        <v>0</v>
      </c>
      <c r="AG449" t="s">
        <v>73</v>
      </c>
      <c r="AH449">
        <v>1</v>
      </c>
      <c r="AI449" t="s">
        <v>72</v>
      </c>
      <c r="AJ449">
        <v>4.8</v>
      </c>
      <c r="AK449" t="s">
        <v>99</v>
      </c>
      <c r="AL449">
        <v>0.9</v>
      </c>
      <c r="AM449">
        <v>0.7</v>
      </c>
      <c r="AN449" t="s">
        <v>75</v>
      </c>
      <c r="AO449">
        <v>4</v>
      </c>
      <c r="AP449">
        <v>3.8</v>
      </c>
      <c r="AQ449" t="s">
        <v>72</v>
      </c>
      <c r="AR449" s="5" t="str">
        <f t="shared" si="15"/>
        <v>1</v>
      </c>
      <c r="AS449" t="s">
        <v>72</v>
      </c>
      <c r="AT449" s="12" t="s">
        <v>72</v>
      </c>
      <c r="AU449">
        <v>1</v>
      </c>
      <c r="AV449">
        <v>390606965</v>
      </c>
      <c r="AW449" t="s">
        <v>241</v>
      </c>
      <c r="AX449">
        <v>44961.43712962963</v>
      </c>
      <c r="BA449" t="s">
        <v>77</v>
      </c>
      <c r="BC449" t="s">
        <v>78</v>
      </c>
      <c r="BE449">
        <v>95</v>
      </c>
      <c r="BG449" t="s">
        <v>63</v>
      </c>
      <c r="BH449" t="s">
        <v>102</v>
      </c>
      <c r="BI449" t="s">
        <v>99</v>
      </c>
      <c r="BJ449" t="s">
        <v>75</v>
      </c>
      <c r="BK449" t="s">
        <v>73</v>
      </c>
      <c r="BL449" t="s">
        <v>73</v>
      </c>
      <c r="BM449" t="s">
        <v>120</v>
      </c>
      <c r="BN449">
        <v>14</v>
      </c>
      <c r="BO449">
        <v>2</v>
      </c>
      <c r="BP449">
        <v>1</v>
      </c>
      <c r="BQ449">
        <v>2</v>
      </c>
      <c r="BR449">
        <v>0</v>
      </c>
      <c r="BS449">
        <v>0</v>
      </c>
      <c r="BT449">
        <v>19</v>
      </c>
      <c r="BU449" t="s">
        <v>242</v>
      </c>
      <c r="BV449" t="s">
        <v>145</v>
      </c>
    </row>
    <row r="450" spans="1:74" x14ac:dyDescent="0.3">
      <c r="A450">
        <v>44940.36728377315</v>
      </c>
      <c r="B450">
        <v>44940.369332581024</v>
      </c>
      <c r="C450">
        <v>44940</v>
      </c>
      <c r="E450">
        <v>1</v>
      </c>
      <c r="F450" t="s">
        <v>93</v>
      </c>
      <c r="G450">
        <v>39</v>
      </c>
      <c r="H450" t="s">
        <v>161</v>
      </c>
      <c r="I450">
        <v>0</v>
      </c>
      <c r="J450" t="s">
        <v>95</v>
      </c>
      <c r="K450">
        <v>1</v>
      </c>
      <c r="L450" t="s">
        <v>66</v>
      </c>
      <c r="M450">
        <v>1</v>
      </c>
      <c r="N450" t="s">
        <v>67</v>
      </c>
      <c r="O450" t="s">
        <v>68</v>
      </c>
      <c r="P450" t="s">
        <v>69</v>
      </c>
      <c r="Q450">
        <v>1</v>
      </c>
      <c r="R450" t="s">
        <v>70</v>
      </c>
      <c r="S450">
        <v>1.47</v>
      </c>
      <c r="T450">
        <v>41.5</v>
      </c>
      <c r="U450">
        <v>19.2</v>
      </c>
      <c r="V450" s="4" t="str">
        <f t="shared" si="16"/>
        <v>Normal</v>
      </c>
      <c r="W450">
        <v>95</v>
      </c>
      <c r="X450" t="s">
        <v>85</v>
      </c>
      <c r="Y450">
        <v>66</v>
      </c>
      <c r="Z450">
        <v>0</v>
      </c>
      <c r="AA450" t="s">
        <v>73</v>
      </c>
      <c r="AB450">
        <v>0</v>
      </c>
      <c r="AC450" t="s">
        <v>73</v>
      </c>
      <c r="AD450">
        <v>0</v>
      </c>
      <c r="AE450" t="s">
        <v>73</v>
      </c>
      <c r="AF450">
        <v>0</v>
      </c>
      <c r="AG450" t="s">
        <v>73</v>
      </c>
      <c r="AH450">
        <v>0</v>
      </c>
      <c r="AI450" t="s">
        <v>73</v>
      </c>
      <c r="AJ450">
        <v>4.7</v>
      </c>
      <c r="AK450" t="s">
        <v>99</v>
      </c>
      <c r="AL450">
        <v>1.1000000000000001</v>
      </c>
      <c r="AM450">
        <v>1.7</v>
      </c>
      <c r="AN450" t="s">
        <v>91</v>
      </c>
      <c r="AO450">
        <v>2.9</v>
      </c>
      <c r="AP450">
        <v>5.0999999999999996</v>
      </c>
      <c r="AQ450" t="s">
        <v>73</v>
      </c>
      <c r="AR450" s="5" t="str">
        <f t="shared" si="15"/>
        <v>0</v>
      </c>
      <c r="AS450" s="5" t="str">
        <f>IF(AR450=1,"Oui","Non")</f>
        <v>Non</v>
      </c>
      <c r="AT450" s="12" t="s">
        <v>73</v>
      </c>
      <c r="AU450" s="5">
        <v>1</v>
      </c>
      <c r="AV450">
        <v>390606969</v>
      </c>
      <c r="AW450" t="s">
        <v>239</v>
      </c>
      <c r="AX450">
        <v>44961.437129629601</v>
      </c>
      <c r="BA450" t="s">
        <v>77</v>
      </c>
      <c r="BC450" t="s">
        <v>78</v>
      </c>
      <c r="BE450">
        <v>96</v>
      </c>
      <c r="BG450" t="s">
        <v>93</v>
      </c>
      <c r="BH450" t="s">
        <v>161</v>
      </c>
      <c r="BI450" t="s">
        <v>99</v>
      </c>
      <c r="BJ450" t="s">
        <v>91</v>
      </c>
      <c r="BK450" t="s">
        <v>73</v>
      </c>
      <c r="BL450" t="s">
        <v>73</v>
      </c>
      <c r="BM450" t="s">
        <v>85</v>
      </c>
      <c r="BN450">
        <v>2</v>
      </c>
      <c r="BO450">
        <v>-2</v>
      </c>
      <c r="BP450">
        <v>1</v>
      </c>
      <c r="BQ450">
        <v>-3</v>
      </c>
      <c r="BR450">
        <v>0</v>
      </c>
      <c r="BT450">
        <v>-2</v>
      </c>
      <c r="BU450" s="1" t="s">
        <v>133</v>
      </c>
      <c r="BV450" t="s">
        <v>98</v>
      </c>
    </row>
    <row r="451" spans="1:74" x14ac:dyDescent="0.3">
      <c r="A451">
        <v>44940.36937252315</v>
      </c>
      <c r="B451">
        <v>44940.373810393517</v>
      </c>
      <c r="C451">
        <v>44940</v>
      </c>
      <c r="E451">
        <v>1</v>
      </c>
      <c r="F451" t="s">
        <v>93</v>
      </c>
      <c r="G451">
        <v>60</v>
      </c>
      <c r="H451" t="s">
        <v>126</v>
      </c>
      <c r="I451">
        <v>2</v>
      </c>
      <c r="J451" t="s">
        <v>65</v>
      </c>
      <c r="K451">
        <v>0</v>
      </c>
      <c r="L451" t="s">
        <v>81</v>
      </c>
      <c r="M451">
        <v>0</v>
      </c>
      <c r="N451" t="s">
        <v>96</v>
      </c>
      <c r="O451" t="s">
        <v>162</v>
      </c>
      <c r="P451" t="s">
        <v>201</v>
      </c>
      <c r="Q451">
        <v>0</v>
      </c>
      <c r="R451" t="s">
        <v>84</v>
      </c>
      <c r="S451">
        <v>1.7</v>
      </c>
      <c r="T451">
        <v>54</v>
      </c>
      <c r="U451">
        <v>18.690000000000001</v>
      </c>
      <c r="V451" s="4" t="str">
        <f t="shared" si="16"/>
        <v>Normal</v>
      </c>
      <c r="W451">
        <v>78</v>
      </c>
      <c r="X451" t="s">
        <v>85</v>
      </c>
      <c r="Y451">
        <v>51</v>
      </c>
      <c r="Z451">
        <v>0</v>
      </c>
      <c r="AA451" t="s">
        <v>73</v>
      </c>
      <c r="AB451">
        <v>0</v>
      </c>
      <c r="AC451" t="s">
        <v>73</v>
      </c>
      <c r="AD451">
        <v>1</v>
      </c>
      <c r="AE451" t="s">
        <v>72</v>
      </c>
      <c r="AF451">
        <v>0</v>
      </c>
      <c r="AG451" t="s">
        <v>73</v>
      </c>
      <c r="AH451">
        <v>0</v>
      </c>
      <c r="AI451" t="s">
        <v>73</v>
      </c>
      <c r="AJ451">
        <v>4.59</v>
      </c>
      <c r="AK451" t="s">
        <v>99</v>
      </c>
      <c r="AL451">
        <v>1.48</v>
      </c>
      <c r="AM451">
        <v>1.69</v>
      </c>
      <c r="AN451" t="s">
        <v>91</v>
      </c>
      <c r="AO451">
        <v>6.75</v>
      </c>
      <c r="AP451">
        <v>5.88</v>
      </c>
      <c r="AQ451" t="s">
        <v>73</v>
      </c>
      <c r="AR451" s="5" t="str">
        <f t="shared" ref="AR451:AR514" si="17">IF(AT451=AT$2,"1","0")</f>
        <v>1</v>
      </c>
      <c r="AS451" s="5" t="str">
        <f t="shared" ref="AS451:AS459" si="18">IF(AR451=1,"Oui","Non")</f>
        <v>Non</v>
      </c>
      <c r="AT451" s="12" t="s">
        <v>72</v>
      </c>
      <c r="AU451" s="5">
        <v>1</v>
      </c>
      <c r="AV451">
        <v>390606973</v>
      </c>
      <c r="AW451" t="s">
        <v>283</v>
      </c>
      <c r="AX451">
        <v>44961.437129629601</v>
      </c>
      <c r="BA451" t="s">
        <v>77</v>
      </c>
      <c r="BC451" t="s">
        <v>78</v>
      </c>
      <c r="BE451">
        <v>97</v>
      </c>
      <c r="BG451" t="s">
        <v>93</v>
      </c>
      <c r="BH451" t="s">
        <v>126</v>
      </c>
      <c r="BI451" t="s">
        <v>99</v>
      </c>
      <c r="BJ451" t="s">
        <v>91</v>
      </c>
      <c r="BK451" t="s">
        <v>73</v>
      </c>
      <c r="BL451" t="s">
        <v>73</v>
      </c>
      <c r="BM451" t="s">
        <v>85</v>
      </c>
      <c r="BN451">
        <v>9</v>
      </c>
      <c r="BO451">
        <v>-2</v>
      </c>
      <c r="BP451">
        <v>1</v>
      </c>
      <c r="BQ451">
        <v>-3</v>
      </c>
      <c r="BR451">
        <v>0</v>
      </c>
      <c r="BT451">
        <v>5</v>
      </c>
      <c r="BU451" s="1">
        <v>2.8</v>
      </c>
      <c r="BV451" t="s">
        <v>98</v>
      </c>
    </row>
    <row r="452" spans="1:74" x14ac:dyDescent="0.3">
      <c r="A452">
        <v>44940.373844895832</v>
      </c>
      <c r="B452">
        <v>44940.374342256953</v>
      </c>
      <c r="C452">
        <v>44940</v>
      </c>
      <c r="E452">
        <v>1</v>
      </c>
      <c r="F452" t="s">
        <v>93</v>
      </c>
      <c r="G452">
        <v>50</v>
      </c>
      <c r="H452" t="s">
        <v>110</v>
      </c>
      <c r="I452">
        <v>1</v>
      </c>
      <c r="J452" t="s">
        <v>80</v>
      </c>
      <c r="K452">
        <v>0</v>
      </c>
      <c r="L452" t="s">
        <v>81</v>
      </c>
      <c r="M452">
        <v>1</v>
      </c>
      <c r="N452" t="s">
        <v>67</v>
      </c>
      <c r="O452" t="s">
        <v>243</v>
      </c>
      <c r="P452" t="s">
        <v>243</v>
      </c>
      <c r="Q452">
        <v>0</v>
      </c>
      <c r="R452" t="s">
        <v>84</v>
      </c>
      <c r="S452">
        <v>1.6</v>
      </c>
      <c r="T452">
        <v>56</v>
      </c>
      <c r="U452">
        <v>21.88</v>
      </c>
      <c r="V452" s="4" t="str">
        <f t="shared" si="16"/>
        <v>Normal</v>
      </c>
      <c r="W452">
        <v>96</v>
      </c>
      <c r="X452" t="s">
        <v>85</v>
      </c>
      <c r="Y452">
        <v>76</v>
      </c>
      <c r="Z452">
        <v>0</v>
      </c>
      <c r="AA452" t="s">
        <v>73</v>
      </c>
      <c r="AB452">
        <v>0</v>
      </c>
      <c r="AC452" t="s">
        <v>73</v>
      </c>
      <c r="AD452">
        <v>1</v>
      </c>
      <c r="AE452" t="s">
        <v>72</v>
      </c>
      <c r="AF452">
        <v>0</v>
      </c>
      <c r="AG452" t="s">
        <v>73</v>
      </c>
      <c r="AH452">
        <v>0</v>
      </c>
      <c r="AI452" t="s">
        <v>73</v>
      </c>
      <c r="AJ452">
        <v>4.9000000000000004</v>
      </c>
      <c r="AK452" t="s">
        <v>99</v>
      </c>
      <c r="AL452">
        <v>0.83</v>
      </c>
      <c r="AM452">
        <v>2.2200000000000002</v>
      </c>
      <c r="AN452" t="s">
        <v>91</v>
      </c>
      <c r="AO452">
        <v>2.41</v>
      </c>
      <c r="AP452">
        <v>8.41</v>
      </c>
      <c r="AQ452" t="s">
        <v>73</v>
      </c>
      <c r="AR452" s="5" t="str">
        <f t="shared" si="17"/>
        <v>1</v>
      </c>
      <c r="AS452" s="5" t="str">
        <f t="shared" si="18"/>
        <v>Non</v>
      </c>
      <c r="AT452" s="12" t="s">
        <v>72</v>
      </c>
      <c r="AU452" s="5">
        <v>0</v>
      </c>
      <c r="AV452">
        <v>390606977</v>
      </c>
      <c r="AW452" t="s">
        <v>284</v>
      </c>
      <c r="AX452">
        <v>44961.437129629601</v>
      </c>
      <c r="BA452" t="s">
        <v>77</v>
      </c>
      <c r="BC452" t="s">
        <v>78</v>
      </c>
      <c r="BE452">
        <v>98</v>
      </c>
      <c r="BG452" t="s">
        <v>93</v>
      </c>
      <c r="BH452" t="s">
        <v>110</v>
      </c>
      <c r="BI452" t="s">
        <v>99</v>
      </c>
      <c r="BJ452" t="s">
        <v>91</v>
      </c>
      <c r="BK452" t="s">
        <v>73</v>
      </c>
      <c r="BL452" t="s">
        <v>73</v>
      </c>
      <c r="BM452" t="s">
        <v>85</v>
      </c>
      <c r="BN452">
        <v>7</v>
      </c>
      <c r="BO452">
        <v>-2</v>
      </c>
      <c r="BP452">
        <v>1</v>
      </c>
      <c r="BQ452">
        <v>-3</v>
      </c>
      <c r="BR452">
        <v>0</v>
      </c>
      <c r="BT452">
        <v>3</v>
      </c>
      <c r="BU452" s="1">
        <v>2</v>
      </c>
      <c r="BV452" t="s">
        <v>98</v>
      </c>
    </row>
    <row r="453" spans="1:74" x14ac:dyDescent="0.3">
      <c r="A453">
        <v>44940.495173900461</v>
      </c>
      <c r="B453">
        <v>44940.496545752307</v>
      </c>
      <c r="C453">
        <v>44940</v>
      </c>
      <c r="E453">
        <v>0</v>
      </c>
      <c r="F453" t="s">
        <v>63</v>
      </c>
      <c r="G453">
        <v>36</v>
      </c>
      <c r="H453" t="s">
        <v>161</v>
      </c>
      <c r="I453">
        <v>0</v>
      </c>
      <c r="J453" t="s">
        <v>95</v>
      </c>
      <c r="K453">
        <v>1</v>
      </c>
      <c r="L453" t="s">
        <v>66</v>
      </c>
      <c r="M453">
        <v>1</v>
      </c>
      <c r="N453" t="s">
        <v>67</v>
      </c>
      <c r="O453" t="s">
        <v>68</v>
      </c>
      <c r="P453" t="s">
        <v>69</v>
      </c>
      <c r="Q453">
        <v>1</v>
      </c>
      <c r="R453" t="s">
        <v>70</v>
      </c>
      <c r="S453">
        <v>1.73</v>
      </c>
      <c r="T453">
        <v>60</v>
      </c>
      <c r="U453">
        <v>20.05</v>
      </c>
      <c r="V453" s="4" t="str">
        <f t="shared" si="16"/>
        <v>Normal</v>
      </c>
      <c r="W453">
        <v>85</v>
      </c>
      <c r="X453" t="s">
        <v>85</v>
      </c>
      <c r="Y453">
        <v>58</v>
      </c>
      <c r="Z453">
        <v>1</v>
      </c>
      <c r="AA453" t="s">
        <v>72</v>
      </c>
      <c r="AB453">
        <v>0</v>
      </c>
      <c r="AC453" t="s">
        <v>73</v>
      </c>
      <c r="AD453">
        <v>0</v>
      </c>
      <c r="AE453" t="s">
        <v>73</v>
      </c>
      <c r="AF453">
        <v>0</v>
      </c>
      <c r="AG453" t="s">
        <v>73</v>
      </c>
      <c r="AH453">
        <v>0</v>
      </c>
      <c r="AI453" t="s">
        <v>73</v>
      </c>
      <c r="AJ453">
        <v>3.8</v>
      </c>
      <c r="AK453" t="s">
        <v>74</v>
      </c>
      <c r="AL453">
        <v>2.66</v>
      </c>
      <c r="AM453">
        <v>0.35</v>
      </c>
      <c r="AN453" t="s">
        <v>75</v>
      </c>
      <c r="AO453">
        <v>2.25</v>
      </c>
      <c r="AP453">
        <v>5</v>
      </c>
      <c r="AQ453" t="s">
        <v>73</v>
      </c>
      <c r="AR453" s="5" t="str">
        <f t="shared" si="17"/>
        <v>0</v>
      </c>
      <c r="AS453" s="5" t="str">
        <f t="shared" si="18"/>
        <v>Non</v>
      </c>
      <c r="AT453" s="12" t="s">
        <v>73</v>
      </c>
      <c r="AU453" s="5">
        <v>1</v>
      </c>
      <c r="AV453">
        <v>390606981</v>
      </c>
      <c r="AW453" t="s">
        <v>239</v>
      </c>
      <c r="AX453">
        <v>44961.437129629601</v>
      </c>
      <c r="BA453" t="s">
        <v>77</v>
      </c>
      <c r="BC453" t="s">
        <v>78</v>
      </c>
      <c r="BE453">
        <v>99</v>
      </c>
      <c r="BG453" t="s">
        <v>63</v>
      </c>
      <c r="BH453" t="s">
        <v>161</v>
      </c>
      <c r="BI453" t="s">
        <v>74</v>
      </c>
      <c r="BJ453" t="s">
        <v>75</v>
      </c>
      <c r="BK453" t="s">
        <v>73</v>
      </c>
      <c r="BL453" t="s">
        <v>73</v>
      </c>
      <c r="BM453" t="s">
        <v>85</v>
      </c>
      <c r="BN453">
        <v>2</v>
      </c>
      <c r="BO453">
        <v>2</v>
      </c>
      <c r="BP453">
        <v>0</v>
      </c>
      <c r="BQ453">
        <v>-2</v>
      </c>
      <c r="BR453">
        <v>0</v>
      </c>
      <c r="BS453">
        <v>0</v>
      </c>
      <c r="BT453">
        <v>2</v>
      </c>
      <c r="BU453" s="1">
        <v>2.2999999999999998</v>
      </c>
      <c r="BV453" t="s">
        <v>98</v>
      </c>
    </row>
    <row r="454" spans="1:74" x14ac:dyDescent="0.3">
      <c r="A454">
        <v>44940.496859016203</v>
      </c>
      <c r="B454">
        <v>44940.498531145837</v>
      </c>
      <c r="C454">
        <v>44940</v>
      </c>
      <c r="E454">
        <v>0</v>
      </c>
      <c r="F454" t="s">
        <v>63</v>
      </c>
      <c r="G454">
        <v>32</v>
      </c>
      <c r="H454" t="s">
        <v>94</v>
      </c>
      <c r="I454">
        <v>0</v>
      </c>
      <c r="J454" t="s">
        <v>95</v>
      </c>
      <c r="K454">
        <v>0</v>
      </c>
      <c r="L454" t="s">
        <v>81</v>
      </c>
      <c r="M454">
        <v>1</v>
      </c>
      <c r="N454" t="s">
        <v>67</v>
      </c>
      <c r="O454" t="s">
        <v>68</v>
      </c>
      <c r="P454" t="s">
        <v>69</v>
      </c>
      <c r="Q454">
        <v>1</v>
      </c>
      <c r="R454" t="s">
        <v>70</v>
      </c>
      <c r="S454">
        <v>1.7</v>
      </c>
      <c r="T454">
        <v>48</v>
      </c>
      <c r="U454">
        <v>16.61</v>
      </c>
      <c r="V454" s="4" t="str">
        <f t="shared" si="16"/>
        <v>Normal</v>
      </c>
      <c r="W454">
        <v>120</v>
      </c>
      <c r="X454" t="s">
        <v>71</v>
      </c>
      <c r="Y454">
        <v>80</v>
      </c>
      <c r="Z454">
        <v>1</v>
      </c>
      <c r="AA454" t="s">
        <v>72</v>
      </c>
      <c r="AB454">
        <v>0</v>
      </c>
      <c r="AC454" t="s">
        <v>73</v>
      </c>
      <c r="AD454">
        <v>1</v>
      </c>
      <c r="AE454" t="s">
        <v>72</v>
      </c>
      <c r="AF454">
        <v>0</v>
      </c>
      <c r="AG454" t="s">
        <v>73</v>
      </c>
      <c r="AH454">
        <v>0</v>
      </c>
      <c r="AI454" t="s">
        <v>73</v>
      </c>
      <c r="AJ454">
        <v>4.47</v>
      </c>
      <c r="AK454" t="s">
        <v>99</v>
      </c>
      <c r="AL454">
        <v>1.4</v>
      </c>
      <c r="AM454">
        <v>1.78</v>
      </c>
      <c r="AN454" t="s">
        <v>91</v>
      </c>
      <c r="AO454">
        <v>2.06</v>
      </c>
      <c r="AP454">
        <v>4.8</v>
      </c>
      <c r="AQ454" t="s">
        <v>73</v>
      </c>
      <c r="AR454" s="5" t="str">
        <f t="shared" si="17"/>
        <v>1</v>
      </c>
      <c r="AS454" s="5" t="str">
        <f t="shared" si="18"/>
        <v>Non</v>
      </c>
      <c r="AT454" s="12" t="s">
        <v>72</v>
      </c>
      <c r="AU454" s="5">
        <v>1</v>
      </c>
      <c r="AV454">
        <v>390606985</v>
      </c>
      <c r="AW454" t="s">
        <v>287</v>
      </c>
      <c r="AX454">
        <v>44961.437129629601</v>
      </c>
      <c r="BA454" t="s">
        <v>77</v>
      </c>
      <c r="BC454" t="s">
        <v>78</v>
      </c>
      <c r="BE454">
        <v>100</v>
      </c>
      <c r="BG454" t="s">
        <v>63</v>
      </c>
      <c r="BH454" t="s">
        <v>94</v>
      </c>
      <c r="BI454" t="s">
        <v>99</v>
      </c>
      <c r="BJ454" t="s">
        <v>91</v>
      </c>
      <c r="BK454" t="s">
        <v>73</v>
      </c>
      <c r="BL454" t="s">
        <v>73</v>
      </c>
      <c r="BM454" t="s">
        <v>71</v>
      </c>
      <c r="BN454">
        <v>0</v>
      </c>
      <c r="BO454">
        <v>-2</v>
      </c>
      <c r="BP454">
        <v>1</v>
      </c>
      <c r="BQ454">
        <v>0</v>
      </c>
      <c r="BR454">
        <v>0</v>
      </c>
      <c r="BS454">
        <v>0</v>
      </c>
      <c r="BT454">
        <v>-1</v>
      </c>
      <c r="BU454" s="1">
        <v>1.4</v>
      </c>
      <c r="BV454" t="s">
        <v>98</v>
      </c>
    </row>
    <row r="455" spans="1:74" x14ac:dyDescent="0.3">
      <c r="A455">
        <v>44940.502106284723</v>
      </c>
      <c r="B455">
        <v>44940.502522129631</v>
      </c>
      <c r="C455">
        <v>44940</v>
      </c>
      <c r="E455">
        <v>1</v>
      </c>
      <c r="F455" t="s">
        <v>93</v>
      </c>
      <c r="G455">
        <v>16</v>
      </c>
      <c r="H455" t="s">
        <v>94</v>
      </c>
      <c r="I455">
        <v>0</v>
      </c>
      <c r="J455" t="s">
        <v>95</v>
      </c>
      <c r="K455">
        <v>1</v>
      </c>
      <c r="L455" t="s">
        <v>66</v>
      </c>
      <c r="M455">
        <v>0</v>
      </c>
      <c r="N455" t="s">
        <v>96</v>
      </c>
      <c r="O455" t="s">
        <v>129</v>
      </c>
      <c r="P455" t="s">
        <v>130</v>
      </c>
      <c r="Q455">
        <v>0</v>
      </c>
      <c r="R455" t="s">
        <v>84</v>
      </c>
      <c r="S455">
        <v>1.45</v>
      </c>
      <c r="T455">
        <v>32</v>
      </c>
      <c r="U455">
        <v>15.22</v>
      </c>
      <c r="V455" s="4" t="str">
        <f t="shared" si="16"/>
        <v>Normal</v>
      </c>
      <c r="W455">
        <v>134</v>
      </c>
      <c r="X455" t="s">
        <v>104</v>
      </c>
      <c r="Y455">
        <v>65</v>
      </c>
      <c r="Z455">
        <v>0</v>
      </c>
      <c r="AA455" t="s">
        <v>73</v>
      </c>
      <c r="AB455">
        <v>0</v>
      </c>
      <c r="AC455" t="s">
        <v>73</v>
      </c>
      <c r="AD455">
        <v>1</v>
      </c>
      <c r="AE455" t="s">
        <v>72</v>
      </c>
      <c r="AF455">
        <v>0</v>
      </c>
      <c r="AG455" t="s">
        <v>73</v>
      </c>
      <c r="AH455">
        <v>0</v>
      </c>
      <c r="AI455" t="s">
        <v>73</v>
      </c>
      <c r="AJ455">
        <v>2.9</v>
      </c>
      <c r="AK455" t="s">
        <v>74</v>
      </c>
      <c r="AL455">
        <v>0.55000000000000004</v>
      </c>
      <c r="AM455">
        <v>1.24</v>
      </c>
      <c r="AN455" t="s">
        <v>117</v>
      </c>
      <c r="AO455">
        <v>1.42</v>
      </c>
      <c r="AP455">
        <v>4.8</v>
      </c>
      <c r="AQ455" t="s">
        <v>73</v>
      </c>
      <c r="AR455" s="5" t="str">
        <f t="shared" si="17"/>
        <v>1</v>
      </c>
      <c r="AS455" s="5" t="str">
        <f t="shared" si="18"/>
        <v>Non</v>
      </c>
      <c r="AT455" s="12" t="s">
        <v>72</v>
      </c>
      <c r="AU455" s="5">
        <v>1</v>
      </c>
      <c r="AV455">
        <v>390606989</v>
      </c>
      <c r="AW455" t="s">
        <v>288</v>
      </c>
      <c r="AX455">
        <v>44961.437129629601</v>
      </c>
      <c r="BA455" t="s">
        <v>77</v>
      </c>
      <c r="BC455" t="s">
        <v>78</v>
      </c>
      <c r="BE455">
        <v>101</v>
      </c>
      <c r="BG455" t="s">
        <v>93</v>
      </c>
      <c r="BH455" t="s">
        <v>94</v>
      </c>
      <c r="BI455" t="s">
        <v>74</v>
      </c>
      <c r="BJ455" t="s">
        <v>117</v>
      </c>
      <c r="BK455" t="s">
        <v>73</v>
      </c>
      <c r="BL455" t="s">
        <v>73</v>
      </c>
      <c r="BM455" t="s">
        <v>104</v>
      </c>
      <c r="BN455">
        <v>0</v>
      </c>
      <c r="BO455">
        <v>0</v>
      </c>
      <c r="BP455">
        <v>0</v>
      </c>
      <c r="BQ455">
        <v>1</v>
      </c>
      <c r="BR455">
        <v>0</v>
      </c>
      <c r="BT455">
        <v>1</v>
      </c>
      <c r="BU455" s="1">
        <v>1.5</v>
      </c>
      <c r="BV455" t="s">
        <v>98</v>
      </c>
    </row>
    <row r="456" spans="1:74" x14ac:dyDescent="0.3">
      <c r="A456">
        <v>44940.510724479172</v>
      </c>
      <c r="B456">
        <v>44940.518716273153</v>
      </c>
      <c r="C456">
        <v>44940</v>
      </c>
      <c r="E456">
        <v>1</v>
      </c>
      <c r="F456" t="s">
        <v>93</v>
      </c>
      <c r="G456">
        <v>75</v>
      </c>
      <c r="H456" t="s">
        <v>138</v>
      </c>
      <c r="I456">
        <v>2</v>
      </c>
      <c r="J456" t="s">
        <v>65</v>
      </c>
      <c r="K456">
        <v>0</v>
      </c>
      <c r="L456" t="s">
        <v>81</v>
      </c>
      <c r="M456">
        <v>0</v>
      </c>
      <c r="N456" t="s">
        <v>96</v>
      </c>
      <c r="O456" t="s">
        <v>174</v>
      </c>
      <c r="P456" t="s">
        <v>232</v>
      </c>
      <c r="Q456">
        <v>0</v>
      </c>
      <c r="R456" t="s">
        <v>84</v>
      </c>
      <c r="S456">
        <v>1.7</v>
      </c>
      <c r="T456">
        <v>65</v>
      </c>
      <c r="U456">
        <v>22.49</v>
      </c>
      <c r="V456" s="4" t="str">
        <f t="shared" si="16"/>
        <v>Normal</v>
      </c>
      <c r="W456">
        <v>120</v>
      </c>
      <c r="X456" t="s">
        <v>71</v>
      </c>
      <c r="Y456">
        <v>75</v>
      </c>
      <c r="Z456">
        <v>1</v>
      </c>
      <c r="AA456" t="s">
        <v>72</v>
      </c>
      <c r="AB456">
        <v>0</v>
      </c>
      <c r="AC456" t="s">
        <v>73</v>
      </c>
      <c r="AD456">
        <v>0</v>
      </c>
      <c r="AE456" t="s">
        <v>73</v>
      </c>
      <c r="AF456">
        <v>0</v>
      </c>
      <c r="AG456" t="s">
        <v>73</v>
      </c>
      <c r="AH456">
        <v>0</v>
      </c>
      <c r="AI456" t="s">
        <v>73</v>
      </c>
      <c r="AJ456">
        <v>4.7</v>
      </c>
      <c r="AK456" t="s">
        <v>99</v>
      </c>
      <c r="AL456">
        <v>0.89</v>
      </c>
      <c r="AM456">
        <v>2.86</v>
      </c>
      <c r="AN456" t="s">
        <v>91</v>
      </c>
      <c r="AO456">
        <v>1.06</v>
      </c>
      <c r="AP456">
        <v>5.82</v>
      </c>
      <c r="AQ456" t="s">
        <v>73</v>
      </c>
      <c r="AR456" s="5" t="str">
        <f t="shared" si="17"/>
        <v>0</v>
      </c>
      <c r="AS456" s="5" t="str">
        <f t="shared" si="18"/>
        <v>Non</v>
      </c>
      <c r="AT456" s="12" t="s">
        <v>73</v>
      </c>
      <c r="AU456" s="5">
        <v>1</v>
      </c>
      <c r="AV456">
        <v>390606993</v>
      </c>
      <c r="AW456" t="s">
        <v>239</v>
      </c>
      <c r="AX456">
        <v>44961.437129629601</v>
      </c>
      <c r="BA456" t="s">
        <v>77</v>
      </c>
      <c r="BC456" t="s">
        <v>78</v>
      </c>
      <c r="BE456">
        <v>102</v>
      </c>
      <c r="BG456" t="s">
        <v>93</v>
      </c>
      <c r="BH456" t="s">
        <v>138</v>
      </c>
      <c r="BI456" t="s">
        <v>99</v>
      </c>
      <c r="BJ456" t="s">
        <v>91</v>
      </c>
      <c r="BK456" t="s">
        <v>73</v>
      </c>
      <c r="BL456" t="s">
        <v>73</v>
      </c>
      <c r="BM456" t="s">
        <v>71</v>
      </c>
      <c r="BN456">
        <v>12</v>
      </c>
      <c r="BO456">
        <v>-2</v>
      </c>
      <c r="BP456">
        <v>1</v>
      </c>
      <c r="BQ456">
        <v>0</v>
      </c>
      <c r="BR456">
        <v>0</v>
      </c>
      <c r="BT456">
        <v>11</v>
      </c>
      <c r="BU456" s="1">
        <v>7.3</v>
      </c>
      <c r="BV456" t="s">
        <v>98</v>
      </c>
    </row>
    <row r="457" spans="1:74" x14ac:dyDescent="0.3">
      <c r="A457">
        <v>44940.518888761573</v>
      </c>
      <c r="B457">
        <v>44940.520831886577</v>
      </c>
      <c r="C457">
        <v>44940</v>
      </c>
      <c r="E457">
        <v>0</v>
      </c>
      <c r="F457" t="s">
        <v>63</v>
      </c>
      <c r="G457">
        <v>35</v>
      </c>
      <c r="H457" t="s">
        <v>94</v>
      </c>
      <c r="I457">
        <v>0</v>
      </c>
      <c r="J457" t="s">
        <v>95</v>
      </c>
      <c r="K457">
        <v>1</v>
      </c>
      <c r="L457" t="s">
        <v>66</v>
      </c>
      <c r="M457">
        <v>1</v>
      </c>
      <c r="N457" t="s">
        <v>67</v>
      </c>
      <c r="O457" t="s">
        <v>68</v>
      </c>
      <c r="P457" t="s">
        <v>111</v>
      </c>
      <c r="Q457">
        <v>1</v>
      </c>
      <c r="R457" t="s">
        <v>70</v>
      </c>
      <c r="S457">
        <v>1.7</v>
      </c>
      <c r="T457">
        <v>90</v>
      </c>
      <c r="U457">
        <v>31.14</v>
      </c>
      <c r="V457" s="4" t="str">
        <f t="shared" si="16"/>
        <v>Obese</v>
      </c>
      <c r="W457">
        <v>135</v>
      </c>
      <c r="X457" t="s">
        <v>104</v>
      </c>
      <c r="Y457">
        <v>90</v>
      </c>
      <c r="Z457">
        <v>1</v>
      </c>
      <c r="AA457" t="s">
        <v>72</v>
      </c>
      <c r="AB457">
        <v>0</v>
      </c>
      <c r="AC457" t="s">
        <v>73</v>
      </c>
      <c r="AD457">
        <v>0</v>
      </c>
      <c r="AE457" t="s">
        <v>73</v>
      </c>
      <c r="AF457">
        <v>0</v>
      </c>
      <c r="AG457" t="s">
        <v>73</v>
      </c>
      <c r="AH457">
        <v>0</v>
      </c>
      <c r="AI457" t="s">
        <v>73</v>
      </c>
      <c r="AJ457">
        <v>4</v>
      </c>
      <c r="AK457" t="s">
        <v>74</v>
      </c>
      <c r="AL457">
        <v>3.3</v>
      </c>
      <c r="AM457">
        <v>0.62</v>
      </c>
      <c r="AN457" t="s">
        <v>75</v>
      </c>
      <c r="AO457">
        <v>1.9</v>
      </c>
      <c r="AP457">
        <v>4.6900000000000004</v>
      </c>
      <c r="AQ457" t="s">
        <v>73</v>
      </c>
      <c r="AR457" s="5" t="str">
        <f t="shared" si="17"/>
        <v>0</v>
      </c>
      <c r="AS457" s="5" t="str">
        <f t="shared" si="18"/>
        <v>Non</v>
      </c>
      <c r="AT457" s="12" t="s">
        <v>73</v>
      </c>
      <c r="AU457" s="5">
        <v>1</v>
      </c>
      <c r="AV457">
        <v>390606997</v>
      </c>
      <c r="AW457" t="s">
        <v>291</v>
      </c>
      <c r="AX457">
        <v>44961.437129629601</v>
      </c>
      <c r="BA457" t="s">
        <v>77</v>
      </c>
      <c r="BC457" t="s">
        <v>78</v>
      </c>
      <c r="BE457">
        <v>103</v>
      </c>
      <c r="BG457" t="s">
        <v>63</v>
      </c>
      <c r="BH457" t="s">
        <v>94</v>
      </c>
      <c r="BI457" t="s">
        <v>74</v>
      </c>
      <c r="BJ457" t="s">
        <v>75</v>
      </c>
      <c r="BK457" t="s">
        <v>73</v>
      </c>
      <c r="BL457" t="s">
        <v>73</v>
      </c>
      <c r="BM457" t="s">
        <v>104</v>
      </c>
      <c r="BN457">
        <v>0</v>
      </c>
      <c r="BO457">
        <v>2</v>
      </c>
      <c r="BP457">
        <v>0</v>
      </c>
      <c r="BQ457">
        <v>1</v>
      </c>
      <c r="BR457">
        <v>0</v>
      </c>
      <c r="BS457">
        <v>0</v>
      </c>
      <c r="BT457">
        <v>3</v>
      </c>
      <c r="BU457" s="1">
        <v>2.8</v>
      </c>
      <c r="BV457" t="s">
        <v>98</v>
      </c>
    </row>
    <row r="458" spans="1:74" x14ac:dyDescent="0.3">
      <c r="A458">
        <v>44940.520869733788</v>
      </c>
      <c r="B458">
        <v>44940.521422280093</v>
      </c>
      <c r="C458">
        <v>44940</v>
      </c>
      <c r="E458">
        <v>0</v>
      </c>
      <c r="F458" t="s">
        <v>63</v>
      </c>
      <c r="G458">
        <v>62</v>
      </c>
      <c r="H458" t="s">
        <v>126</v>
      </c>
      <c r="I458">
        <v>2</v>
      </c>
      <c r="J458" t="s">
        <v>65</v>
      </c>
      <c r="K458">
        <v>2</v>
      </c>
      <c r="L458" t="s">
        <v>106</v>
      </c>
      <c r="M458">
        <v>0</v>
      </c>
      <c r="N458" t="s">
        <v>96</v>
      </c>
      <c r="O458" t="s">
        <v>68</v>
      </c>
      <c r="P458" t="s">
        <v>69</v>
      </c>
      <c r="Q458">
        <v>1</v>
      </c>
      <c r="R458" t="s">
        <v>70</v>
      </c>
      <c r="S458">
        <v>1.82</v>
      </c>
      <c r="T458">
        <v>79</v>
      </c>
      <c r="U458">
        <v>23.85</v>
      </c>
      <c r="V458" s="4" t="str">
        <f t="shared" si="16"/>
        <v>Normal</v>
      </c>
      <c r="W458">
        <v>140</v>
      </c>
      <c r="X458" t="s">
        <v>165</v>
      </c>
      <c r="Y458">
        <v>105</v>
      </c>
      <c r="Z458">
        <v>1</v>
      </c>
      <c r="AA458" t="s">
        <v>72</v>
      </c>
      <c r="AB458">
        <v>1</v>
      </c>
      <c r="AC458" t="s">
        <v>72</v>
      </c>
      <c r="AD458">
        <v>1</v>
      </c>
      <c r="AE458" t="s">
        <v>72</v>
      </c>
      <c r="AF458">
        <v>1</v>
      </c>
      <c r="AG458" t="s">
        <v>72</v>
      </c>
      <c r="AH458">
        <v>1</v>
      </c>
      <c r="AI458" t="s">
        <v>72</v>
      </c>
      <c r="AJ458">
        <v>3.15</v>
      </c>
      <c r="AK458" t="s">
        <v>74</v>
      </c>
      <c r="AL458">
        <v>0.97</v>
      </c>
      <c r="AM458">
        <v>0.76</v>
      </c>
      <c r="AN458" t="s">
        <v>75</v>
      </c>
      <c r="AO458">
        <v>1.65</v>
      </c>
      <c r="AP458">
        <v>5.2</v>
      </c>
      <c r="AQ458" t="s">
        <v>72</v>
      </c>
      <c r="AR458" s="5" t="str">
        <f t="shared" si="17"/>
        <v>1</v>
      </c>
      <c r="AS458" s="5" t="str">
        <f t="shared" si="18"/>
        <v>Non</v>
      </c>
      <c r="AT458" s="12" t="s">
        <v>72</v>
      </c>
      <c r="AU458" s="5">
        <v>1</v>
      </c>
      <c r="AV458">
        <v>390607001</v>
      </c>
      <c r="AW458" t="s">
        <v>292</v>
      </c>
      <c r="AX458">
        <v>44961.437129629601</v>
      </c>
      <c r="BA458" t="s">
        <v>77</v>
      </c>
      <c r="BC458" t="s">
        <v>78</v>
      </c>
      <c r="BE458">
        <v>104</v>
      </c>
      <c r="BG458" t="s">
        <v>63</v>
      </c>
      <c r="BH458" t="s">
        <v>126</v>
      </c>
      <c r="BI458" t="s">
        <v>74</v>
      </c>
      <c r="BJ458" t="s">
        <v>75</v>
      </c>
      <c r="BK458" t="s">
        <v>72</v>
      </c>
      <c r="BL458" t="s">
        <v>72</v>
      </c>
      <c r="BM458" t="s">
        <v>165</v>
      </c>
      <c r="BN458">
        <v>11</v>
      </c>
      <c r="BO458">
        <v>2</v>
      </c>
      <c r="BP458">
        <v>0</v>
      </c>
      <c r="BQ458">
        <v>2</v>
      </c>
      <c r="BR458">
        <v>4</v>
      </c>
      <c r="BT458">
        <v>19</v>
      </c>
      <c r="BU458" t="s">
        <v>242</v>
      </c>
      <c r="BV458" t="s">
        <v>145</v>
      </c>
    </row>
    <row r="459" spans="1:74" x14ac:dyDescent="0.3">
      <c r="A459">
        <v>44940.739432708331</v>
      </c>
      <c r="B459">
        <v>44940.740604525461</v>
      </c>
      <c r="C459">
        <v>44940</v>
      </c>
      <c r="E459">
        <v>0</v>
      </c>
      <c r="F459" t="s">
        <v>63</v>
      </c>
      <c r="G459">
        <v>66</v>
      </c>
      <c r="H459" t="s">
        <v>64</v>
      </c>
      <c r="I459">
        <v>2</v>
      </c>
      <c r="J459" t="s">
        <v>65</v>
      </c>
      <c r="K459">
        <v>0</v>
      </c>
      <c r="L459" t="s">
        <v>81</v>
      </c>
      <c r="M459">
        <v>1</v>
      </c>
      <c r="N459" t="s">
        <v>67</v>
      </c>
      <c r="O459" t="s">
        <v>68</v>
      </c>
      <c r="P459" t="s">
        <v>88</v>
      </c>
      <c r="Q459">
        <v>1</v>
      </c>
      <c r="R459" t="s">
        <v>70</v>
      </c>
      <c r="S459">
        <v>1.7</v>
      </c>
      <c r="T459">
        <v>53</v>
      </c>
      <c r="U459">
        <v>18.34</v>
      </c>
      <c r="V459" s="4" t="str">
        <f t="shared" si="16"/>
        <v>Normal</v>
      </c>
      <c r="W459">
        <v>140</v>
      </c>
      <c r="X459" t="s">
        <v>165</v>
      </c>
      <c r="Y459">
        <v>100</v>
      </c>
      <c r="Z459">
        <v>1</v>
      </c>
      <c r="AA459" t="s">
        <v>72</v>
      </c>
      <c r="AB459">
        <v>0</v>
      </c>
      <c r="AC459" t="s">
        <v>73</v>
      </c>
      <c r="AD459">
        <v>1</v>
      </c>
      <c r="AE459" t="s">
        <v>72</v>
      </c>
      <c r="AF459">
        <v>1</v>
      </c>
      <c r="AG459" t="s">
        <v>72</v>
      </c>
      <c r="AH459">
        <v>1</v>
      </c>
      <c r="AI459" t="s">
        <v>72</v>
      </c>
      <c r="AJ459">
        <v>4.12</v>
      </c>
      <c r="AK459" t="s">
        <v>99</v>
      </c>
      <c r="AL459">
        <v>1.29</v>
      </c>
      <c r="AM459">
        <v>0.65</v>
      </c>
      <c r="AN459" t="s">
        <v>75</v>
      </c>
      <c r="AO459">
        <v>3</v>
      </c>
      <c r="AP459">
        <v>5.2</v>
      </c>
      <c r="AQ459" t="s">
        <v>72</v>
      </c>
      <c r="AR459" s="5" t="str">
        <f t="shared" si="17"/>
        <v>1</v>
      </c>
      <c r="AS459" s="5" t="str">
        <f t="shared" si="18"/>
        <v>Non</v>
      </c>
      <c r="AT459" s="12" t="s">
        <v>72</v>
      </c>
      <c r="AU459" s="5">
        <v>1</v>
      </c>
      <c r="AV459">
        <v>390607005</v>
      </c>
      <c r="AW459" t="s">
        <v>239</v>
      </c>
      <c r="AX459">
        <v>44961.437129629601</v>
      </c>
      <c r="BA459" t="s">
        <v>77</v>
      </c>
      <c r="BC459" t="s">
        <v>78</v>
      </c>
      <c r="BE459">
        <v>105</v>
      </c>
      <c r="BG459" t="s">
        <v>63</v>
      </c>
      <c r="BH459" t="s">
        <v>64</v>
      </c>
      <c r="BI459" t="s">
        <v>99</v>
      </c>
      <c r="BJ459" t="s">
        <v>75</v>
      </c>
      <c r="BK459" t="s">
        <v>73</v>
      </c>
      <c r="BL459" t="s">
        <v>72</v>
      </c>
      <c r="BM459" t="s">
        <v>165</v>
      </c>
      <c r="BN459">
        <v>12</v>
      </c>
      <c r="BO459">
        <v>2</v>
      </c>
      <c r="BP459">
        <v>1</v>
      </c>
      <c r="BQ459">
        <v>2</v>
      </c>
      <c r="BR459">
        <v>0</v>
      </c>
      <c r="BT459">
        <v>17</v>
      </c>
      <c r="BU459">
        <v>29.4</v>
      </c>
      <c r="BV459" t="s">
        <v>145</v>
      </c>
    </row>
    <row r="460" spans="1:74" x14ac:dyDescent="0.3">
      <c r="A460">
        <v>44940.740639340278</v>
      </c>
      <c r="B460">
        <v>44940.742016168981</v>
      </c>
      <c r="C460">
        <v>44940</v>
      </c>
      <c r="E460">
        <v>0</v>
      </c>
      <c r="F460" t="s">
        <v>63</v>
      </c>
      <c r="G460">
        <v>55</v>
      </c>
      <c r="H460" t="s">
        <v>87</v>
      </c>
      <c r="I460">
        <v>1</v>
      </c>
      <c r="J460" t="s">
        <v>80</v>
      </c>
      <c r="K460">
        <v>1</v>
      </c>
      <c r="L460" t="s">
        <v>66</v>
      </c>
      <c r="M460">
        <v>1</v>
      </c>
      <c r="N460" t="s">
        <v>67</v>
      </c>
      <c r="O460" t="s">
        <v>244</v>
      </c>
      <c r="P460" t="s">
        <v>245</v>
      </c>
      <c r="Q460">
        <v>0</v>
      </c>
      <c r="R460" t="s">
        <v>84</v>
      </c>
      <c r="S460">
        <v>1.7</v>
      </c>
      <c r="T460">
        <v>83</v>
      </c>
      <c r="U460">
        <v>28.72</v>
      </c>
      <c r="V460" s="4" t="str">
        <f t="shared" si="16"/>
        <v>Surpoids</v>
      </c>
      <c r="W460">
        <v>147</v>
      </c>
      <c r="X460" t="s">
        <v>165</v>
      </c>
      <c r="Y460">
        <v>100</v>
      </c>
      <c r="Z460">
        <v>1</v>
      </c>
      <c r="AA460" t="s">
        <v>72</v>
      </c>
      <c r="AB460">
        <v>0</v>
      </c>
      <c r="AC460" t="s">
        <v>73</v>
      </c>
      <c r="AD460">
        <v>1</v>
      </c>
      <c r="AE460" t="s">
        <v>72</v>
      </c>
      <c r="AF460">
        <v>0</v>
      </c>
      <c r="AG460" t="s">
        <v>73</v>
      </c>
      <c r="AH460">
        <v>1</v>
      </c>
      <c r="AI460" t="s">
        <v>72</v>
      </c>
      <c r="AJ460">
        <v>4.1100000000000003</v>
      </c>
      <c r="AK460" t="s">
        <v>99</v>
      </c>
      <c r="AL460">
        <v>2.21</v>
      </c>
      <c r="AM460">
        <v>0.61</v>
      </c>
      <c r="AN460" t="s">
        <v>75</v>
      </c>
      <c r="AO460">
        <v>2.21</v>
      </c>
      <c r="AP460">
        <v>4.1399999999999997</v>
      </c>
      <c r="AQ460" t="s">
        <v>72</v>
      </c>
      <c r="AR460" s="5" t="str">
        <f t="shared" si="17"/>
        <v>1</v>
      </c>
      <c r="AS460" s="5" t="str">
        <f>IF(AR460=1,"Oui","Non")</f>
        <v>Non</v>
      </c>
      <c r="AT460" s="12" t="s">
        <v>72</v>
      </c>
      <c r="AU460" s="5">
        <v>1</v>
      </c>
      <c r="AV460">
        <v>390607009</v>
      </c>
      <c r="AW460" t="s">
        <v>295</v>
      </c>
      <c r="AX460">
        <v>44961.437129629601</v>
      </c>
      <c r="BA460" t="s">
        <v>77</v>
      </c>
      <c r="BC460" t="s">
        <v>78</v>
      </c>
      <c r="BE460">
        <v>106</v>
      </c>
      <c r="BG460" t="s">
        <v>63</v>
      </c>
      <c r="BH460" t="s">
        <v>87</v>
      </c>
      <c r="BI460" t="s">
        <v>99</v>
      </c>
      <c r="BJ460" t="s">
        <v>75</v>
      </c>
      <c r="BK460" t="s">
        <v>73</v>
      </c>
      <c r="BL460" t="s">
        <v>73</v>
      </c>
      <c r="BM460" t="s">
        <v>165</v>
      </c>
      <c r="BN460">
        <v>10</v>
      </c>
      <c r="BO460">
        <v>2</v>
      </c>
      <c r="BP460">
        <v>1</v>
      </c>
      <c r="BQ460">
        <v>2</v>
      </c>
      <c r="BR460">
        <v>0</v>
      </c>
      <c r="BS460">
        <v>0</v>
      </c>
      <c r="BT460">
        <v>15</v>
      </c>
      <c r="BU460">
        <v>21.6</v>
      </c>
      <c r="BV460" t="s">
        <v>145</v>
      </c>
    </row>
    <row r="461" spans="1:74" x14ac:dyDescent="0.3">
      <c r="A461">
        <v>44940.742084074067</v>
      </c>
      <c r="B461">
        <v>44940.74251502315</v>
      </c>
      <c r="C461">
        <v>44940</v>
      </c>
      <c r="E461">
        <v>0</v>
      </c>
      <c r="F461" t="s">
        <v>63</v>
      </c>
      <c r="G461">
        <v>37</v>
      </c>
      <c r="H461" t="s">
        <v>161</v>
      </c>
      <c r="I461">
        <v>0</v>
      </c>
      <c r="J461" t="s">
        <v>95</v>
      </c>
      <c r="K461">
        <v>0</v>
      </c>
      <c r="L461" t="s">
        <v>81</v>
      </c>
      <c r="M461">
        <v>1</v>
      </c>
      <c r="N461" t="s">
        <v>67</v>
      </c>
      <c r="O461" t="s">
        <v>146</v>
      </c>
      <c r="P461" t="s">
        <v>159</v>
      </c>
      <c r="Q461">
        <v>0</v>
      </c>
      <c r="R461" t="s">
        <v>84</v>
      </c>
      <c r="S461">
        <v>1.7</v>
      </c>
      <c r="T461">
        <v>68</v>
      </c>
      <c r="U461">
        <v>23.53</v>
      </c>
      <c r="V461" s="4" t="str">
        <f t="shared" si="16"/>
        <v>Normal</v>
      </c>
      <c r="W461">
        <v>118</v>
      </c>
      <c r="X461" t="s">
        <v>85</v>
      </c>
      <c r="Y461">
        <v>76</v>
      </c>
      <c r="Z461">
        <v>1</v>
      </c>
      <c r="AA461" t="s">
        <v>72</v>
      </c>
      <c r="AB461">
        <v>0</v>
      </c>
      <c r="AC461" t="s">
        <v>73</v>
      </c>
      <c r="AD461">
        <v>0</v>
      </c>
      <c r="AE461" t="s">
        <v>73</v>
      </c>
      <c r="AF461">
        <v>0</v>
      </c>
      <c r="AG461" t="s">
        <v>73</v>
      </c>
      <c r="AH461">
        <v>0</v>
      </c>
      <c r="AI461" t="s">
        <v>73</v>
      </c>
      <c r="AJ461">
        <v>5.96</v>
      </c>
      <c r="AK461" t="s">
        <v>131</v>
      </c>
      <c r="AL461">
        <v>1.08</v>
      </c>
      <c r="AM461">
        <v>3.84</v>
      </c>
      <c r="AN461" t="s">
        <v>91</v>
      </c>
      <c r="AO461">
        <v>1.01</v>
      </c>
      <c r="AP461">
        <v>5</v>
      </c>
      <c r="AQ461" t="s">
        <v>73</v>
      </c>
      <c r="AR461" s="5" t="str">
        <f t="shared" si="17"/>
        <v>0</v>
      </c>
      <c r="AS461" s="5" t="str">
        <f t="shared" ref="AS461:AS524" si="19">IF(AR461=1,"Oui","Non")</f>
        <v>Non</v>
      </c>
      <c r="AT461" s="12" t="s">
        <v>73</v>
      </c>
      <c r="AU461" s="5">
        <v>1</v>
      </c>
      <c r="AV461">
        <v>390607013</v>
      </c>
      <c r="AW461" t="s">
        <v>296</v>
      </c>
      <c r="AX461">
        <v>44961.437129629601</v>
      </c>
      <c r="BA461" t="s">
        <v>77</v>
      </c>
      <c r="BC461" t="s">
        <v>78</v>
      </c>
      <c r="BE461">
        <v>107</v>
      </c>
      <c r="BG461" t="s">
        <v>63</v>
      </c>
      <c r="BH461" t="s">
        <v>161</v>
      </c>
      <c r="BI461" t="s">
        <v>131</v>
      </c>
      <c r="BJ461" t="s">
        <v>91</v>
      </c>
      <c r="BK461" t="s">
        <v>73</v>
      </c>
      <c r="BL461" t="s">
        <v>73</v>
      </c>
      <c r="BM461" t="s">
        <v>85</v>
      </c>
      <c r="BN461">
        <v>2</v>
      </c>
      <c r="BO461">
        <v>-2</v>
      </c>
      <c r="BP461">
        <v>2</v>
      </c>
      <c r="BQ461">
        <v>-2</v>
      </c>
      <c r="BR461">
        <v>0</v>
      </c>
      <c r="BS461">
        <v>0</v>
      </c>
      <c r="BT461">
        <v>0</v>
      </c>
      <c r="BU461" s="1">
        <v>1.6</v>
      </c>
      <c r="BV461" t="s">
        <v>98</v>
      </c>
    </row>
    <row r="462" spans="1:74" x14ac:dyDescent="0.3">
      <c r="A462">
        <v>44942.353238344913</v>
      </c>
      <c r="B462">
        <v>44942.35508332176</v>
      </c>
      <c r="C462">
        <v>44942</v>
      </c>
      <c r="E462">
        <v>0</v>
      </c>
      <c r="F462" t="s">
        <v>63</v>
      </c>
      <c r="G462">
        <v>78</v>
      </c>
      <c r="H462" t="s">
        <v>138</v>
      </c>
      <c r="I462">
        <v>2</v>
      </c>
      <c r="J462" t="s">
        <v>65</v>
      </c>
      <c r="K462">
        <v>0</v>
      </c>
      <c r="L462" t="s">
        <v>81</v>
      </c>
      <c r="M462">
        <v>1</v>
      </c>
      <c r="N462" t="s">
        <v>67</v>
      </c>
      <c r="O462" t="s">
        <v>82</v>
      </c>
      <c r="P462" t="s">
        <v>83</v>
      </c>
      <c r="Q462">
        <v>0</v>
      </c>
      <c r="R462" t="s">
        <v>84</v>
      </c>
      <c r="S462">
        <v>1.7</v>
      </c>
      <c r="T462">
        <v>62</v>
      </c>
      <c r="U462">
        <v>21.45</v>
      </c>
      <c r="V462" s="4" t="str">
        <f t="shared" si="16"/>
        <v>Normal</v>
      </c>
      <c r="W462">
        <v>117</v>
      </c>
      <c r="X462" t="s">
        <v>85</v>
      </c>
      <c r="Y462">
        <v>87</v>
      </c>
      <c r="Z462">
        <v>1</v>
      </c>
      <c r="AA462" t="s">
        <v>72</v>
      </c>
      <c r="AB462">
        <v>1</v>
      </c>
      <c r="AC462" t="s">
        <v>72</v>
      </c>
      <c r="AD462">
        <v>0</v>
      </c>
      <c r="AE462" t="s">
        <v>73</v>
      </c>
      <c r="AF462">
        <v>0</v>
      </c>
      <c r="AG462" t="s">
        <v>73</v>
      </c>
      <c r="AH462">
        <v>1</v>
      </c>
      <c r="AI462" t="s">
        <v>72</v>
      </c>
      <c r="AJ462">
        <v>5.78</v>
      </c>
      <c r="AK462" t="s">
        <v>131</v>
      </c>
      <c r="AL462">
        <v>1.43</v>
      </c>
      <c r="AM462">
        <v>0.91</v>
      </c>
      <c r="AN462" t="s">
        <v>136</v>
      </c>
      <c r="AO462">
        <v>3.81</v>
      </c>
      <c r="AP462">
        <v>5.5</v>
      </c>
      <c r="AQ462" t="s">
        <v>72</v>
      </c>
      <c r="AR462" s="5" t="str">
        <f t="shared" si="17"/>
        <v>0</v>
      </c>
      <c r="AS462" s="5" t="str">
        <f t="shared" si="19"/>
        <v>Non</v>
      </c>
      <c r="AT462" s="12" t="s">
        <v>73</v>
      </c>
      <c r="AU462" s="5">
        <v>1</v>
      </c>
      <c r="AV462">
        <v>390607017</v>
      </c>
      <c r="AW462" t="s">
        <v>239</v>
      </c>
      <c r="AX462">
        <v>44961.437129629601</v>
      </c>
      <c r="BA462" t="s">
        <v>77</v>
      </c>
      <c r="BC462" t="s">
        <v>78</v>
      </c>
      <c r="BE462">
        <v>108</v>
      </c>
      <c r="BG462" t="s">
        <v>63</v>
      </c>
      <c r="BH462" t="s">
        <v>138</v>
      </c>
      <c r="BI462" t="s">
        <v>131</v>
      </c>
      <c r="BJ462" t="s">
        <v>136</v>
      </c>
      <c r="BK462" t="s">
        <v>72</v>
      </c>
      <c r="BL462" t="s">
        <v>73</v>
      </c>
      <c r="BM462" t="s">
        <v>85</v>
      </c>
      <c r="BN462">
        <v>15</v>
      </c>
      <c r="BO462">
        <v>1</v>
      </c>
      <c r="BP462">
        <v>2</v>
      </c>
      <c r="BQ462">
        <v>-2</v>
      </c>
      <c r="BR462">
        <v>4</v>
      </c>
      <c r="BS462">
        <v>0</v>
      </c>
      <c r="BT462">
        <v>20</v>
      </c>
      <c r="BU462" t="s">
        <v>242</v>
      </c>
      <c r="BV462" t="s">
        <v>145</v>
      </c>
    </row>
    <row r="463" spans="1:74" x14ac:dyDescent="0.3">
      <c r="A463">
        <v>44942.355131400473</v>
      </c>
      <c r="B463">
        <v>44942.358030567128</v>
      </c>
      <c r="C463">
        <v>44942</v>
      </c>
      <c r="E463">
        <v>0</v>
      </c>
      <c r="F463" t="s">
        <v>63</v>
      </c>
      <c r="G463">
        <v>41</v>
      </c>
      <c r="H463" t="s">
        <v>90</v>
      </c>
      <c r="I463">
        <v>1</v>
      </c>
      <c r="J463" t="s">
        <v>80</v>
      </c>
      <c r="K463">
        <v>1</v>
      </c>
      <c r="L463" t="s">
        <v>66</v>
      </c>
      <c r="M463">
        <v>0</v>
      </c>
      <c r="N463" t="s">
        <v>96</v>
      </c>
      <c r="O463" t="s">
        <v>68</v>
      </c>
      <c r="P463" t="s">
        <v>111</v>
      </c>
      <c r="Q463">
        <v>1</v>
      </c>
      <c r="R463" t="s">
        <v>70</v>
      </c>
      <c r="S463">
        <v>1.53</v>
      </c>
      <c r="T463">
        <v>38</v>
      </c>
      <c r="U463">
        <v>16.23</v>
      </c>
      <c r="V463" s="4" t="str">
        <f t="shared" si="16"/>
        <v>Normal</v>
      </c>
      <c r="W463">
        <v>116</v>
      </c>
      <c r="X463" t="s">
        <v>85</v>
      </c>
      <c r="Y463">
        <v>79</v>
      </c>
      <c r="Z463">
        <v>1</v>
      </c>
      <c r="AA463" t="s">
        <v>72</v>
      </c>
      <c r="AB463">
        <v>1</v>
      </c>
      <c r="AC463" t="s">
        <v>72</v>
      </c>
      <c r="AD463">
        <v>0</v>
      </c>
      <c r="AE463" t="s">
        <v>73</v>
      </c>
      <c r="AF463">
        <v>0</v>
      </c>
      <c r="AG463" t="s">
        <v>73</v>
      </c>
      <c r="AH463">
        <v>0</v>
      </c>
      <c r="AI463" t="s">
        <v>73</v>
      </c>
      <c r="AJ463">
        <v>4.3899999999999997</v>
      </c>
      <c r="AK463" t="s">
        <v>99</v>
      </c>
      <c r="AL463">
        <v>1.53</v>
      </c>
      <c r="AM463">
        <v>0.69</v>
      </c>
      <c r="AN463" t="s">
        <v>75</v>
      </c>
      <c r="AO463">
        <v>3.1</v>
      </c>
      <c r="AP463">
        <v>7.7</v>
      </c>
      <c r="AQ463" t="s">
        <v>73</v>
      </c>
      <c r="AR463" s="5" t="str">
        <f t="shared" si="17"/>
        <v>0</v>
      </c>
      <c r="AS463" s="5" t="str">
        <f t="shared" si="19"/>
        <v>Non</v>
      </c>
      <c r="AT463" s="12" t="s">
        <v>73</v>
      </c>
      <c r="AU463" s="5">
        <v>1</v>
      </c>
      <c r="AV463">
        <v>390607021</v>
      </c>
      <c r="AW463" t="s">
        <v>299</v>
      </c>
      <c r="AX463">
        <v>44961.437129629601</v>
      </c>
      <c r="BA463" t="s">
        <v>77</v>
      </c>
      <c r="BC463" t="s">
        <v>78</v>
      </c>
      <c r="BE463">
        <v>109</v>
      </c>
      <c r="BG463" t="s">
        <v>63</v>
      </c>
      <c r="BH463" t="s">
        <v>90</v>
      </c>
      <c r="BI463" t="s">
        <v>99</v>
      </c>
      <c r="BJ463" t="s">
        <v>75</v>
      </c>
      <c r="BK463" t="s">
        <v>72</v>
      </c>
      <c r="BL463" t="s">
        <v>73</v>
      </c>
      <c r="BM463" t="s">
        <v>85</v>
      </c>
      <c r="BN463">
        <v>5</v>
      </c>
      <c r="BO463">
        <v>2</v>
      </c>
      <c r="BP463">
        <v>1</v>
      </c>
      <c r="BQ463">
        <v>-2</v>
      </c>
      <c r="BR463">
        <v>4</v>
      </c>
      <c r="BS463">
        <v>0</v>
      </c>
      <c r="BT463">
        <v>10</v>
      </c>
      <c r="BU463" s="1">
        <v>9.4</v>
      </c>
      <c r="BV463" t="s">
        <v>98</v>
      </c>
    </row>
    <row r="464" spans="1:74" x14ac:dyDescent="0.3">
      <c r="A464">
        <v>44942.358070856477</v>
      </c>
      <c r="B464">
        <v>44942.358749502317</v>
      </c>
      <c r="C464">
        <v>44942</v>
      </c>
      <c r="E464">
        <v>0</v>
      </c>
      <c r="F464" t="s">
        <v>63</v>
      </c>
      <c r="G464">
        <v>56</v>
      </c>
      <c r="H464" t="s">
        <v>87</v>
      </c>
      <c r="I464">
        <v>1</v>
      </c>
      <c r="J464" t="s">
        <v>80</v>
      </c>
      <c r="K464">
        <v>2</v>
      </c>
      <c r="L464" t="s">
        <v>106</v>
      </c>
      <c r="M464">
        <v>1</v>
      </c>
      <c r="N464" t="s">
        <v>67</v>
      </c>
      <c r="O464" t="s">
        <v>68</v>
      </c>
      <c r="P464" t="s">
        <v>111</v>
      </c>
      <c r="Q464">
        <v>1</v>
      </c>
      <c r="R464" t="s">
        <v>70</v>
      </c>
      <c r="S464">
        <v>1.8</v>
      </c>
      <c r="T464">
        <v>76</v>
      </c>
      <c r="U464">
        <v>23.46</v>
      </c>
      <c r="V464" s="4" t="str">
        <f t="shared" si="16"/>
        <v>Normal</v>
      </c>
      <c r="W464">
        <v>150</v>
      </c>
      <c r="X464" t="s">
        <v>120</v>
      </c>
      <c r="Y464">
        <v>102</v>
      </c>
      <c r="Z464">
        <v>1</v>
      </c>
      <c r="AA464" t="s">
        <v>72</v>
      </c>
      <c r="AB464">
        <v>0</v>
      </c>
      <c r="AC464" t="s">
        <v>73</v>
      </c>
      <c r="AD464">
        <v>1</v>
      </c>
      <c r="AE464" t="s">
        <v>72</v>
      </c>
      <c r="AF464">
        <v>1</v>
      </c>
      <c r="AG464" t="s">
        <v>72</v>
      </c>
      <c r="AH464">
        <v>1</v>
      </c>
      <c r="AI464" t="s">
        <v>72</v>
      </c>
      <c r="AJ464">
        <v>5.2</v>
      </c>
      <c r="AK464" t="s">
        <v>131</v>
      </c>
      <c r="AL464">
        <v>1.34</v>
      </c>
      <c r="AM464">
        <v>1.32</v>
      </c>
      <c r="AN464" t="s">
        <v>100</v>
      </c>
      <c r="AO464">
        <v>3.46</v>
      </c>
      <c r="AP464">
        <v>6.17</v>
      </c>
      <c r="AQ464" t="s">
        <v>72</v>
      </c>
      <c r="AR464" s="5" t="str">
        <f t="shared" si="17"/>
        <v>1</v>
      </c>
      <c r="AS464" s="5" t="str">
        <f t="shared" si="19"/>
        <v>Non</v>
      </c>
      <c r="AT464" s="12" t="s">
        <v>72</v>
      </c>
      <c r="AU464" s="5">
        <v>0</v>
      </c>
      <c r="AV464">
        <v>390607025</v>
      </c>
      <c r="AW464" t="s">
        <v>300</v>
      </c>
      <c r="AX464">
        <v>44961.437129629601</v>
      </c>
      <c r="BA464" t="s">
        <v>77</v>
      </c>
      <c r="BC464" t="s">
        <v>78</v>
      </c>
      <c r="BE464">
        <v>110</v>
      </c>
      <c r="BG464" t="s">
        <v>63</v>
      </c>
      <c r="BH464" t="s">
        <v>87</v>
      </c>
      <c r="BI464" t="s">
        <v>131</v>
      </c>
      <c r="BJ464" t="s">
        <v>100</v>
      </c>
      <c r="BK464" t="s">
        <v>73</v>
      </c>
      <c r="BL464" t="s">
        <v>72</v>
      </c>
      <c r="BM464" t="s">
        <v>120</v>
      </c>
      <c r="BN464">
        <v>10</v>
      </c>
      <c r="BO464">
        <v>-1</v>
      </c>
      <c r="BP464">
        <v>2</v>
      </c>
      <c r="BQ464">
        <v>2</v>
      </c>
      <c r="BR464">
        <v>0</v>
      </c>
      <c r="BT464">
        <v>13</v>
      </c>
      <c r="BU464">
        <v>15.6</v>
      </c>
      <c r="BV464" t="s">
        <v>122</v>
      </c>
    </row>
    <row r="465" spans="1:74" x14ac:dyDescent="0.3">
      <c r="A465">
        <v>44942.523755879629</v>
      </c>
      <c r="B465">
        <v>44942.526167337957</v>
      </c>
      <c r="C465">
        <v>44942</v>
      </c>
      <c r="E465">
        <v>1</v>
      </c>
      <c r="F465" t="s">
        <v>93</v>
      </c>
      <c r="G465">
        <v>35</v>
      </c>
      <c r="H465" t="s">
        <v>94</v>
      </c>
      <c r="I465">
        <v>0</v>
      </c>
      <c r="J465" t="s">
        <v>95</v>
      </c>
      <c r="K465">
        <v>1</v>
      </c>
      <c r="L465" t="s">
        <v>66</v>
      </c>
      <c r="M465">
        <v>1</v>
      </c>
      <c r="N465" t="s">
        <v>67</v>
      </c>
      <c r="O465" t="s">
        <v>68</v>
      </c>
      <c r="P465" t="s">
        <v>111</v>
      </c>
      <c r="Q465">
        <v>1</v>
      </c>
      <c r="R465" t="s">
        <v>70</v>
      </c>
      <c r="S465">
        <v>1.58</v>
      </c>
      <c r="T465">
        <v>65</v>
      </c>
      <c r="U465">
        <v>26.04</v>
      </c>
      <c r="V465" s="4" t="str">
        <f t="shared" si="16"/>
        <v>Surpoids</v>
      </c>
      <c r="W465">
        <v>130</v>
      </c>
      <c r="X465" t="s">
        <v>104</v>
      </c>
      <c r="Y465">
        <v>70</v>
      </c>
      <c r="Z465">
        <v>1</v>
      </c>
      <c r="AA465" t="s">
        <v>72</v>
      </c>
      <c r="AB465">
        <v>0</v>
      </c>
      <c r="AC465" t="s">
        <v>73</v>
      </c>
      <c r="AD465">
        <v>0</v>
      </c>
      <c r="AE465" t="s">
        <v>73</v>
      </c>
      <c r="AF465">
        <v>0</v>
      </c>
      <c r="AG465" t="s">
        <v>73</v>
      </c>
      <c r="AH465">
        <v>0</v>
      </c>
      <c r="AI465" t="s">
        <v>73</v>
      </c>
      <c r="AJ465">
        <v>3.43</v>
      </c>
      <c r="AK465" t="s">
        <v>74</v>
      </c>
      <c r="AL465">
        <v>2.63</v>
      </c>
      <c r="AM465">
        <v>0.81</v>
      </c>
      <c r="AN465" t="s">
        <v>75</v>
      </c>
      <c r="AO465">
        <v>1.48</v>
      </c>
      <c r="AP465">
        <v>5.3</v>
      </c>
      <c r="AQ465" t="s">
        <v>73</v>
      </c>
      <c r="AR465" s="5" t="str">
        <f t="shared" si="17"/>
        <v>0</v>
      </c>
      <c r="AS465" s="5" t="str">
        <f t="shared" si="19"/>
        <v>Non</v>
      </c>
      <c r="AT465" s="12" t="s">
        <v>73</v>
      </c>
      <c r="AU465" s="5">
        <v>1</v>
      </c>
      <c r="AV465">
        <v>390607029</v>
      </c>
      <c r="AW465" t="s">
        <v>239</v>
      </c>
      <c r="AX465">
        <v>44961.437129629601</v>
      </c>
      <c r="BA465" t="s">
        <v>77</v>
      </c>
      <c r="BC465" t="s">
        <v>78</v>
      </c>
      <c r="BE465">
        <v>111</v>
      </c>
      <c r="BG465" t="s">
        <v>93</v>
      </c>
      <c r="BH465" t="s">
        <v>94</v>
      </c>
      <c r="BI465" t="s">
        <v>74</v>
      </c>
      <c r="BJ465" t="s">
        <v>75</v>
      </c>
      <c r="BK465" t="s">
        <v>73</v>
      </c>
      <c r="BL465" t="s">
        <v>73</v>
      </c>
      <c r="BM465" t="s">
        <v>104</v>
      </c>
      <c r="BN465">
        <v>0</v>
      </c>
      <c r="BO465">
        <v>2</v>
      </c>
      <c r="BP465">
        <v>0</v>
      </c>
      <c r="BQ465">
        <v>1</v>
      </c>
      <c r="BR465">
        <v>0</v>
      </c>
      <c r="BT465">
        <v>3</v>
      </c>
      <c r="BU465" s="1">
        <v>2</v>
      </c>
      <c r="BV465" t="s">
        <v>98</v>
      </c>
    </row>
    <row r="466" spans="1:74" x14ac:dyDescent="0.3">
      <c r="A466">
        <v>44942.526222743058</v>
      </c>
      <c r="B466">
        <v>44942.530655162038</v>
      </c>
      <c r="C466">
        <v>44942</v>
      </c>
      <c r="E466">
        <v>0</v>
      </c>
      <c r="F466" t="s">
        <v>63</v>
      </c>
      <c r="G466">
        <v>74</v>
      </c>
      <c r="H466" t="s">
        <v>102</v>
      </c>
      <c r="I466">
        <v>2</v>
      </c>
      <c r="J466" t="s">
        <v>65</v>
      </c>
      <c r="K466">
        <v>0</v>
      </c>
      <c r="L466" t="s">
        <v>81</v>
      </c>
      <c r="M466">
        <v>1</v>
      </c>
      <c r="N466" t="s">
        <v>67</v>
      </c>
      <c r="O466" t="s">
        <v>174</v>
      </c>
      <c r="P466" t="s">
        <v>174</v>
      </c>
      <c r="Q466">
        <v>0</v>
      </c>
      <c r="R466" t="s">
        <v>84</v>
      </c>
      <c r="S466">
        <v>1.7</v>
      </c>
      <c r="T466">
        <v>41</v>
      </c>
      <c r="U466">
        <v>14.19</v>
      </c>
      <c r="V466" s="4" t="str">
        <f t="shared" si="16"/>
        <v>Normal</v>
      </c>
      <c r="W466">
        <v>98</v>
      </c>
      <c r="X466" t="s">
        <v>85</v>
      </c>
      <c r="Y466">
        <v>66</v>
      </c>
      <c r="Z466">
        <v>0</v>
      </c>
      <c r="AA466" t="s">
        <v>73</v>
      </c>
      <c r="AB466">
        <v>0</v>
      </c>
      <c r="AC466" t="s">
        <v>73</v>
      </c>
      <c r="AD466">
        <v>0</v>
      </c>
      <c r="AE466" t="s">
        <v>73</v>
      </c>
      <c r="AF466">
        <v>0</v>
      </c>
      <c r="AG466" t="s">
        <v>73</v>
      </c>
      <c r="AH466">
        <v>0</v>
      </c>
      <c r="AI466" t="s">
        <v>73</v>
      </c>
      <c r="AJ466">
        <v>5.17</v>
      </c>
      <c r="AK466" t="s">
        <v>99</v>
      </c>
      <c r="AL466">
        <v>1.51</v>
      </c>
      <c r="AM466">
        <v>0.84</v>
      </c>
      <c r="AN466" t="s">
        <v>75</v>
      </c>
      <c r="AO466">
        <v>3.59</v>
      </c>
      <c r="AP466">
        <v>5.7</v>
      </c>
      <c r="AQ466" t="s">
        <v>73</v>
      </c>
      <c r="AR466" s="5" t="str">
        <f t="shared" si="17"/>
        <v>0</v>
      </c>
      <c r="AS466" s="5" t="str">
        <f t="shared" si="19"/>
        <v>Non</v>
      </c>
      <c r="AT466" s="12" t="s">
        <v>73</v>
      </c>
      <c r="AU466" s="5">
        <v>0</v>
      </c>
      <c r="AV466">
        <v>390607033</v>
      </c>
      <c r="AW466" t="s">
        <v>303</v>
      </c>
      <c r="AX466">
        <v>44961.437129629601</v>
      </c>
      <c r="BA466" t="s">
        <v>77</v>
      </c>
      <c r="BC466" t="s">
        <v>78</v>
      </c>
      <c r="BE466">
        <v>112</v>
      </c>
      <c r="BG466" t="s">
        <v>63</v>
      </c>
      <c r="BH466" t="s">
        <v>102</v>
      </c>
      <c r="BI466" t="s">
        <v>99</v>
      </c>
      <c r="BJ466" t="s">
        <v>75</v>
      </c>
      <c r="BK466" t="s">
        <v>73</v>
      </c>
      <c r="BL466" t="s">
        <v>73</v>
      </c>
      <c r="BM466" t="s">
        <v>85</v>
      </c>
      <c r="BN466">
        <v>14</v>
      </c>
      <c r="BO466">
        <v>2</v>
      </c>
      <c r="BP466">
        <v>1</v>
      </c>
      <c r="BQ466">
        <v>-2</v>
      </c>
      <c r="BR466">
        <v>0</v>
      </c>
      <c r="BS466">
        <v>0</v>
      </c>
      <c r="BT466">
        <v>15</v>
      </c>
      <c r="BU466">
        <v>21.6</v>
      </c>
      <c r="BV466" t="s">
        <v>145</v>
      </c>
    </row>
    <row r="467" spans="1:74" x14ac:dyDescent="0.3">
      <c r="A467">
        <v>44942.530693854169</v>
      </c>
      <c r="B467">
        <v>44942.531210381952</v>
      </c>
      <c r="C467">
        <v>44942</v>
      </c>
      <c r="E467">
        <v>1</v>
      </c>
      <c r="F467" t="s">
        <v>93</v>
      </c>
      <c r="G467">
        <v>30</v>
      </c>
      <c r="H467" t="s">
        <v>94</v>
      </c>
      <c r="I467">
        <v>0</v>
      </c>
      <c r="J467" t="s">
        <v>95</v>
      </c>
      <c r="K467">
        <v>2</v>
      </c>
      <c r="L467" t="s">
        <v>106</v>
      </c>
      <c r="M467">
        <v>1</v>
      </c>
      <c r="N467" t="s">
        <v>67</v>
      </c>
      <c r="O467" t="s">
        <v>68</v>
      </c>
      <c r="P467" t="s">
        <v>69</v>
      </c>
      <c r="Q467">
        <v>1</v>
      </c>
      <c r="R467" t="s">
        <v>70</v>
      </c>
      <c r="S467">
        <v>1.7</v>
      </c>
      <c r="T467">
        <v>62</v>
      </c>
      <c r="U467">
        <v>21.45</v>
      </c>
      <c r="V467" s="4" t="str">
        <f t="shared" si="16"/>
        <v>Normal</v>
      </c>
      <c r="W467">
        <v>93</v>
      </c>
      <c r="X467" t="s">
        <v>85</v>
      </c>
      <c r="Y467">
        <v>65</v>
      </c>
      <c r="Z467">
        <v>0</v>
      </c>
      <c r="AA467" t="s">
        <v>73</v>
      </c>
      <c r="AB467">
        <v>0</v>
      </c>
      <c r="AC467" t="s">
        <v>73</v>
      </c>
      <c r="AD467">
        <v>0</v>
      </c>
      <c r="AE467" t="s">
        <v>73</v>
      </c>
      <c r="AF467">
        <v>0</v>
      </c>
      <c r="AG467" t="s">
        <v>73</v>
      </c>
      <c r="AH467">
        <v>0</v>
      </c>
      <c r="AI467" t="s">
        <v>73</v>
      </c>
      <c r="AJ467">
        <v>5.82</v>
      </c>
      <c r="AK467" t="s">
        <v>131</v>
      </c>
      <c r="AL467">
        <v>1.32</v>
      </c>
      <c r="AM467">
        <v>1.01</v>
      </c>
      <c r="AN467" t="s">
        <v>136</v>
      </c>
      <c r="AO467">
        <v>3.65</v>
      </c>
      <c r="AP467">
        <v>4.3</v>
      </c>
      <c r="AQ467" t="s">
        <v>73</v>
      </c>
      <c r="AR467" s="5" t="str">
        <f t="shared" si="17"/>
        <v>0</v>
      </c>
      <c r="AS467" s="5" t="str">
        <f t="shared" si="19"/>
        <v>Non</v>
      </c>
      <c r="AT467" s="12" t="s">
        <v>73</v>
      </c>
      <c r="AU467" s="5">
        <v>1</v>
      </c>
      <c r="AV467">
        <v>390607037</v>
      </c>
      <c r="AW467" t="s">
        <v>304</v>
      </c>
      <c r="AX467">
        <v>44961.437129629601</v>
      </c>
      <c r="BA467" t="s">
        <v>77</v>
      </c>
      <c r="BC467" t="s">
        <v>78</v>
      </c>
      <c r="BE467">
        <v>113</v>
      </c>
      <c r="BG467" t="s">
        <v>93</v>
      </c>
      <c r="BH467" t="s">
        <v>94</v>
      </c>
      <c r="BI467" t="s">
        <v>131</v>
      </c>
      <c r="BJ467" t="s">
        <v>136</v>
      </c>
      <c r="BK467" t="s">
        <v>73</v>
      </c>
      <c r="BL467" t="s">
        <v>73</v>
      </c>
      <c r="BM467" t="s">
        <v>85</v>
      </c>
      <c r="BN467">
        <v>0</v>
      </c>
      <c r="BO467">
        <v>1</v>
      </c>
      <c r="BP467">
        <v>3</v>
      </c>
      <c r="BQ467">
        <v>-3</v>
      </c>
      <c r="BR467">
        <v>0</v>
      </c>
      <c r="BT467">
        <v>1</v>
      </c>
      <c r="BU467" s="1">
        <v>1.5</v>
      </c>
      <c r="BV467" t="s">
        <v>98</v>
      </c>
    </row>
    <row r="468" spans="1:74" x14ac:dyDescent="0.3">
      <c r="A468">
        <v>44942.634589270827</v>
      </c>
      <c r="B468">
        <v>44942.635783935177</v>
      </c>
      <c r="C468">
        <v>44942</v>
      </c>
      <c r="E468">
        <v>0</v>
      </c>
      <c r="F468" t="s">
        <v>63</v>
      </c>
      <c r="G468">
        <v>23</v>
      </c>
      <c r="H468" t="s">
        <v>94</v>
      </c>
      <c r="I468">
        <v>0</v>
      </c>
      <c r="J468" t="s">
        <v>95</v>
      </c>
      <c r="K468">
        <v>1</v>
      </c>
      <c r="L468" t="s">
        <v>66</v>
      </c>
      <c r="M468">
        <v>0</v>
      </c>
      <c r="N468" t="s">
        <v>96</v>
      </c>
      <c r="O468" t="s">
        <v>68</v>
      </c>
      <c r="P468" t="s">
        <v>69</v>
      </c>
      <c r="Q468">
        <v>1</v>
      </c>
      <c r="R468" t="s">
        <v>70</v>
      </c>
      <c r="S468">
        <v>1.6</v>
      </c>
      <c r="T468">
        <v>50</v>
      </c>
      <c r="U468">
        <v>19.53</v>
      </c>
      <c r="V468" s="4" t="str">
        <f t="shared" si="16"/>
        <v>Normal</v>
      </c>
      <c r="W468">
        <v>140</v>
      </c>
      <c r="X468" t="s">
        <v>165</v>
      </c>
      <c r="Y468">
        <v>90</v>
      </c>
      <c r="Z468">
        <v>0</v>
      </c>
      <c r="AA468" t="s">
        <v>73</v>
      </c>
      <c r="AB468">
        <v>0</v>
      </c>
      <c r="AC468" t="s">
        <v>73</v>
      </c>
      <c r="AD468">
        <v>1</v>
      </c>
      <c r="AE468" t="s">
        <v>72</v>
      </c>
      <c r="AF468">
        <v>0</v>
      </c>
      <c r="AG468" t="s">
        <v>73</v>
      </c>
      <c r="AH468">
        <v>1</v>
      </c>
      <c r="AI468" t="s">
        <v>72</v>
      </c>
      <c r="AJ468">
        <v>3.16</v>
      </c>
      <c r="AK468" t="s">
        <v>74</v>
      </c>
      <c r="AL468">
        <v>0.89</v>
      </c>
      <c r="AM468">
        <v>0.78</v>
      </c>
      <c r="AN468" t="s">
        <v>75</v>
      </c>
      <c r="AO468">
        <v>1.86</v>
      </c>
      <c r="AP468">
        <v>5.2</v>
      </c>
      <c r="AQ468" t="s">
        <v>72</v>
      </c>
      <c r="AR468" s="5" t="str">
        <f t="shared" si="17"/>
        <v>1</v>
      </c>
      <c r="AS468" s="5" t="str">
        <f t="shared" si="19"/>
        <v>Non</v>
      </c>
      <c r="AT468" s="12" t="s">
        <v>72</v>
      </c>
      <c r="AU468" s="5">
        <v>0</v>
      </c>
      <c r="AV468">
        <v>390607041</v>
      </c>
      <c r="AW468" t="s">
        <v>239</v>
      </c>
      <c r="AX468">
        <v>44961.437129629601</v>
      </c>
      <c r="BA468" t="s">
        <v>77</v>
      </c>
      <c r="BC468" t="s">
        <v>78</v>
      </c>
      <c r="BE468">
        <v>114</v>
      </c>
      <c r="BG468" t="s">
        <v>63</v>
      </c>
      <c r="BH468" t="s">
        <v>94</v>
      </c>
      <c r="BI468" t="s">
        <v>74</v>
      </c>
      <c r="BJ468" t="s">
        <v>75</v>
      </c>
      <c r="BK468" t="s">
        <v>73</v>
      </c>
      <c r="BL468" t="s">
        <v>73</v>
      </c>
      <c r="BM468" t="s">
        <v>165</v>
      </c>
      <c r="BN468">
        <v>0</v>
      </c>
      <c r="BO468">
        <v>2</v>
      </c>
      <c r="BP468">
        <v>0</v>
      </c>
      <c r="BQ468">
        <v>2</v>
      </c>
      <c r="BR468">
        <v>0</v>
      </c>
      <c r="BS468">
        <v>0</v>
      </c>
      <c r="BT468">
        <v>4</v>
      </c>
      <c r="BU468" s="1">
        <v>3.3</v>
      </c>
      <c r="BV468" t="s">
        <v>98</v>
      </c>
    </row>
    <row r="469" spans="1:74" x14ac:dyDescent="0.3">
      <c r="A469">
        <v>44942.635842835647</v>
      </c>
      <c r="B469">
        <v>44942.63745584491</v>
      </c>
      <c r="C469">
        <v>44942</v>
      </c>
      <c r="E469">
        <v>0</v>
      </c>
      <c r="F469" t="s">
        <v>63</v>
      </c>
      <c r="G469">
        <v>24</v>
      </c>
      <c r="H469" t="s">
        <v>94</v>
      </c>
      <c r="I469">
        <v>0</v>
      </c>
      <c r="J469" t="s">
        <v>95</v>
      </c>
      <c r="K469">
        <v>2</v>
      </c>
      <c r="L469" t="s">
        <v>106</v>
      </c>
      <c r="M469">
        <v>0</v>
      </c>
      <c r="N469" t="s">
        <v>96</v>
      </c>
      <c r="O469" t="s">
        <v>68</v>
      </c>
      <c r="P469" t="s">
        <v>111</v>
      </c>
      <c r="Q469">
        <v>1</v>
      </c>
      <c r="R469" t="s">
        <v>70</v>
      </c>
      <c r="S469">
        <v>1.53</v>
      </c>
      <c r="T469">
        <v>50</v>
      </c>
      <c r="U469">
        <v>21.36</v>
      </c>
      <c r="V469" s="4" t="str">
        <f t="shared" si="16"/>
        <v>Normal</v>
      </c>
      <c r="W469">
        <v>120</v>
      </c>
      <c r="X469" t="s">
        <v>71</v>
      </c>
      <c r="Y469">
        <v>69</v>
      </c>
      <c r="Z469">
        <v>0</v>
      </c>
      <c r="AA469" t="s">
        <v>73</v>
      </c>
      <c r="AB469">
        <v>0</v>
      </c>
      <c r="AC469" t="s">
        <v>73</v>
      </c>
      <c r="AD469">
        <v>0</v>
      </c>
      <c r="AE469" t="s">
        <v>73</v>
      </c>
      <c r="AF469">
        <v>0</v>
      </c>
      <c r="AG469" t="s">
        <v>73</v>
      </c>
      <c r="AH469">
        <v>0</v>
      </c>
      <c r="AI469" t="s">
        <v>73</v>
      </c>
      <c r="AJ469">
        <v>5.96</v>
      </c>
      <c r="AK469" t="s">
        <v>131</v>
      </c>
      <c r="AL469">
        <v>2.2999999999999998</v>
      </c>
      <c r="AM469">
        <v>0.94</v>
      </c>
      <c r="AN469" t="s">
        <v>136</v>
      </c>
      <c r="AO469">
        <v>3.34</v>
      </c>
      <c r="AP469">
        <v>10</v>
      </c>
      <c r="AQ469" t="s">
        <v>73</v>
      </c>
      <c r="AR469" s="5" t="str">
        <f t="shared" si="17"/>
        <v>0</v>
      </c>
      <c r="AS469" s="5" t="str">
        <f t="shared" si="19"/>
        <v>Non</v>
      </c>
      <c r="AT469" s="12" t="s">
        <v>73</v>
      </c>
      <c r="AU469" s="5">
        <v>1</v>
      </c>
      <c r="AV469">
        <v>390607045</v>
      </c>
      <c r="AW469" t="s">
        <v>307</v>
      </c>
      <c r="AX469">
        <v>44961.437129629601</v>
      </c>
      <c r="BA469" t="s">
        <v>77</v>
      </c>
      <c r="BC469" t="s">
        <v>78</v>
      </c>
      <c r="BE469">
        <v>115</v>
      </c>
      <c r="BG469" t="s">
        <v>63</v>
      </c>
      <c r="BH469" t="s">
        <v>94</v>
      </c>
      <c r="BI469" t="s">
        <v>131</v>
      </c>
      <c r="BJ469" t="s">
        <v>136</v>
      </c>
      <c r="BK469" t="s">
        <v>73</v>
      </c>
      <c r="BL469" t="s">
        <v>73</v>
      </c>
      <c r="BM469" t="s">
        <v>71</v>
      </c>
      <c r="BN469">
        <v>0</v>
      </c>
      <c r="BO469">
        <v>1</v>
      </c>
      <c r="BP469">
        <v>2</v>
      </c>
      <c r="BQ469">
        <v>0</v>
      </c>
      <c r="BR469">
        <v>0</v>
      </c>
      <c r="BS469">
        <v>0</v>
      </c>
      <c r="BT469">
        <v>3</v>
      </c>
      <c r="BU469" s="1">
        <v>2.8</v>
      </c>
      <c r="BV469" t="s">
        <v>98</v>
      </c>
    </row>
    <row r="470" spans="1:74" x14ac:dyDescent="0.3">
      <c r="A470">
        <v>44942.637491307869</v>
      </c>
      <c r="B470">
        <v>44942.63797171296</v>
      </c>
      <c r="C470">
        <v>44942</v>
      </c>
      <c r="E470">
        <v>0</v>
      </c>
      <c r="F470" t="s">
        <v>63</v>
      </c>
      <c r="G470">
        <v>37</v>
      </c>
      <c r="H470" t="s">
        <v>161</v>
      </c>
      <c r="I470">
        <v>0</v>
      </c>
      <c r="J470" t="s">
        <v>95</v>
      </c>
      <c r="K470">
        <v>1</v>
      </c>
      <c r="L470" t="s">
        <v>66</v>
      </c>
      <c r="M470">
        <v>1</v>
      </c>
      <c r="N470" t="s">
        <v>67</v>
      </c>
      <c r="O470" t="s">
        <v>68</v>
      </c>
      <c r="P470" t="s">
        <v>69</v>
      </c>
      <c r="Q470">
        <v>1</v>
      </c>
      <c r="R470" t="s">
        <v>70</v>
      </c>
      <c r="S470">
        <v>1.6</v>
      </c>
      <c r="T470">
        <v>55</v>
      </c>
      <c r="U470">
        <v>21.48</v>
      </c>
      <c r="V470" s="4" t="str">
        <f t="shared" si="16"/>
        <v>Normal</v>
      </c>
      <c r="W470">
        <v>76</v>
      </c>
      <c r="X470" t="s">
        <v>85</v>
      </c>
      <c r="Y470">
        <v>45</v>
      </c>
      <c r="Z470">
        <v>0</v>
      </c>
      <c r="AA470" t="s">
        <v>73</v>
      </c>
      <c r="AB470">
        <v>0</v>
      </c>
      <c r="AC470" t="s">
        <v>73</v>
      </c>
      <c r="AD470">
        <v>0</v>
      </c>
      <c r="AE470" t="s">
        <v>73</v>
      </c>
      <c r="AF470">
        <v>0</v>
      </c>
      <c r="AG470" t="s">
        <v>73</v>
      </c>
      <c r="AH470">
        <v>0</v>
      </c>
      <c r="AI470" t="s">
        <v>73</v>
      </c>
      <c r="AJ470">
        <v>3.93</v>
      </c>
      <c r="AK470" t="s">
        <v>74</v>
      </c>
      <c r="AL470">
        <v>1.27</v>
      </c>
      <c r="AM470">
        <v>0.94</v>
      </c>
      <c r="AN470" t="s">
        <v>136</v>
      </c>
      <c r="AO470">
        <v>2.19</v>
      </c>
      <c r="AP470">
        <v>5.59</v>
      </c>
      <c r="AQ470" t="s">
        <v>73</v>
      </c>
      <c r="AR470" s="5" t="str">
        <f t="shared" si="17"/>
        <v>0</v>
      </c>
      <c r="AS470" s="5" t="str">
        <f t="shared" si="19"/>
        <v>Non</v>
      </c>
      <c r="AT470" s="12" t="s">
        <v>73</v>
      </c>
      <c r="AU470" s="5">
        <v>1</v>
      </c>
      <c r="AV470">
        <v>390607049</v>
      </c>
      <c r="AW470" t="s">
        <v>308</v>
      </c>
      <c r="AX470">
        <v>44961.437129629601</v>
      </c>
      <c r="BA470" t="s">
        <v>77</v>
      </c>
      <c r="BC470" t="s">
        <v>78</v>
      </c>
      <c r="BE470">
        <v>116</v>
      </c>
      <c r="BG470" t="s">
        <v>63</v>
      </c>
      <c r="BH470" t="s">
        <v>161</v>
      </c>
      <c r="BI470" t="s">
        <v>74</v>
      </c>
      <c r="BJ470" t="s">
        <v>136</v>
      </c>
      <c r="BK470" t="s">
        <v>73</v>
      </c>
      <c r="BL470" t="s">
        <v>73</v>
      </c>
      <c r="BM470" t="s">
        <v>85</v>
      </c>
      <c r="BN470">
        <v>2</v>
      </c>
      <c r="BO470">
        <v>1</v>
      </c>
      <c r="BP470">
        <v>0</v>
      </c>
      <c r="BQ470">
        <v>-2</v>
      </c>
      <c r="BR470">
        <v>0</v>
      </c>
      <c r="BS470">
        <v>0</v>
      </c>
      <c r="BT470">
        <v>1</v>
      </c>
      <c r="BU470" s="1">
        <v>1.9</v>
      </c>
      <c r="BV470" t="s">
        <v>98</v>
      </c>
    </row>
    <row r="471" spans="1:74" x14ac:dyDescent="0.3">
      <c r="A471">
        <v>44942.638022071762</v>
      </c>
      <c r="B471">
        <v>44942.639471886578</v>
      </c>
      <c r="C471">
        <v>44942</v>
      </c>
      <c r="E471">
        <v>0</v>
      </c>
      <c r="F471" t="s">
        <v>63</v>
      </c>
      <c r="G471">
        <v>40</v>
      </c>
      <c r="H471" t="s">
        <v>90</v>
      </c>
      <c r="I471">
        <v>1</v>
      </c>
      <c r="J471" t="s">
        <v>80</v>
      </c>
      <c r="K471">
        <v>2</v>
      </c>
      <c r="L471" t="s">
        <v>106</v>
      </c>
      <c r="M471">
        <v>1</v>
      </c>
      <c r="N471" t="s">
        <v>67</v>
      </c>
      <c r="O471" t="s">
        <v>68</v>
      </c>
      <c r="P471" t="s">
        <v>246</v>
      </c>
      <c r="Q471">
        <v>1</v>
      </c>
      <c r="R471" t="s">
        <v>70</v>
      </c>
      <c r="S471">
        <v>1.81</v>
      </c>
      <c r="T471">
        <v>71</v>
      </c>
      <c r="U471">
        <v>21.67</v>
      </c>
      <c r="V471" s="4" t="str">
        <f t="shared" si="16"/>
        <v>Normal</v>
      </c>
      <c r="W471">
        <v>140</v>
      </c>
      <c r="X471" t="s">
        <v>165</v>
      </c>
      <c r="Y471">
        <v>90</v>
      </c>
      <c r="Z471">
        <v>1</v>
      </c>
      <c r="AA471" t="s">
        <v>72</v>
      </c>
      <c r="AB471">
        <v>0</v>
      </c>
      <c r="AC471" t="s">
        <v>73</v>
      </c>
      <c r="AD471">
        <v>1</v>
      </c>
      <c r="AE471" t="s">
        <v>72</v>
      </c>
      <c r="AF471">
        <v>1</v>
      </c>
      <c r="AG471" t="s">
        <v>72</v>
      </c>
      <c r="AH471">
        <v>0</v>
      </c>
      <c r="AI471" t="s">
        <v>73</v>
      </c>
      <c r="AJ471">
        <v>4.0599999999999996</v>
      </c>
      <c r="AK471" t="s">
        <v>74</v>
      </c>
      <c r="AL471">
        <v>0.46</v>
      </c>
      <c r="AM471">
        <v>1.25</v>
      </c>
      <c r="AN471" t="s">
        <v>117</v>
      </c>
      <c r="AO471">
        <v>2.35</v>
      </c>
      <c r="AP471">
        <v>6.5</v>
      </c>
      <c r="AQ471" t="s">
        <v>73</v>
      </c>
      <c r="AR471" s="5" t="str">
        <f t="shared" si="17"/>
        <v>1</v>
      </c>
      <c r="AS471" s="5" t="str">
        <f t="shared" si="19"/>
        <v>Non</v>
      </c>
      <c r="AT471" s="12" t="s">
        <v>72</v>
      </c>
      <c r="AU471" s="5">
        <v>1</v>
      </c>
      <c r="AV471">
        <v>390607053</v>
      </c>
      <c r="AW471" t="s">
        <v>239</v>
      </c>
      <c r="AX471">
        <v>44961.437129629601</v>
      </c>
      <c r="BA471" t="s">
        <v>77</v>
      </c>
      <c r="BC471" t="s">
        <v>78</v>
      </c>
      <c r="BE471">
        <v>117</v>
      </c>
      <c r="BG471" t="s">
        <v>63</v>
      </c>
      <c r="BH471" t="s">
        <v>90</v>
      </c>
      <c r="BI471" t="s">
        <v>74</v>
      </c>
      <c r="BJ471" t="s">
        <v>117</v>
      </c>
      <c r="BK471" t="s">
        <v>73</v>
      </c>
      <c r="BL471" t="s">
        <v>72</v>
      </c>
      <c r="BM471" t="s">
        <v>165</v>
      </c>
      <c r="BN471">
        <v>5</v>
      </c>
      <c r="BO471">
        <v>0</v>
      </c>
      <c r="BP471">
        <v>0</v>
      </c>
      <c r="BQ471">
        <v>2</v>
      </c>
      <c r="BR471">
        <v>0</v>
      </c>
      <c r="BT471">
        <v>7</v>
      </c>
      <c r="BU471" s="1">
        <v>5.6</v>
      </c>
      <c r="BV471" t="s">
        <v>98</v>
      </c>
    </row>
    <row r="472" spans="1:74" x14ac:dyDescent="0.3">
      <c r="A472">
        <v>44942.639507719898</v>
      </c>
      <c r="B472">
        <v>44942.641362523151</v>
      </c>
      <c r="C472">
        <v>44942</v>
      </c>
      <c r="E472">
        <v>0</v>
      </c>
      <c r="F472" t="s">
        <v>63</v>
      </c>
      <c r="G472">
        <v>40</v>
      </c>
      <c r="H472" t="s">
        <v>90</v>
      </c>
      <c r="I472">
        <v>1</v>
      </c>
      <c r="J472" t="s">
        <v>80</v>
      </c>
      <c r="K472">
        <v>0</v>
      </c>
      <c r="L472" t="s">
        <v>81</v>
      </c>
      <c r="M472">
        <v>1</v>
      </c>
      <c r="N472" t="s">
        <v>67</v>
      </c>
      <c r="O472" t="s">
        <v>68</v>
      </c>
      <c r="P472" t="s">
        <v>111</v>
      </c>
      <c r="Q472">
        <v>1</v>
      </c>
      <c r="R472" t="s">
        <v>70</v>
      </c>
      <c r="S472">
        <v>1.67</v>
      </c>
      <c r="T472">
        <v>60</v>
      </c>
      <c r="U472">
        <v>21.51</v>
      </c>
      <c r="V472" s="4" t="str">
        <f t="shared" si="16"/>
        <v>Normal</v>
      </c>
      <c r="W472">
        <v>135</v>
      </c>
      <c r="X472" t="s">
        <v>104</v>
      </c>
      <c r="Y472">
        <v>80</v>
      </c>
      <c r="Z472">
        <v>1</v>
      </c>
      <c r="AA472" t="s">
        <v>72</v>
      </c>
      <c r="AB472">
        <v>0</v>
      </c>
      <c r="AC472" t="s">
        <v>73</v>
      </c>
      <c r="AD472">
        <v>0</v>
      </c>
      <c r="AE472" t="s">
        <v>73</v>
      </c>
      <c r="AF472">
        <v>0</v>
      </c>
      <c r="AG472" t="s">
        <v>73</v>
      </c>
      <c r="AH472">
        <v>0</v>
      </c>
      <c r="AI472" t="s">
        <v>73</v>
      </c>
      <c r="AJ472">
        <v>4.9000000000000004</v>
      </c>
      <c r="AK472" t="s">
        <v>99</v>
      </c>
      <c r="AL472">
        <v>1.57</v>
      </c>
      <c r="AM472">
        <v>2.0299999999999998</v>
      </c>
      <c r="AN472" t="s">
        <v>91</v>
      </c>
      <c r="AO472">
        <v>2.58</v>
      </c>
      <c r="AP472">
        <v>5.29</v>
      </c>
      <c r="AQ472" t="s">
        <v>73</v>
      </c>
      <c r="AR472" s="5" t="str">
        <f t="shared" si="17"/>
        <v>0</v>
      </c>
      <c r="AS472" s="5" t="str">
        <f t="shared" si="19"/>
        <v>Non</v>
      </c>
      <c r="AT472" s="12" t="s">
        <v>73</v>
      </c>
      <c r="AU472" s="5">
        <v>1</v>
      </c>
      <c r="AV472">
        <v>390607057</v>
      </c>
      <c r="AW472" t="s">
        <v>311</v>
      </c>
      <c r="AX472">
        <v>44961.437129629601</v>
      </c>
      <c r="BA472" t="s">
        <v>77</v>
      </c>
      <c r="BC472" t="s">
        <v>78</v>
      </c>
      <c r="BE472">
        <v>118</v>
      </c>
      <c r="BG472" t="s">
        <v>63</v>
      </c>
      <c r="BH472" t="s">
        <v>90</v>
      </c>
      <c r="BI472" t="s">
        <v>99</v>
      </c>
      <c r="BJ472" t="s">
        <v>91</v>
      </c>
      <c r="BK472" t="s">
        <v>73</v>
      </c>
      <c r="BL472" t="s">
        <v>73</v>
      </c>
      <c r="BM472" t="s">
        <v>104</v>
      </c>
      <c r="BN472">
        <v>5</v>
      </c>
      <c r="BO472">
        <v>-2</v>
      </c>
      <c r="BP472">
        <v>1</v>
      </c>
      <c r="BQ472">
        <v>1</v>
      </c>
      <c r="BR472">
        <v>0</v>
      </c>
      <c r="BS472">
        <v>0</v>
      </c>
      <c r="BT472">
        <v>5</v>
      </c>
      <c r="BU472" s="1">
        <v>3.9</v>
      </c>
      <c r="BV472" t="s">
        <v>98</v>
      </c>
    </row>
    <row r="473" spans="1:74" x14ac:dyDescent="0.3">
      <c r="A473">
        <v>44942.641394259263</v>
      </c>
      <c r="B473">
        <v>44942.642225798612</v>
      </c>
      <c r="C473">
        <v>44942</v>
      </c>
      <c r="E473">
        <v>1</v>
      </c>
      <c r="F473" t="s">
        <v>93</v>
      </c>
      <c r="G473">
        <v>67</v>
      </c>
      <c r="H473" t="s">
        <v>64</v>
      </c>
      <c r="I473">
        <v>2</v>
      </c>
      <c r="J473" t="s">
        <v>65</v>
      </c>
      <c r="K473">
        <v>0</v>
      </c>
      <c r="L473" t="s">
        <v>81</v>
      </c>
      <c r="M473">
        <v>0</v>
      </c>
      <c r="N473" t="s">
        <v>96</v>
      </c>
      <c r="O473" t="s">
        <v>162</v>
      </c>
      <c r="P473" t="s">
        <v>247</v>
      </c>
      <c r="Q473">
        <v>0</v>
      </c>
      <c r="R473" t="s">
        <v>84</v>
      </c>
      <c r="S473">
        <v>1.7</v>
      </c>
      <c r="T473">
        <v>53</v>
      </c>
      <c r="U473">
        <v>18.34</v>
      </c>
      <c r="V473" s="4" t="str">
        <f t="shared" si="16"/>
        <v>Normal</v>
      </c>
      <c r="W473">
        <v>163</v>
      </c>
      <c r="X473" t="s">
        <v>143</v>
      </c>
      <c r="Y473">
        <v>95</v>
      </c>
      <c r="Z473">
        <v>0</v>
      </c>
      <c r="AA473" t="s">
        <v>73</v>
      </c>
      <c r="AB473">
        <v>0</v>
      </c>
      <c r="AC473" t="s">
        <v>73</v>
      </c>
      <c r="AD473">
        <v>0</v>
      </c>
      <c r="AE473" t="s">
        <v>73</v>
      </c>
      <c r="AF473">
        <v>0</v>
      </c>
      <c r="AG473" t="s">
        <v>73</v>
      </c>
      <c r="AH473">
        <v>0</v>
      </c>
      <c r="AI473" t="s">
        <v>73</v>
      </c>
      <c r="AJ473">
        <v>5.95</v>
      </c>
      <c r="AK473" t="s">
        <v>131</v>
      </c>
      <c r="AL473">
        <v>1.03</v>
      </c>
      <c r="AM473">
        <v>1.57</v>
      </c>
      <c r="AN473" t="s">
        <v>100</v>
      </c>
      <c r="AO473">
        <v>4.18</v>
      </c>
      <c r="AP473">
        <v>6.25</v>
      </c>
      <c r="AQ473" t="s">
        <v>73</v>
      </c>
      <c r="AR473" s="5" t="str">
        <f t="shared" si="17"/>
        <v>0</v>
      </c>
      <c r="AS473" s="5" t="str">
        <f t="shared" si="19"/>
        <v>Non</v>
      </c>
      <c r="AT473" s="12" t="s">
        <v>73</v>
      </c>
      <c r="AU473" s="5">
        <v>1</v>
      </c>
      <c r="AV473">
        <v>390607061</v>
      </c>
      <c r="AW473" t="s">
        <v>312</v>
      </c>
      <c r="AX473">
        <v>44961.437129629601</v>
      </c>
      <c r="BA473" t="s">
        <v>77</v>
      </c>
      <c r="BC473" t="s">
        <v>78</v>
      </c>
      <c r="BE473">
        <v>119</v>
      </c>
      <c r="BG473" t="s">
        <v>93</v>
      </c>
      <c r="BH473" t="s">
        <v>64</v>
      </c>
      <c r="BI473" t="s">
        <v>131</v>
      </c>
      <c r="BJ473" t="s">
        <v>100</v>
      </c>
      <c r="BK473" t="s">
        <v>73</v>
      </c>
      <c r="BL473" t="s">
        <v>73</v>
      </c>
      <c r="BM473" t="s">
        <v>143</v>
      </c>
      <c r="BN473">
        <v>10</v>
      </c>
      <c r="BO473">
        <v>-1</v>
      </c>
      <c r="BP473">
        <v>3</v>
      </c>
      <c r="BQ473">
        <v>5</v>
      </c>
      <c r="BR473">
        <v>0</v>
      </c>
      <c r="BT473">
        <v>17</v>
      </c>
      <c r="BU473">
        <v>18.510000000000002</v>
      </c>
      <c r="BV473" t="s">
        <v>122</v>
      </c>
    </row>
    <row r="474" spans="1:74" x14ac:dyDescent="0.3">
      <c r="A474">
        <v>44942.798896898152</v>
      </c>
      <c r="B474">
        <v>44942.799817361112</v>
      </c>
      <c r="C474">
        <v>44942</v>
      </c>
      <c r="E474">
        <v>0</v>
      </c>
      <c r="F474" t="s">
        <v>63</v>
      </c>
      <c r="G474">
        <v>51</v>
      </c>
      <c r="H474" t="s">
        <v>110</v>
      </c>
      <c r="I474">
        <v>1</v>
      </c>
      <c r="J474" t="s">
        <v>80</v>
      </c>
      <c r="K474">
        <v>2</v>
      </c>
      <c r="L474" t="s">
        <v>106</v>
      </c>
      <c r="M474">
        <v>1</v>
      </c>
      <c r="N474" t="s">
        <v>67</v>
      </c>
      <c r="O474" t="s">
        <v>68</v>
      </c>
      <c r="P474" t="s">
        <v>111</v>
      </c>
      <c r="Q474">
        <v>1</v>
      </c>
      <c r="R474" t="s">
        <v>70</v>
      </c>
      <c r="S474">
        <v>1.73</v>
      </c>
      <c r="T474">
        <v>57</v>
      </c>
      <c r="U474">
        <v>19.05</v>
      </c>
      <c r="V474" s="4" t="str">
        <f t="shared" si="16"/>
        <v>Normal</v>
      </c>
      <c r="W474">
        <v>145</v>
      </c>
      <c r="X474" t="s">
        <v>165</v>
      </c>
      <c r="Y474">
        <v>100</v>
      </c>
      <c r="Z474">
        <v>1</v>
      </c>
      <c r="AA474" t="s">
        <v>72</v>
      </c>
      <c r="AB474">
        <v>0</v>
      </c>
      <c r="AC474" t="s">
        <v>73</v>
      </c>
      <c r="AD474">
        <v>1</v>
      </c>
      <c r="AE474" t="s">
        <v>72</v>
      </c>
      <c r="AF474">
        <v>1</v>
      </c>
      <c r="AG474" t="s">
        <v>72</v>
      </c>
      <c r="AH474">
        <v>0</v>
      </c>
      <c r="AI474" t="s">
        <v>73</v>
      </c>
      <c r="AJ474">
        <v>4.4000000000000004</v>
      </c>
      <c r="AK474" t="s">
        <v>99</v>
      </c>
      <c r="AL474">
        <v>0.99</v>
      </c>
      <c r="AM474">
        <v>1.8</v>
      </c>
      <c r="AN474" t="s">
        <v>91</v>
      </c>
      <c r="AO474">
        <v>2.78</v>
      </c>
      <c r="AP474">
        <v>4.9000000000000004</v>
      </c>
      <c r="AQ474" t="s">
        <v>73</v>
      </c>
      <c r="AR474" s="5" t="str">
        <f t="shared" si="17"/>
        <v>1</v>
      </c>
      <c r="AS474" s="5" t="str">
        <f t="shared" si="19"/>
        <v>Non</v>
      </c>
      <c r="AT474" s="12" t="s">
        <v>72</v>
      </c>
      <c r="AU474" s="5">
        <v>1</v>
      </c>
      <c r="AV474">
        <v>390607065</v>
      </c>
      <c r="AW474" t="s">
        <v>239</v>
      </c>
      <c r="AX474">
        <v>44961.437129629601</v>
      </c>
      <c r="BA474" t="s">
        <v>77</v>
      </c>
      <c r="BC474" t="s">
        <v>78</v>
      </c>
      <c r="BE474">
        <v>120</v>
      </c>
      <c r="BG474" t="s">
        <v>63</v>
      </c>
      <c r="BH474" t="s">
        <v>110</v>
      </c>
      <c r="BI474" t="s">
        <v>99</v>
      </c>
      <c r="BJ474" t="s">
        <v>91</v>
      </c>
      <c r="BK474" t="s">
        <v>73</v>
      </c>
      <c r="BL474" t="s">
        <v>72</v>
      </c>
      <c r="BM474" t="s">
        <v>165</v>
      </c>
      <c r="BN474">
        <v>8</v>
      </c>
      <c r="BO474">
        <v>-2</v>
      </c>
      <c r="BP474">
        <v>1</v>
      </c>
      <c r="BQ474">
        <v>2</v>
      </c>
      <c r="BR474">
        <v>0</v>
      </c>
      <c r="BT474">
        <v>9</v>
      </c>
      <c r="BU474" s="1">
        <v>7.9</v>
      </c>
      <c r="BV474" t="s">
        <v>98</v>
      </c>
    </row>
    <row r="475" spans="1:74" x14ac:dyDescent="0.3">
      <c r="A475">
        <v>44942.799851215277</v>
      </c>
      <c r="B475">
        <v>44942.801474675929</v>
      </c>
      <c r="C475">
        <v>44942</v>
      </c>
      <c r="E475">
        <v>0</v>
      </c>
      <c r="F475" t="s">
        <v>63</v>
      </c>
      <c r="G475">
        <v>36</v>
      </c>
      <c r="H475" t="s">
        <v>161</v>
      </c>
      <c r="I475">
        <v>0</v>
      </c>
      <c r="J475" t="s">
        <v>95</v>
      </c>
      <c r="K475">
        <v>1</v>
      </c>
      <c r="L475" t="s">
        <v>66</v>
      </c>
      <c r="M475">
        <v>1</v>
      </c>
      <c r="N475" t="s">
        <v>67</v>
      </c>
      <c r="O475" t="s">
        <v>196</v>
      </c>
      <c r="P475" t="s">
        <v>196</v>
      </c>
      <c r="Q475">
        <v>0</v>
      </c>
      <c r="R475" t="s">
        <v>84</v>
      </c>
      <c r="S475">
        <v>1.6</v>
      </c>
      <c r="T475">
        <v>70</v>
      </c>
      <c r="U475">
        <v>27.34</v>
      </c>
      <c r="V475" s="4" t="str">
        <f t="shared" si="16"/>
        <v>Surpoids</v>
      </c>
      <c r="W475">
        <v>162</v>
      </c>
      <c r="X475" t="s">
        <v>143</v>
      </c>
      <c r="Y475">
        <v>100</v>
      </c>
      <c r="Z475">
        <v>0</v>
      </c>
      <c r="AA475" t="s">
        <v>73</v>
      </c>
      <c r="AB475">
        <v>0</v>
      </c>
      <c r="AC475" t="s">
        <v>73</v>
      </c>
      <c r="AD475">
        <v>1</v>
      </c>
      <c r="AE475" t="s">
        <v>72</v>
      </c>
      <c r="AF475">
        <v>0</v>
      </c>
      <c r="AG475" t="s">
        <v>73</v>
      </c>
      <c r="AH475">
        <v>0</v>
      </c>
      <c r="AI475" t="s">
        <v>73</v>
      </c>
      <c r="AJ475">
        <v>3.03</v>
      </c>
      <c r="AK475" t="s">
        <v>74</v>
      </c>
      <c r="AL475">
        <v>0.78</v>
      </c>
      <c r="AM475">
        <v>0.56999999999999995</v>
      </c>
      <c r="AN475" t="s">
        <v>75</v>
      </c>
      <c r="AO475">
        <v>1.63</v>
      </c>
      <c r="AP475">
        <v>5.2</v>
      </c>
      <c r="AQ475" t="s">
        <v>73</v>
      </c>
      <c r="AR475" s="5" t="str">
        <f t="shared" si="17"/>
        <v>1</v>
      </c>
      <c r="AS475" s="5" t="str">
        <f t="shared" si="19"/>
        <v>Non</v>
      </c>
      <c r="AT475" s="12" t="s">
        <v>72</v>
      </c>
      <c r="AU475" s="5">
        <v>1</v>
      </c>
      <c r="AV475">
        <v>390607069</v>
      </c>
      <c r="AW475" t="s">
        <v>315</v>
      </c>
      <c r="AX475">
        <v>44961.437129629601</v>
      </c>
      <c r="BA475" t="s">
        <v>77</v>
      </c>
      <c r="BC475" t="s">
        <v>78</v>
      </c>
      <c r="BE475">
        <v>121</v>
      </c>
      <c r="BG475" t="s">
        <v>63</v>
      </c>
      <c r="BH475" t="s">
        <v>161</v>
      </c>
      <c r="BI475" t="s">
        <v>74</v>
      </c>
      <c r="BJ475" t="s">
        <v>75</v>
      </c>
      <c r="BK475" t="s">
        <v>73</v>
      </c>
      <c r="BL475" t="s">
        <v>73</v>
      </c>
      <c r="BM475" t="s">
        <v>143</v>
      </c>
      <c r="BN475">
        <v>2</v>
      </c>
      <c r="BO475">
        <v>2</v>
      </c>
      <c r="BP475">
        <v>0</v>
      </c>
      <c r="BQ475">
        <v>3</v>
      </c>
      <c r="BR475">
        <v>0</v>
      </c>
      <c r="BS475">
        <v>0</v>
      </c>
      <c r="BT475">
        <v>7</v>
      </c>
      <c r="BU475" s="1">
        <v>5.6</v>
      </c>
      <c r="BV475" t="s">
        <v>98</v>
      </c>
    </row>
    <row r="476" spans="1:74" x14ac:dyDescent="0.3">
      <c r="A476">
        <v>44942.80151553241</v>
      </c>
      <c r="B476">
        <v>44942.802331250001</v>
      </c>
      <c r="C476">
        <v>44942</v>
      </c>
      <c r="E476">
        <v>0</v>
      </c>
      <c r="F476" t="s">
        <v>63</v>
      </c>
      <c r="G476">
        <v>21</v>
      </c>
      <c r="H476" t="s">
        <v>94</v>
      </c>
      <c r="I476">
        <v>0</v>
      </c>
      <c r="J476" t="s">
        <v>95</v>
      </c>
      <c r="K476">
        <v>1</v>
      </c>
      <c r="L476" t="s">
        <v>66</v>
      </c>
      <c r="M476">
        <v>0</v>
      </c>
      <c r="N476" t="s">
        <v>96</v>
      </c>
      <c r="O476" t="s">
        <v>68</v>
      </c>
      <c r="P476" t="s">
        <v>69</v>
      </c>
      <c r="Q476">
        <v>1</v>
      </c>
      <c r="R476" t="s">
        <v>70</v>
      </c>
      <c r="S476">
        <v>1.62</v>
      </c>
      <c r="T476">
        <v>65</v>
      </c>
      <c r="U476">
        <v>24.77</v>
      </c>
      <c r="V476" s="4" t="str">
        <f t="shared" si="16"/>
        <v>Normal</v>
      </c>
      <c r="W476">
        <v>113</v>
      </c>
      <c r="X476" t="s">
        <v>85</v>
      </c>
      <c r="Y476">
        <v>60</v>
      </c>
      <c r="Z476">
        <v>0</v>
      </c>
      <c r="AA476" t="s">
        <v>73</v>
      </c>
      <c r="AB476">
        <v>0</v>
      </c>
      <c r="AC476" t="s">
        <v>73</v>
      </c>
      <c r="AD476">
        <v>0</v>
      </c>
      <c r="AE476" t="s">
        <v>73</v>
      </c>
      <c r="AF476">
        <v>0</v>
      </c>
      <c r="AG476" t="s">
        <v>73</v>
      </c>
      <c r="AH476">
        <v>0</v>
      </c>
      <c r="AI476" t="s">
        <v>73</v>
      </c>
      <c r="AJ476">
        <v>3.15</v>
      </c>
      <c r="AK476" t="s">
        <v>74</v>
      </c>
      <c r="AL476">
        <v>0.67</v>
      </c>
      <c r="AM476">
        <v>1.1599999999999999</v>
      </c>
      <c r="AN476" t="s">
        <v>136</v>
      </c>
      <c r="AO476">
        <v>1.32</v>
      </c>
      <c r="AP476">
        <v>4.4000000000000004</v>
      </c>
      <c r="AQ476" t="s">
        <v>73</v>
      </c>
      <c r="AR476" s="5" t="str">
        <f t="shared" si="17"/>
        <v>0</v>
      </c>
      <c r="AS476" s="5" t="str">
        <f t="shared" si="19"/>
        <v>Non</v>
      </c>
      <c r="AT476" s="12" t="s">
        <v>73</v>
      </c>
      <c r="AU476" s="5">
        <v>1</v>
      </c>
      <c r="AV476">
        <v>390607073</v>
      </c>
      <c r="AW476" t="s">
        <v>316</v>
      </c>
      <c r="AX476">
        <v>44961.437129629601</v>
      </c>
      <c r="BA476" t="s">
        <v>77</v>
      </c>
      <c r="BC476" t="s">
        <v>78</v>
      </c>
      <c r="BE476">
        <v>122</v>
      </c>
      <c r="BG476" t="s">
        <v>63</v>
      </c>
      <c r="BH476" t="s">
        <v>94</v>
      </c>
      <c r="BI476" t="s">
        <v>74</v>
      </c>
      <c r="BJ476" t="s">
        <v>136</v>
      </c>
      <c r="BK476" t="s">
        <v>73</v>
      </c>
      <c r="BL476" t="s">
        <v>73</v>
      </c>
      <c r="BM476" t="s">
        <v>85</v>
      </c>
      <c r="BN476">
        <v>0</v>
      </c>
      <c r="BO476">
        <v>1</v>
      </c>
      <c r="BP476">
        <v>0</v>
      </c>
      <c r="BQ476">
        <v>-2</v>
      </c>
      <c r="BR476">
        <v>0</v>
      </c>
      <c r="BS476">
        <v>0</v>
      </c>
      <c r="BT476">
        <v>-1</v>
      </c>
      <c r="BU476" s="1">
        <v>1.4</v>
      </c>
      <c r="BV476" t="s">
        <v>98</v>
      </c>
    </row>
    <row r="477" spans="1:74" x14ac:dyDescent="0.3">
      <c r="A477">
        <v>44943.530791192134</v>
      </c>
      <c r="B477">
        <v>44943.531874953696</v>
      </c>
      <c r="C477">
        <v>44942</v>
      </c>
      <c r="E477">
        <v>1</v>
      </c>
      <c r="F477" t="s">
        <v>93</v>
      </c>
      <c r="G477">
        <v>33</v>
      </c>
      <c r="H477" t="s">
        <v>94</v>
      </c>
      <c r="I477">
        <v>0</v>
      </c>
      <c r="J477" t="s">
        <v>95</v>
      </c>
      <c r="K477">
        <v>1</v>
      </c>
      <c r="L477" t="s">
        <v>66</v>
      </c>
      <c r="M477">
        <v>1</v>
      </c>
      <c r="N477" t="s">
        <v>67</v>
      </c>
      <c r="O477" t="s">
        <v>68</v>
      </c>
      <c r="P477" t="s">
        <v>111</v>
      </c>
      <c r="Q477">
        <v>1</v>
      </c>
      <c r="R477" t="s">
        <v>70</v>
      </c>
      <c r="S477">
        <v>1.65</v>
      </c>
      <c r="T477">
        <v>55</v>
      </c>
      <c r="U477">
        <v>20.2</v>
      </c>
      <c r="V477" s="4" t="str">
        <f t="shared" si="16"/>
        <v>Normal</v>
      </c>
      <c r="W477">
        <v>135</v>
      </c>
      <c r="X477" t="s">
        <v>104</v>
      </c>
      <c r="Y477">
        <v>88</v>
      </c>
      <c r="Z477">
        <v>1</v>
      </c>
      <c r="AA477" t="s">
        <v>72</v>
      </c>
      <c r="AB477">
        <v>0</v>
      </c>
      <c r="AC477" t="s">
        <v>73</v>
      </c>
      <c r="AD477">
        <v>0</v>
      </c>
      <c r="AE477" t="s">
        <v>73</v>
      </c>
      <c r="AF477">
        <v>0</v>
      </c>
      <c r="AG477" t="s">
        <v>73</v>
      </c>
      <c r="AH477">
        <v>0</v>
      </c>
      <c r="AI477" t="s">
        <v>73</v>
      </c>
      <c r="AJ477">
        <v>3.91</v>
      </c>
      <c r="AK477" t="s">
        <v>74</v>
      </c>
      <c r="AL477">
        <v>1.58</v>
      </c>
      <c r="AM477">
        <v>1.34</v>
      </c>
      <c r="AN477" t="s">
        <v>100</v>
      </c>
      <c r="AO477">
        <v>2.0499999999999998</v>
      </c>
      <c r="AP477">
        <v>6.4</v>
      </c>
      <c r="AQ477" t="s">
        <v>73</v>
      </c>
      <c r="AR477" s="5" t="str">
        <f t="shared" si="17"/>
        <v>0</v>
      </c>
      <c r="AS477" s="5" t="str">
        <f t="shared" si="19"/>
        <v>Non</v>
      </c>
      <c r="AT477" s="12" t="s">
        <v>73</v>
      </c>
      <c r="AU477" s="5">
        <v>1</v>
      </c>
      <c r="AV477">
        <v>390607077</v>
      </c>
      <c r="AW477" t="s">
        <v>239</v>
      </c>
      <c r="AX477">
        <v>44961.437129629601</v>
      </c>
      <c r="BA477" t="s">
        <v>77</v>
      </c>
      <c r="BC477" t="s">
        <v>78</v>
      </c>
      <c r="BE477">
        <v>123</v>
      </c>
      <c r="BG477" t="s">
        <v>93</v>
      </c>
      <c r="BH477" t="s">
        <v>94</v>
      </c>
      <c r="BI477" t="s">
        <v>74</v>
      </c>
      <c r="BJ477" t="s">
        <v>100</v>
      </c>
      <c r="BK477" t="s">
        <v>73</v>
      </c>
      <c r="BL477" t="s">
        <v>73</v>
      </c>
      <c r="BM477" t="s">
        <v>104</v>
      </c>
      <c r="BN477">
        <v>0</v>
      </c>
      <c r="BO477">
        <v>-1</v>
      </c>
      <c r="BP477">
        <v>0</v>
      </c>
      <c r="BQ477">
        <v>1</v>
      </c>
      <c r="BR477">
        <v>0</v>
      </c>
      <c r="BT477">
        <v>0</v>
      </c>
      <c r="BU477" s="1">
        <v>1.2</v>
      </c>
      <c r="BV477" t="s">
        <v>98</v>
      </c>
    </row>
    <row r="478" spans="1:74" x14ac:dyDescent="0.3">
      <c r="A478">
        <v>44943.531923946757</v>
      </c>
      <c r="B478">
        <v>44943.533499618054</v>
      </c>
      <c r="C478">
        <v>44942</v>
      </c>
      <c r="E478">
        <v>1</v>
      </c>
      <c r="F478" t="s">
        <v>93</v>
      </c>
      <c r="G478">
        <v>31</v>
      </c>
      <c r="H478" t="s">
        <v>94</v>
      </c>
      <c r="I478">
        <v>0</v>
      </c>
      <c r="J478" t="s">
        <v>95</v>
      </c>
      <c r="K478">
        <v>2</v>
      </c>
      <c r="L478" t="s">
        <v>106</v>
      </c>
      <c r="M478">
        <v>0</v>
      </c>
      <c r="N478" t="s">
        <v>96</v>
      </c>
      <c r="O478" t="s">
        <v>68</v>
      </c>
      <c r="P478" t="s">
        <v>69</v>
      </c>
      <c r="Q478">
        <v>1</v>
      </c>
      <c r="R478" t="s">
        <v>70</v>
      </c>
      <c r="S478">
        <v>1.75</v>
      </c>
      <c r="T478">
        <v>68</v>
      </c>
      <c r="U478">
        <v>22.2</v>
      </c>
      <c r="V478" s="4" t="str">
        <f t="shared" si="16"/>
        <v>Normal</v>
      </c>
      <c r="W478">
        <v>155</v>
      </c>
      <c r="X478" t="s">
        <v>120</v>
      </c>
      <c r="Y478">
        <v>64</v>
      </c>
      <c r="Z478">
        <v>1</v>
      </c>
      <c r="AA478" t="s">
        <v>72</v>
      </c>
      <c r="AB478">
        <v>0</v>
      </c>
      <c r="AC478" t="s">
        <v>73</v>
      </c>
      <c r="AD478">
        <v>1</v>
      </c>
      <c r="AE478" t="s">
        <v>72</v>
      </c>
      <c r="AF478">
        <v>0</v>
      </c>
      <c r="AG478" t="s">
        <v>73</v>
      </c>
      <c r="AH478">
        <v>0</v>
      </c>
      <c r="AI478" t="s">
        <v>73</v>
      </c>
      <c r="AJ478">
        <v>3.12</v>
      </c>
      <c r="AK478" t="s">
        <v>74</v>
      </c>
      <c r="AL478">
        <v>0.89</v>
      </c>
      <c r="AM478">
        <v>1.2</v>
      </c>
      <c r="AN478" t="s">
        <v>117</v>
      </c>
      <c r="AO478">
        <v>1.7</v>
      </c>
      <c r="AP478">
        <v>5.7</v>
      </c>
      <c r="AQ478" t="s">
        <v>73</v>
      </c>
      <c r="AR478" s="5" t="str">
        <f t="shared" si="17"/>
        <v>1</v>
      </c>
      <c r="AS478" s="5" t="str">
        <f t="shared" si="19"/>
        <v>Non</v>
      </c>
      <c r="AT478" s="12" t="s">
        <v>72</v>
      </c>
      <c r="AU478" s="5">
        <v>1</v>
      </c>
      <c r="AV478">
        <v>390607081</v>
      </c>
      <c r="AW478" t="s">
        <v>319</v>
      </c>
      <c r="AX478">
        <v>44961.437129629601</v>
      </c>
      <c r="BA478" t="s">
        <v>77</v>
      </c>
      <c r="BC478" t="s">
        <v>78</v>
      </c>
      <c r="BE478">
        <v>124</v>
      </c>
      <c r="BG478" t="s">
        <v>93</v>
      </c>
      <c r="BH478" t="s">
        <v>94</v>
      </c>
      <c r="BI478" t="s">
        <v>74</v>
      </c>
      <c r="BJ478" t="s">
        <v>117</v>
      </c>
      <c r="BK478" t="s">
        <v>73</v>
      </c>
      <c r="BL478" t="s">
        <v>73</v>
      </c>
      <c r="BM478" t="s">
        <v>120</v>
      </c>
      <c r="BN478">
        <v>0</v>
      </c>
      <c r="BO478">
        <v>0</v>
      </c>
      <c r="BP478">
        <v>0</v>
      </c>
      <c r="BQ478">
        <v>4</v>
      </c>
      <c r="BR478">
        <v>0</v>
      </c>
      <c r="BT478">
        <v>4</v>
      </c>
      <c r="BU478" s="1">
        <v>2.4</v>
      </c>
      <c r="BV478" t="s">
        <v>98</v>
      </c>
    </row>
    <row r="479" spans="1:74" x14ac:dyDescent="0.3">
      <c r="A479">
        <v>44943.53354423611</v>
      </c>
      <c r="B479">
        <v>44943.534109328713</v>
      </c>
      <c r="C479">
        <v>44942</v>
      </c>
      <c r="E479">
        <v>0</v>
      </c>
      <c r="F479" t="s">
        <v>63</v>
      </c>
      <c r="G479">
        <v>72</v>
      </c>
      <c r="H479" t="s">
        <v>102</v>
      </c>
      <c r="I479">
        <v>2</v>
      </c>
      <c r="J479" t="s">
        <v>65</v>
      </c>
      <c r="K479">
        <v>1</v>
      </c>
      <c r="L479" t="s">
        <v>66</v>
      </c>
      <c r="M479">
        <v>1</v>
      </c>
      <c r="N479" t="s">
        <v>67</v>
      </c>
      <c r="O479" t="s">
        <v>107</v>
      </c>
      <c r="P479" t="s">
        <v>248</v>
      </c>
      <c r="Q479">
        <v>0</v>
      </c>
      <c r="R479" t="s">
        <v>84</v>
      </c>
      <c r="S479">
        <v>1.7</v>
      </c>
      <c r="T479">
        <v>72</v>
      </c>
      <c r="U479">
        <v>24.91</v>
      </c>
      <c r="V479" s="4" t="str">
        <f t="shared" si="16"/>
        <v>Normal</v>
      </c>
      <c r="W479">
        <v>152</v>
      </c>
      <c r="X479" t="s">
        <v>120</v>
      </c>
      <c r="Y479">
        <v>100</v>
      </c>
      <c r="Z479">
        <v>1</v>
      </c>
      <c r="AA479" t="s">
        <v>72</v>
      </c>
      <c r="AB479">
        <v>0</v>
      </c>
      <c r="AC479" t="s">
        <v>73</v>
      </c>
      <c r="AD479">
        <v>1</v>
      </c>
      <c r="AE479" t="s">
        <v>72</v>
      </c>
      <c r="AF479">
        <v>1</v>
      </c>
      <c r="AG479" t="s">
        <v>72</v>
      </c>
      <c r="AH479">
        <v>0</v>
      </c>
      <c r="AI479" t="s">
        <v>73</v>
      </c>
      <c r="AJ479">
        <v>2.5499999999999998</v>
      </c>
      <c r="AK479" t="s">
        <v>74</v>
      </c>
      <c r="AL479">
        <v>4.82</v>
      </c>
      <c r="AM479">
        <v>0.23</v>
      </c>
      <c r="AN479" t="s">
        <v>75</v>
      </c>
      <c r="AO479">
        <v>0.59</v>
      </c>
      <c r="AP479">
        <v>5</v>
      </c>
      <c r="AQ479" t="s">
        <v>73</v>
      </c>
      <c r="AR479" s="5" t="str">
        <f t="shared" si="17"/>
        <v>1</v>
      </c>
      <c r="AS479" s="5" t="str">
        <f t="shared" si="19"/>
        <v>Non</v>
      </c>
      <c r="AT479" s="12" t="s">
        <v>72</v>
      </c>
      <c r="AU479" s="5">
        <v>1</v>
      </c>
      <c r="AV479">
        <v>390607085</v>
      </c>
      <c r="AW479" t="s">
        <v>320</v>
      </c>
      <c r="AX479">
        <v>44961.437129629601</v>
      </c>
      <c r="BA479" t="s">
        <v>77</v>
      </c>
      <c r="BC479" t="s">
        <v>78</v>
      </c>
      <c r="BE479">
        <v>125</v>
      </c>
      <c r="BG479" t="s">
        <v>63</v>
      </c>
      <c r="BH479" t="s">
        <v>102</v>
      </c>
      <c r="BI479" t="s">
        <v>74</v>
      </c>
      <c r="BJ479" t="s">
        <v>75</v>
      </c>
      <c r="BK479" t="s">
        <v>73</v>
      </c>
      <c r="BL479" t="s">
        <v>72</v>
      </c>
      <c r="BM479" t="s">
        <v>120</v>
      </c>
      <c r="BN479">
        <v>14</v>
      </c>
      <c r="BO479">
        <v>2</v>
      </c>
      <c r="BP479">
        <v>0</v>
      </c>
      <c r="BQ479">
        <v>2</v>
      </c>
      <c r="BR479">
        <v>0</v>
      </c>
      <c r="BT479">
        <v>18</v>
      </c>
      <c r="BU479" t="s">
        <v>242</v>
      </c>
      <c r="BV479" t="s">
        <v>145</v>
      </c>
    </row>
    <row r="480" spans="1:74" x14ac:dyDescent="0.3">
      <c r="A480">
        <v>44943.534170590283</v>
      </c>
      <c r="B480">
        <v>44943.535461446758</v>
      </c>
      <c r="C480">
        <v>44942</v>
      </c>
      <c r="E480">
        <v>0</v>
      </c>
      <c r="F480" t="s">
        <v>63</v>
      </c>
      <c r="G480">
        <v>45</v>
      </c>
      <c r="H480" t="s">
        <v>79</v>
      </c>
      <c r="I480">
        <v>1</v>
      </c>
      <c r="J480" t="s">
        <v>80</v>
      </c>
      <c r="K480">
        <v>1</v>
      </c>
      <c r="L480" t="s">
        <v>66</v>
      </c>
      <c r="M480">
        <v>1</v>
      </c>
      <c r="N480" t="s">
        <v>67</v>
      </c>
      <c r="O480" t="s">
        <v>146</v>
      </c>
      <c r="P480" t="s">
        <v>134</v>
      </c>
      <c r="Q480">
        <v>0</v>
      </c>
      <c r="R480" t="s">
        <v>84</v>
      </c>
      <c r="S480">
        <v>1.6</v>
      </c>
      <c r="T480">
        <v>52</v>
      </c>
      <c r="U480">
        <v>20.309999999999999</v>
      </c>
      <c r="V480" s="4" t="str">
        <f t="shared" si="16"/>
        <v>Normal</v>
      </c>
      <c r="W480">
        <v>138</v>
      </c>
      <c r="X480" t="s">
        <v>104</v>
      </c>
      <c r="Y480">
        <v>72</v>
      </c>
      <c r="Z480">
        <v>1</v>
      </c>
      <c r="AA480" t="s">
        <v>72</v>
      </c>
      <c r="AB480">
        <v>0</v>
      </c>
      <c r="AC480" t="s">
        <v>73</v>
      </c>
      <c r="AD480">
        <v>0</v>
      </c>
      <c r="AE480" t="s">
        <v>73</v>
      </c>
      <c r="AF480">
        <v>0</v>
      </c>
      <c r="AG480" t="s">
        <v>73</v>
      </c>
      <c r="AH480">
        <v>0</v>
      </c>
      <c r="AI480" t="s">
        <v>73</v>
      </c>
      <c r="AJ480">
        <v>5.92</v>
      </c>
      <c r="AK480" t="s">
        <v>131</v>
      </c>
      <c r="AL480">
        <v>0.92</v>
      </c>
      <c r="AM480">
        <v>1.24</v>
      </c>
      <c r="AN480" t="s">
        <v>117</v>
      </c>
      <c r="AO480">
        <v>3.76</v>
      </c>
      <c r="AP480">
        <v>8.89</v>
      </c>
      <c r="AQ480" t="s">
        <v>73</v>
      </c>
      <c r="AR480" s="5" t="str">
        <f t="shared" si="17"/>
        <v>0</v>
      </c>
      <c r="AS480" s="5" t="str">
        <f t="shared" si="19"/>
        <v>Non</v>
      </c>
      <c r="AT480" s="12" t="s">
        <v>73</v>
      </c>
      <c r="AU480" s="5">
        <v>1</v>
      </c>
      <c r="AV480">
        <v>390607089</v>
      </c>
      <c r="AW480" t="s">
        <v>239</v>
      </c>
      <c r="AX480">
        <v>44961.437129629601</v>
      </c>
      <c r="BA480" t="s">
        <v>77</v>
      </c>
      <c r="BC480" t="s">
        <v>78</v>
      </c>
      <c r="BE480">
        <v>126</v>
      </c>
      <c r="BG480" t="s">
        <v>63</v>
      </c>
      <c r="BH480" t="s">
        <v>79</v>
      </c>
      <c r="BI480" t="s">
        <v>131</v>
      </c>
      <c r="BJ480" t="s">
        <v>117</v>
      </c>
      <c r="BK480" t="s">
        <v>73</v>
      </c>
      <c r="BL480" t="s">
        <v>73</v>
      </c>
      <c r="BM480" t="s">
        <v>104</v>
      </c>
      <c r="BN480">
        <v>7</v>
      </c>
      <c r="BO480">
        <v>0</v>
      </c>
      <c r="BP480">
        <v>2</v>
      </c>
      <c r="BQ480">
        <v>1</v>
      </c>
      <c r="BR480">
        <v>0</v>
      </c>
      <c r="BS480">
        <v>0</v>
      </c>
      <c r="BT480">
        <v>10</v>
      </c>
      <c r="BU480" s="1">
        <v>9.4</v>
      </c>
      <c r="BV480" t="s">
        <v>98</v>
      </c>
    </row>
    <row r="481" spans="1:74" x14ac:dyDescent="0.3">
      <c r="A481">
        <v>44943.535517743047</v>
      </c>
      <c r="B481">
        <v>44943.537107638891</v>
      </c>
      <c r="C481">
        <v>44942</v>
      </c>
      <c r="E481">
        <v>0</v>
      </c>
      <c r="F481" t="s">
        <v>63</v>
      </c>
      <c r="G481">
        <v>53</v>
      </c>
      <c r="H481" t="s">
        <v>110</v>
      </c>
      <c r="I481">
        <v>1</v>
      </c>
      <c r="J481" t="s">
        <v>80</v>
      </c>
      <c r="K481">
        <v>2</v>
      </c>
      <c r="L481" t="s">
        <v>106</v>
      </c>
      <c r="M481">
        <v>1</v>
      </c>
      <c r="N481" t="s">
        <v>67</v>
      </c>
      <c r="O481" t="s">
        <v>68</v>
      </c>
      <c r="P481" t="s">
        <v>69</v>
      </c>
      <c r="Q481">
        <v>1</v>
      </c>
      <c r="R481" t="s">
        <v>70</v>
      </c>
      <c r="S481">
        <v>1.82</v>
      </c>
      <c r="T481">
        <v>100</v>
      </c>
      <c r="U481">
        <v>30.19</v>
      </c>
      <c r="V481" s="4" t="str">
        <f t="shared" si="16"/>
        <v>Obese</v>
      </c>
      <c r="W481">
        <v>170</v>
      </c>
      <c r="X481" t="s">
        <v>143</v>
      </c>
      <c r="Y481">
        <v>120</v>
      </c>
      <c r="Z481">
        <v>1</v>
      </c>
      <c r="AA481" t="s">
        <v>72</v>
      </c>
      <c r="AB481">
        <v>0</v>
      </c>
      <c r="AC481" t="s">
        <v>73</v>
      </c>
      <c r="AD481">
        <v>1</v>
      </c>
      <c r="AE481" t="s">
        <v>72</v>
      </c>
      <c r="AF481">
        <v>1</v>
      </c>
      <c r="AG481" t="s">
        <v>72</v>
      </c>
      <c r="AH481">
        <v>1</v>
      </c>
      <c r="AI481" t="s">
        <v>72</v>
      </c>
      <c r="AJ481">
        <v>3.65</v>
      </c>
      <c r="AK481" t="s">
        <v>74</v>
      </c>
      <c r="AL481">
        <v>1.1299999999999999</v>
      </c>
      <c r="AM481">
        <v>1.71</v>
      </c>
      <c r="AN481" t="s">
        <v>91</v>
      </c>
      <c r="AO481">
        <v>2.46</v>
      </c>
      <c r="AP481">
        <v>8.3000000000000007</v>
      </c>
      <c r="AQ481" t="s">
        <v>72</v>
      </c>
      <c r="AR481" s="5" t="str">
        <f t="shared" si="17"/>
        <v>1</v>
      </c>
      <c r="AS481" s="5" t="str">
        <f t="shared" si="19"/>
        <v>Non</v>
      </c>
      <c r="AT481" s="12" t="s">
        <v>72</v>
      </c>
      <c r="AU481" s="5">
        <v>1</v>
      </c>
      <c r="AV481">
        <v>390607093</v>
      </c>
      <c r="AW481" t="s">
        <v>323</v>
      </c>
      <c r="AX481">
        <v>44961.437129629601</v>
      </c>
      <c r="BA481" t="s">
        <v>77</v>
      </c>
      <c r="BC481" t="s">
        <v>78</v>
      </c>
      <c r="BE481">
        <v>127</v>
      </c>
      <c r="BG481" t="s">
        <v>63</v>
      </c>
      <c r="BH481" t="s">
        <v>110</v>
      </c>
      <c r="BI481" t="s">
        <v>74</v>
      </c>
      <c r="BJ481" t="s">
        <v>91</v>
      </c>
      <c r="BK481" t="s">
        <v>73</v>
      </c>
      <c r="BL481" t="s">
        <v>72</v>
      </c>
      <c r="BM481" t="s">
        <v>143</v>
      </c>
      <c r="BN481">
        <v>8</v>
      </c>
      <c r="BO481">
        <v>-2</v>
      </c>
      <c r="BP481">
        <v>0</v>
      </c>
      <c r="BQ481">
        <v>3</v>
      </c>
      <c r="BR481">
        <v>0</v>
      </c>
      <c r="BT481">
        <v>9</v>
      </c>
      <c r="BU481" s="1">
        <v>7.9</v>
      </c>
      <c r="BV481" t="s">
        <v>98</v>
      </c>
    </row>
    <row r="482" spans="1:74" x14ac:dyDescent="0.3">
      <c r="A482">
        <v>44943.537146689807</v>
      </c>
      <c r="B482">
        <v>44943.537691157413</v>
      </c>
      <c r="C482">
        <v>44942</v>
      </c>
      <c r="E482">
        <v>1</v>
      </c>
      <c r="F482" t="s">
        <v>93</v>
      </c>
      <c r="G482">
        <v>51</v>
      </c>
      <c r="H482" t="s">
        <v>110</v>
      </c>
      <c r="I482">
        <v>1</v>
      </c>
      <c r="J482" t="s">
        <v>80</v>
      </c>
      <c r="K482">
        <v>2</v>
      </c>
      <c r="L482" t="s">
        <v>106</v>
      </c>
      <c r="M482">
        <v>1</v>
      </c>
      <c r="N482" t="s">
        <v>67</v>
      </c>
      <c r="O482" t="s">
        <v>68</v>
      </c>
      <c r="P482" t="s">
        <v>111</v>
      </c>
      <c r="Q482">
        <v>1</v>
      </c>
      <c r="R482" t="s">
        <v>70</v>
      </c>
      <c r="S482">
        <v>1.6</v>
      </c>
      <c r="T482">
        <v>50</v>
      </c>
      <c r="U482">
        <v>19.53</v>
      </c>
      <c r="V482" s="4" t="str">
        <f t="shared" si="16"/>
        <v>Normal</v>
      </c>
      <c r="W482">
        <v>135</v>
      </c>
      <c r="X482" t="s">
        <v>104</v>
      </c>
      <c r="Y482">
        <v>80</v>
      </c>
      <c r="Z482">
        <v>0</v>
      </c>
      <c r="AA482" t="s">
        <v>73</v>
      </c>
      <c r="AB482">
        <v>0</v>
      </c>
      <c r="AC482" t="s">
        <v>73</v>
      </c>
      <c r="AD482">
        <v>1</v>
      </c>
      <c r="AE482" t="s">
        <v>72</v>
      </c>
      <c r="AF482">
        <v>0</v>
      </c>
      <c r="AG482" t="s">
        <v>73</v>
      </c>
      <c r="AH482">
        <v>0</v>
      </c>
      <c r="AI482" t="s">
        <v>73</v>
      </c>
      <c r="AJ482">
        <v>5.3</v>
      </c>
      <c r="AK482" t="s">
        <v>131</v>
      </c>
      <c r="AL482">
        <v>2.5</v>
      </c>
      <c r="AM482">
        <v>1.9</v>
      </c>
      <c r="AN482" t="s">
        <v>91</v>
      </c>
      <c r="AO482">
        <v>2.97</v>
      </c>
      <c r="AP482">
        <v>5.2</v>
      </c>
      <c r="AQ482" t="s">
        <v>73</v>
      </c>
      <c r="AR482" s="5" t="str">
        <f t="shared" si="17"/>
        <v>1</v>
      </c>
      <c r="AS482" s="5" t="str">
        <f t="shared" si="19"/>
        <v>Non</v>
      </c>
      <c r="AT482" s="12" t="s">
        <v>72</v>
      </c>
      <c r="AU482" s="5">
        <v>1</v>
      </c>
      <c r="AV482">
        <v>390607097</v>
      </c>
      <c r="AW482" t="s">
        <v>324</v>
      </c>
      <c r="AX482">
        <v>44961.437129629601</v>
      </c>
      <c r="BA482" t="s">
        <v>77</v>
      </c>
      <c r="BC482" t="s">
        <v>78</v>
      </c>
      <c r="BE482">
        <v>128</v>
      </c>
      <c r="BG482" t="s">
        <v>93</v>
      </c>
      <c r="BH482" t="s">
        <v>110</v>
      </c>
      <c r="BI482" t="s">
        <v>131</v>
      </c>
      <c r="BJ482" t="s">
        <v>91</v>
      </c>
      <c r="BK482" t="s">
        <v>73</v>
      </c>
      <c r="BL482" t="s">
        <v>73</v>
      </c>
      <c r="BM482" t="s">
        <v>104</v>
      </c>
      <c r="BN482">
        <v>7</v>
      </c>
      <c r="BO482">
        <v>-2</v>
      </c>
      <c r="BP482">
        <v>3</v>
      </c>
      <c r="BQ482">
        <v>1</v>
      </c>
      <c r="BR482">
        <v>0</v>
      </c>
      <c r="BT482">
        <v>9</v>
      </c>
      <c r="BU482" s="1">
        <v>5.3</v>
      </c>
      <c r="BV482" t="s">
        <v>98</v>
      </c>
    </row>
    <row r="483" spans="1:74" x14ac:dyDescent="0.3">
      <c r="A483">
        <v>44944.580447349537</v>
      </c>
      <c r="B483">
        <v>44944.581883379629</v>
      </c>
      <c r="C483">
        <v>44944</v>
      </c>
      <c r="E483">
        <v>0</v>
      </c>
      <c r="F483" t="s">
        <v>63</v>
      </c>
      <c r="G483">
        <v>64</v>
      </c>
      <c r="H483" t="s">
        <v>126</v>
      </c>
      <c r="I483">
        <v>2</v>
      </c>
      <c r="J483" t="s">
        <v>65</v>
      </c>
      <c r="K483">
        <v>1</v>
      </c>
      <c r="L483" t="s">
        <v>66</v>
      </c>
      <c r="M483">
        <v>1</v>
      </c>
      <c r="N483" t="s">
        <v>67</v>
      </c>
      <c r="O483" t="s">
        <v>244</v>
      </c>
      <c r="P483" t="s">
        <v>249</v>
      </c>
      <c r="Q483">
        <v>0</v>
      </c>
      <c r="R483" t="s">
        <v>84</v>
      </c>
      <c r="S483">
        <v>1.7</v>
      </c>
      <c r="T483">
        <v>68</v>
      </c>
      <c r="U483">
        <v>23.53</v>
      </c>
      <c r="V483" s="4" t="str">
        <f t="shared" si="16"/>
        <v>Normal</v>
      </c>
      <c r="W483">
        <v>163</v>
      </c>
      <c r="X483" t="s">
        <v>143</v>
      </c>
      <c r="Y483">
        <v>95</v>
      </c>
      <c r="Z483">
        <v>1</v>
      </c>
      <c r="AA483" t="s">
        <v>72</v>
      </c>
      <c r="AB483">
        <v>1</v>
      </c>
      <c r="AC483" t="s">
        <v>72</v>
      </c>
      <c r="AD483">
        <v>1</v>
      </c>
      <c r="AE483" t="s">
        <v>72</v>
      </c>
      <c r="AF483">
        <v>1</v>
      </c>
      <c r="AG483" t="s">
        <v>72</v>
      </c>
      <c r="AH483">
        <v>0</v>
      </c>
      <c r="AI483" t="s">
        <v>73</v>
      </c>
      <c r="AJ483">
        <v>4.2</v>
      </c>
      <c r="AK483" t="s">
        <v>99</v>
      </c>
      <c r="AL483">
        <v>0.5</v>
      </c>
      <c r="AM483">
        <v>1.9</v>
      </c>
      <c r="AN483" t="s">
        <v>91</v>
      </c>
      <c r="AO483">
        <v>1.23</v>
      </c>
      <c r="AP483">
        <v>6.5</v>
      </c>
      <c r="AQ483" t="s">
        <v>73</v>
      </c>
      <c r="AR483" s="5" t="str">
        <f t="shared" si="17"/>
        <v>1</v>
      </c>
      <c r="AS483" s="5" t="str">
        <f t="shared" si="19"/>
        <v>Non</v>
      </c>
      <c r="AT483" s="12" t="s">
        <v>72</v>
      </c>
      <c r="AU483" s="5">
        <v>1</v>
      </c>
      <c r="AV483">
        <v>390607101</v>
      </c>
      <c r="AW483" t="s">
        <v>239</v>
      </c>
      <c r="AX483">
        <v>44961.437129629601</v>
      </c>
      <c r="BA483" t="s">
        <v>77</v>
      </c>
      <c r="BC483" t="s">
        <v>78</v>
      </c>
      <c r="BE483">
        <v>129</v>
      </c>
      <c r="BG483" t="s">
        <v>63</v>
      </c>
      <c r="BH483" t="s">
        <v>126</v>
      </c>
      <c r="BI483" t="s">
        <v>99</v>
      </c>
      <c r="BJ483" t="s">
        <v>91</v>
      </c>
      <c r="BK483" t="s">
        <v>72</v>
      </c>
      <c r="BL483" t="s">
        <v>72</v>
      </c>
      <c r="BM483" t="s">
        <v>143</v>
      </c>
      <c r="BN483">
        <v>11</v>
      </c>
      <c r="BO483">
        <v>-2</v>
      </c>
      <c r="BP483">
        <v>1</v>
      </c>
      <c r="BQ483">
        <v>3</v>
      </c>
      <c r="BR483">
        <v>4</v>
      </c>
      <c r="BT483">
        <v>17</v>
      </c>
      <c r="BU483">
        <v>29.4</v>
      </c>
      <c r="BV483" t="s">
        <v>145</v>
      </c>
    </row>
    <row r="484" spans="1:74" x14ac:dyDescent="0.3">
      <c r="A484">
        <v>44944.581929166663</v>
      </c>
      <c r="B484">
        <v>44944.584637129628</v>
      </c>
      <c r="C484">
        <v>44944</v>
      </c>
      <c r="E484">
        <v>0</v>
      </c>
      <c r="F484" t="s">
        <v>63</v>
      </c>
      <c r="G484">
        <v>33</v>
      </c>
      <c r="H484" t="s">
        <v>94</v>
      </c>
      <c r="I484">
        <v>0</v>
      </c>
      <c r="J484" t="s">
        <v>95</v>
      </c>
      <c r="K484">
        <v>2</v>
      </c>
      <c r="L484" t="s">
        <v>106</v>
      </c>
      <c r="M484">
        <v>1</v>
      </c>
      <c r="N484" t="s">
        <v>67</v>
      </c>
      <c r="O484" t="s">
        <v>68</v>
      </c>
      <c r="P484" t="s">
        <v>111</v>
      </c>
      <c r="Q484">
        <v>1</v>
      </c>
      <c r="R484" t="s">
        <v>70</v>
      </c>
      <c r="S484">
        <v>1.7</v>
      </c>
      <c r="T484">
        <v>62</v>
      </c>
      <c r="U484">
        <v>21.45</v>
      </c>
      <c r="V484" s="4" t="str">
        <f t="shared" ref="V484:V547" si="20">IF(U484&lt;25,"Normal", IF(U484&lt;30, "Surpoids","Obese"))</f>
        <v>Normal</v>
      </c>
      <c r="W484">
        <v>145</v>
      </c>
      <c r="X484" t="s">
        <v>165</v>
      </c>
      <c r="Y484">
        <v>100</v>
      </c>
      <c r="Z484">
        <v>1</v>
      </c>
      <c r="AA484" t="s">
        <v>72</v>
      </c>
      <c r="AB484">
        <v>0</v>
      </c>
      <c r="AC484" t="s">
        <v>73</v>
      </c>
      <c r="AD484">
        <v>0</v>
      </c>
      <c r="AE484" t="s">
        <v>73</v>
      </c>
      <c r="AF484">
        <v>0</v>
      </c>
      <c r="AG484" t="s">
        <v>73</v>
      </c>
      <c r="AH484">
        <v>0</v>
      </c>
      <c r="AI484" t="s">
        <v>73</v>
      </c>
      <c r="AJ484">
        <v>2.5</v>
      </c>
      <c r="AK484" t="s">
        <v>74</v>
      </c>
      <c r="AL484">
        <v>0.7</v>
      </c>
      <c r="AM484">
        <v>0.9</v>
      </c>
      <c r="AN484" t="s">
        <v>136</v>
      </c>
      <c r="AO484">
        <v>0.97</v>
      </c>
      <c r="AP484">
        <v>4.9000000000000004</v>
      </c>
      <c r="AQ484" t="s">
        <v>73</v>
      </c>
      <c r="AR484" s="5" t="str">
        <f t="shared" si="17"/>
        <v>0</v>
      </c>
      <c r="AS484" s="5" t="str">
        <f t="shared" si="19"/>
        <v>Non</v>
      </c>
      <c r="AT484" s="12" t="s">
        <v>73</v>
      </c>
      <c r="AU484" s="5">
        <v>1</v>
      </c>
      <c r="AV484">
        <v>390607105</v>
      </c>
      <c r="AW484" t="s">
        <v>327</v>
      </c>
      <c r="AX484">
        <v>44961.437129629601</v>
      </c>
      <c r="BA484" t="s">
        <v>77</v>
      </c>
      <c r="BC484" t="s">
        <v>78</v>
      </c>
      <c r="BE484">
        <v>130</v>
      </c>
      <c r="BG484" t="s">
        <v>63</v>
      </c>
      <c r="BH484" t="s">
        <v>94</v>
      </c>
      <c r="BI484" t="s">
        <v>74</v>
      </c>
      <c r="BJ484" t="s">
        <v>136</v>
      </c>
      <c r="BK484" t="s">
        <v>73</v>
      </c>
      <c r="BL484" t="s">
        <v>73</v>
      </c>
      <c r="BM484" t="s">
        <v>165</v>
      </c>
      <c r="BN484">
        <v>0</v>
      </c>
      <c r="BO484">
        <v>1</v>
      </c>
      <c r="BP484">
        <v>0</v>
      </c>
      <c r="BQ484">
        <v>2</v>
      </c>
      <c r="BR484">
        <v>0</v>
      </c>
      <c r="BS484">
        <v>0</v>
      </c>
      <c r="BT484">
        <v>3</v>
      </c>
      <c r="BU484" s="1">
        <v>2.8</v>
      </c>
      <c r="BV484" t="s">
        <v>98</v>
      </c>
    </row>
    <row r="485" spans="1:74" x14ac:dyDescent="0.3">
      <c r="A485">
        <v>44944.584670393517</v>
      </c>
      <c r="B485">
        <v>44944.585135138892</v>
      </c>
      <c r="C485">
        <v>44944</v>
      </c>
      <c r="E485">
        <v>1</v>
      </c>
      <c r="F485" t="s">
        <v>93</v>
      </c>
      <c r="G485">
        <v>60</v>
      </c>
      <c r="H485" t="s">
        <v>126</v>
      </c>
      <c r="I485">
        <v>2</v>
      </c>
      <c r="J485" t="s">
        <v>65</v>
      </c>
      <c r="K485">
        <v>0</v>
      </c>
      <c r="L485" t="s">
        <v>81</v>
      </c>
      <c r="M485">
        <v>0</v>
      </c>
      <c r="N485" t="s">
        <v>96</v>
      </c>
      <c r="O485" t="s">
        <v>174</v>
      </c>
      <c r="P485" t="s">
        <v>174</v>
      </c>
      <c r="Q485">
        <v>0</v>
      </c>
      <c r="R485" t="s">
        <v>84</v>
      </c>
      <c r="S485">
        <v>1.6</v>
      </c>
      <c r="T485">
        <v>40</v>
      </c>
      <c r="U485">
        <v>15.63</v>
      </c>
      <c r="V485" s="4" t="str">
        <f t="shared" si="20"/>
        <v>Normal</v>
      </c>
      <c r="W485">
        <v>162</v>
      </c>
      <c r="X485" t="s">
        <v>143</v>
      </c>
      <c r="Y485">
        <v>100</v>
      </c>
      <c r="Z485">
        <v>0</v>
      </c>
      <c r="AA485" t="s">
        <v>73</v>
      </c>
      <c r="AB485">
        <v>0</v>
      </c>
      <c r="AC485" t="s">
        <v>73</v>
      </c>
      <c r="AD485">
        <v>1</v>
      </c>
      <c r="AE485" t="s">
        <v>72</v>
      </c>
      <c r="AF485">
        <v>0</v>
      </c>
      <c r="AG485" t="s">
        <v>73</v>
      </c>
      <c r="AH485">
        <v>0</v>
      </c>
      <c r="AI485" t="s">
        <v>73</v>
      </c>
      <c r="AJ485">
        <v>7.8</v>
      </c>
      <c r="AK485" t="s">
        <v>175</v>
      </c>
      <c r="AL485">
        <v>2.5</v>
      </c>
      <c r="AM485">
        <v>1.7</v>
      </c>
      <c r="AN485" t="s">
        <v>91</v>
      </c>
      <c r="AO485">
        <v>7.96</v>
      </c>
      <c r="AP485">
        <v>4.0999999999999996</v>
      </c>
      <c r="AQ485" t="s">
        <v>73</v>
      </c>
      <c r="AR485" s="5" t="str">
        <f t="shared" si="17"/>
        <v>1</v>
      </c>
      <c r="AS485" s="5" t="str">
        <f t="shared" si="19"/>
        <v>Non</v>
      </c>
      <c r="AT485" s="12" t="s">
        <v>72</v>
      </c>
      <c r="AU485" s="5">
        <v>1</v>
      </c>
      <c r="AV485">
        <v>390607109</v>
      </c>
      <c r="AW485" t="s">
        <v>328</v>
      </c>
      <c r="AX485">
        <v>44961.437129629601</v>
      </c>
      <c r="BA485" t="s">
        <v>77</v>
      </c>
      <c r="BC485" t="s">
        <v>78</v>
      </c>
      <c r="BE485">
        <v>131</v>
      </c>
      <c r="BG485" t="s">
        <v>93</v>
      </c>
      <c r="BH485" t="s">
        <v>126</v>
      </c>
      <c r="BI485" t="s">
        <v>175</v>
      </c>
      <c r="BJ485" t="s">
        <v>91</v>
      </c>
      <c r="BK485" t="s">
        <v>73</v>
      </c>
      <c r="BL485" t="s">
        <v>73</v>
      </c>
      <c r="BM485" t="s">
        <v>143</v>
      </c>
      <c r="BN485">
        <v>9</v>
      </c>
      <c r="BO485">
        <v>-2</v>
      </c>
      <c r="BP485">
        <v>5</v>
      </c>
      <c r="BQ485">
        <v>5</v>
      </c>
      <c r="BR485">
        <v>0</v>
      </c>
      <c r="BT485">
        <v>17</v>
      </c>
      <c r="BU485">
        <v>18.510000000000002</v>
      </c>
      <c r="BV485" t="s">
        <v>122</v>
      </c>
    </row>
    <row r="486" spans="1:74" x14ac:dyDescent="0.3">
      <c r="A486">
        <v>44944.58522458333</v>
      </c>
      <c r="B486">
        <v>44944.586648738426</v>
      </c>
      <c r="C486">
        <v>44944</v>
      </c>
      <c r="E486">
        <v>1</v>
      </c>
      <c r="F486" t="s">
        <v>93</v>
      </c>
      <c r="G486">
        <v>22</v>
      </c>
      <c r="H486" t="s">
        <v>94</v>
      </c>
      <c r="I486">
        <v>0</v>
      </c>
      <c r="J486" t="s">
        <v>95</v>
      </c>
      <c r="K486">
        <v>1</v>
      </c>
      <c r="L486" t="s">
        <v>66</v>
      </c>
      <c r="M486">
        <v>0</v>
      </c>
      <c r="N486" t="s">
        <v>96</v>
      </c>
      <c r="O486" t="s">
        <v>107</v>
      </c>
      <c r="P486" t="s">
        <v>250</v>
      </c>
      <c r="Q486">
        <v>0</v>
      </c>
      <c r="R486" t="s">
        <v>84</v>
      </c>
      <c r="S486">
        <v>1.7</v>
      </c>
      <c r="T486">
        <v>68</v>
      </c>
      <c r="U486">
        <v>23.53</v>
      </c>
      <c r="V486" s="4" t="str">
        <f t="shared" si="20"/>
        <v>Normal</v>
      </c>
      <c r="W486">
        <v>113</v>
      </c>
      <c r="X486" t="s">
        <v>85</v>
      </c>
      <c r="Y486">
        <v>60</v>
      </c>
      <c r="Z486">
        <v>1</v>
      </c>
      <c r="AA486" t="s">
        <v>72</v>
      </c>
      <c r="AB486">
        <v>0</v>
      </c>
      <c r="AC486" t="s">
        <v>73</v>
      </c>
      <c r="AD486">
        <v>1</v>
      </c>
      <c r="AE486" t="s">
        <v>72</v>
      </c>
      <c r="AF486">
        <v>0</v>
      </c>
      <c r="AG486" t="s">
        <v>73</v>
      </c>
      <c r="AH486">
        <v>0</v>
      </c>
      <c r="AI486" t="s">
        <v>73</v>
      </c>
      <c r="AJ486">
        <v>5.2</v>
      </c>
      <c r="AK486" t="s">
        <v>131</v>
      </c>
      <c r="AL486">
        <v>0.6</v>
      </c>
      <c r="AM486">
        <v>0.8</v>
      </c>
      <c r="AN486" t="s">
        <v>75</v>
      </c>
      <c r="AO486">
        <v>2.8</v>
      </c>
      <c r="AP486">
        <v>6.7</v>
      </c>
      <c r="AQ486" t="s">
        <v>73</v>
      </c>
      <c r="AR486" s="5" t="str">
        <f t="shared" si="17"/>
        <v>1</v>
      </c>
      <c r="AS486" s="5" t="str">
        <f t="shared" si="19"/>
        <v>Non</v>
      </c>
      <c r="AT486" s="12" t="s">
        <v>72</v>
      </c>
      <c r="AU486" s="5">
        <v>1</v>
      </c>
      <c r="AV486">
        <v>390607113</v>
      </c>
      <c r="AW486" t="s">
        <v>239</v>
      </c>
      <c r="AX486">
        <v>44961.437129629601</v>
      </c>
      <c r="BA486" t="s">
        <v>77</v>
      </c>
      <c r="BC486" t="s">
        <v>78</v>
      </c>
      <c r="BE486">
        <v>132</v>
      </c>
      <c r="BG486" t="s">
        <v>93</v>
      </c>
      <c r="BH486" t="s">
        <v>94</v>
      </c>
      <c r="BI486" t="s">
        <v>131</v>
      </c>
      <c r="BJ486" t="s">
        <v>75</v>
      </c>
      <c r="BK486" t="s">
        <v>73</v>
      </c>
      <c r="BL486" t="s">
        <v>73</v>
      </c>
      <c r="BM486" t="s">
        <v>85</v>
      </c>
      <c r="BN486">
        <v>0</v>
      </c>
      <c r="BO486">
        <v>2</v>
      </c>
      <c r="BP486">
        <v>3</v>
      </c>
      <c r="BQ486">
        <v>-3</v>
      </c>
      <c r="BR486">
        <v>0</v>
      </c>
      <c r="BT486">
        <v>2</v>
      </c>
      <c r="BU486" s="1">
        <v>1.7</v>
      </c>
      <c r="BV486" t="s">
        <v>98</v>
      </c>
    </row>
    <row r="487" spans="1:74" x14ac:dyDescent="0.3">
      <c r="A487">
        <v>44944.586686099537</v>
      </c>
      <c r="B487">
        <v>44944.588655069441</v>
      </c>
      <c r="C487">
        <v>44944</v>
      </c>
      <c r="E487">
        <v>1</v>
      </c>
      <c r="F487" t="s">
        <v>93</v>
      </c>
      <c r="G487">
        <v>28</v>
      </c>
      <c r="H487" t="s">
        <v>94</v>
      </c>
      <c r="I487">
        <v>0</v>
      </c>
      <c r="J487" t="s">
        <v>95</v>
      </c>
      <c r="K487">
        <v>1</v>
      </c>
      <c r="L487" t="s">
        <v>66</v>
      </c>
      <c r="M487">
        <v>1</v>
      </c>
      <c r="N487" t="s">
        <v>67</v>
      </c>
      <c r="O487" t="s">
        <v>129</v>
      </c>
      <c r="P487" t="s">
        <v>251</v>
      </c>
      <c r="Q487">
        <v>0</v>
      </c>
      <c r="R487" t="s">
        <v>84</v>
      </c>
      <c r="S487">
        <v>1.6</v>
      </c>
      <c r="T487">
        <v>52</v>
      </c>
      <c r="U487">
        <v>20.309999999999999</v>
      </c>
      <c r="V487" s="4" t="str">
        <f t="shared" si="20"/>
        <v>Normal</v>
      </c>
      <c r="W487">
        <v>135</v>
      </c>
      <c r="X487" t="s">
        <v>104</v>
      </c>
      <c r="Y487">
        <v>88</v>
      </c>
      <c r="Z487">
        <v>1</v>
      </c>
      <c r="AA487" t="s">
        <v>72</v>
      </c>
      <c r="AB487">
        <v>0</v>
      </c>
      <c r="AC487" t="s">
        <v>73</v>
      </c>
      <c r="AD487">
        <v>0</v>
      </c>
      <c r="AE487" t="s">
        <v>73</v>
      </c>
      <c r="AF487">
        <v>0</v>
      </c>
      <c r="AG487" t="s">
        <v>73</v>
      </c>
      <c r="AH487">
        <v>0</v>
      </c>
      <c r="AI487" t="s">
        <v>73</v>
      </c>
      <c r="AJ487">
        <v>5.5</v>
      </c>
      <c r="AK487" t="s">
        <v>131</v>
      </c>
      <c r="AL487">
        <v>1.6</v>
      </c>
      <c r="AM487">
        <v>2.15</v>
      </c>
      <c r="AN487" t="s">
        <v>91</v>
      </c>
      <c r="AO487">
        <v>3</v>
      </c>
      <c r="AP487">
        <v>8</v>
      </c>
      <c r="AQ487" t="s">
        <v>73</v>
      </c>
      <c r="AR487" s="5" t="str">
        <f t="shared" si="17"/>
        <v>0</v>
      </c>
      <c r="AS487" s="5" t="str">
        <f t="shared" si="19"/>
        <v>Non</v>
      </c>
      <c r="AT487" s="12" t="s">
        <v>73</v>
      </c>
      <c r="AU487" s="5">
        <v>1</v>
      </c>
      <c r="AV487">
        <v>390607117</v>
      </c>
      <c r="AW487" t="s">
        <v>331</v>
      </c>
      <c r="AX487">
        <v>44961.437129629601</v>
      </c>
      <c r="BA487" t="s">
        <v>77</v>
      </c>
      <c r="BC487" t="s">
        <v>78</v>
      </c>
      <c r="BE487">
        <v>133</v>
      </c>
      <c r="BG487" t="s">
        <v>93</v>
      </c>
      <c r="BH487" t="s">
        <v>94</v>
      </c>
      <c r="BI487" t="s">
        <v>131</v>
      </c>
      <c r="BJ487" t="s">
        <v>91</v>
      </c>
      <c r="BK487" t="s">
        <v>73</v>
      </c>
      <c r="BL487" t="s">
        <v>73</v>
      </c>
      <c r="BM487" t="s">
        <v>104</v>
      </c>
      <c r="BN487">
        <v>0</v>
      </c>
      <c r="BO487">
        <v>-2</v>
      </c>
      <c r="BP487">
        <v>3</v>
      </c>
      <c r="BQ487">
        <v>1</v>
      </c>
      <c r="BR487">
        <v>0</v>
      </c>
      <c r="BT487">
        <v>2</v>
      </c>
      <c r="BU487" s="1">
        <v>1.7</v>
      </c>
      <c r="BV487" t="s">
        <v>98</v>
      </c>
    </row>
    <row r="488" spans="1:74" x14ac:dyDescent="0.3">
      <c r="A488">
        <v>44944.588685034723</v>
      </c>
      <c r="B488">
        <v>44944.589339699072</v>
      </c>
      <c r="C488">
        <v>44944</v>
      </c>
      <c r="E488">
        <v>1</v>
      </c>
      <c r="F488" t="s">
        <v>93</v>
      </c>
      <c r="G488">
        <v>35</v>
      </c>
      <c r="H488" t="s">
        <v>94</v>
      </c>
      <c r="I488">
        <v>0</v>
      </c>
      <c r="J488" t="s">
        <v>95</v>
      </c>
      <c r="K488">
        <v>0</v>
      </c>
      <c r="L488" t="s">
        <v>81</v>
      </c>
      <c r="M488">
        <v>1</v>
      </c>
      <c r="N488" t="s">
        <v>67</v>
      </c>
      <c r="O488" t="s">
        <v>82</v>
      </c>
      <c r="P488" t="s">
        <v>83</v>
      </c>
      <c r="Q488">
        <v>0</v>
      </c>
      <c r="R488" t="s">
        <v>84</v>
      </c>
      <c r="S488">
        <v>1.75</v>
      </c>
      <c r="T488">
        <v>72</v>
      </c>
      <c r="U488">
        <v>23.51</v>
      </c>
      <c r="V488" s="4" t="str">
        <f t="shared" si="20"/>
        <v>Normal</v>
      </c>
      <c r="W488">
        <v>155</v>
      </c>
      <c r="X488" t="s">
        <v>120</v>
      </c>
      <c r="Y488">
        <v>64</v>
      </c>
      <c r="Z488">
        <v>1</v>
      </c>
      <c r="AA488" t="s">
        <v>72</v>
      </c>
      <c r="AB488">
        <v>0</v>
      </c>
      <c r="AC488" t="s">
        <v>73</v>
      </c>
      <c r="AD488">
        <v>0</v>
      </c>
      <c r="AE488" t="s">
        <v>73</v>
      </c>
      <c r="AF488">
        <v>0</v>
      </c>
      <c r="AG488" t="s">
        <v>73</v>
      </c>
      <c r="AH488">
        <v>0</v>
      </c>
      <c r="AI488" t="s">
        <v>73</v>
      </c>
      <c r="AJ488">
        <v>5.5</v>
      </c>
      <c r="AK488" t="s">
        <v>131</v>
      </c>
      <c r="AL488">
        <v>1.07</v>
      </c>
      <c r="AM488">
        <v>2.1800000000000002</v>
      </c>
      <c r="AN488" t="s">
        <v>91</v>
      </c>
      <c r="AO488">
        <v>3</v>
      </c>
      <c r="AP488">
        <v>5.7</v>
      </c>
      <c r="AQ488" t="s">
        <v>73</v>
      </c>
      <c r="AR488" s="5" t="str">
        <f t="shared" si="17"/>
        <v>0</v>
      </c>
      <c r="AS488" s="5" t="str">
        <f t="shared" si="19"/>
        <v>Non</v>
      </c>
      <c r="AT488" s="12" t="s">
        <v>73</v>
      </c>
      <c r="AU488" s="5">
        <v>1</v>
      </c>
      <c r="AV488">
        <v>390607121</v>
      </c>
      <c r="AW488" t="s">
        <v>332</v>
      </c>
      <c r="AX488">
        <v>44961.437129629601</v>
      </c>
      <c r="BA488" t="s">
        <v>77</v>
      </c>
      <c r="BC488" t="s">
        <v>78</v>
      </c>
      <c r="BE488">
        <v>134</v>
      </c>
      <c r="BG488" t="s">
        <v>93</v>
      </c>
      <c r="BH488" t="s">
        <v>94</v>
      </c>
      <c r="BI488" t="s">
        <v>131</v>
      </c>
      <c r="BJ488" t="s">
        <v>91</v>
      </c>
      <c r="BK488" t="s">
        <v>73</v>
      </c>
      <c r="BL488" t="s">
        <v>73</v>
      </c>
      <c r="BM488" t="s">
        <v>120</v>
      </c>
      <c r="BN488">
        <v>0</v>
      </c>
      <c r="BO488">
        <v>-2</v>
      </c>
      <c r="BP488">
        <v>3</v>
      </c>
      <c r="BQ488">
        <v>4</v>
      </c>
      <c r="BR488">
        <v>0</v>
      </c>
      <c r="BT488">
        <v>5</v>
      </c>
      <c r="BU488" s="1">
        <v>2.8</v>
      </c>
      <c r="BV488" t="s">
        <v>98</v>
      </c>
    </row>
    <row r="489" spans="1:74" x14ac:dyDescent="0.3">
      <c r="A489">
        <v>44944.615683032411</v>
      </c>
      <c r="B489">
        <v>44944.632225104157</v>
      </c>
      <c r="C489">
        <v>44944</v>
      </c>
      <c r="E489">
        <v>1</v>
      </c>
      <c r="F489" t="s">
        <v>93</v>
      </c>
      <c r="G489">
        <v>32</v>
      </c>
      <c r="H489" t="s">
        <v>94</v>
      </c>
      <c r="I489">
        <v>0</v>
      </c>
      <c r="J489" t="s">
        <v>95</v>
      </c>
      <c r="K489">
        <v>0</v>
      </c>
      <c r="L489" t="s">
        <v>81</v>
      </c>
      <c r="M489">
        <v>1</v>
      </c>
      <c r="N489" t="s">
        <v>67</v>
      </c>
      <c r="O489" t="s">
        <v>68</v>
      </c>
      <c r="P489" t="s">
        <v>88</v>
      </c>
      <c r="Q489">
        <v>1</v>
      </c>
      <c r="R489" t="s">
        <v>70</v>
      </c>
      <c r="S489">
        <v>1.65</v>
      </c>
      <c r="T489">
        <v>70</v>
      </c>
      <c r="U489">
        <v>25.71</v>
      </c>
      <c r="V489" s="4" t="str">
        <f t="shared" si="20"/>
        <v>Surpoids</v>
      </c>
      <c r="W489">
        <v>152</v>
      </c>
      <c r="X489" t="s">
        <v>120</v>
      </c>
      <c r="Y489">
        <v>100</v>
      </c>
      <c r="Z489">
        <v>0</v>
      </c>
      <c r="AA489" t="s">
        <v>73</v>
      </c>
      <c r="AB489">
        <v>0</v>
      </c>
      <c r="AC489" t="s">
        <v>73</v>
      </c>
      <c r="AD489">
        <v>1</v>
      </c>
      <c r="AE489" t="s">
        <v>72</v>
      </c>
      <c r="AF489">
        <v>0</v>
      </c>
      <c r="AG489" t="s">
        <v>73</v>
      </c>
      <c r="AH489">
        <v>0</v>
      </c>
      <c r="AI489" t="s">
        <v>73</v>
      </c>
      <c r="AJ489">
        <v>5.6</v>
      </c>
      <c r="AK489" t="s">
        <v>131</v>
      </c>
      <c r="AL489">
        <v>1.6</v>
      </c>
      <c r="AM489">
        <v>1.5</v>
      </c>
      <c r="AN489" t="s">
        <v>100</v>
      </c>
      <c r="AO489">
        <v>3.6</v>
      </c>
      <c r="AP489">
        <v>6.7</v>
      </c>
      <c r="AQ489" t="s">
        <v>73</v>
      </c>
      <c r="AR489" s="5" t="str">
        <f t="shared" si="17"/>
        <v>1</v>
      </c>
      <c r="AS489" s="5" t="str">
        <f t="shared" si="19"/>
        <v>Non</v>
      </c>
      <c r="AT489" s="12" t="s">
        <v>72</v>
      </c>
      <c r="AU489" s="5">
        <v>1</v>
      </c>
      <c r="AV489">
        <v>390607125</v>
      </c>
      <c r="AW489" t="s">
        <v>239</v>
      </c>
      <c r="AX489">
        <v>44961.437129629601</v>
      </c>
      <c r="BA489" t="s">
        <v>77</v>
      </c>
      <c r="BC489" t="s">
        <v>78</v>
      </c>
      <c r="BE489">
        <v>135</v>
      </c>
      <c r="BG489" t="s">
        <v>93</v>
      </c>
      <c r="BH489" t="s">
        <v>94</v>
      </c>
      <c r="BI489" t="s">
        <v>131</v>
      </c>
      <c r="BJ489" t="s">
        <v>100</v>
      </c>
      <c r="BK489" t="s">
        <v>73</v>
      </c>
      <c r="BL489" t="s">
        <v>73</v>
      </c>
      <c r="BM489" t="s">
        <v>120</v>
      </c>
      <c r="BN489">
        <v>0</v>
      </c>
      <c r="BO489">
        <v>-1</v>
      </c>
      <c r="BP489">
        <v>3</v>
      </c>
      <c r="BQ489">
        <v>4</v>
      </c>
      <c r="BR489">
        <v>0</v>
      </c>
      <c r="BT489">
        <v>6</v>
      </c>
      <c r="BU489" s="1">
        <v>3.3</v>
      </c>
      <c r="BV489" t="s">
        <v>98</v>
      </c>
    </row>
    <row r="490" spans="1:74" x14ac:dyDescent="0.3">
      <c r="A490">
        <v>44944.632272314811</v>
      </c>
      <c r="B490">
        <v>44944.636472210637</v>
      </c>
      <c r="C490">
        <v>44944</v>
      </c>
      <c r="E490">
        <v>0</v>
      </c>
      <c r="F490" t="s">
        <v>63</v>
      </c>
      <c r="G490">
        <v>26</v>
      </c>
      <c r="H490" t="s">
        <v>94</v>
      </c>
      <c r="I490">
        <v>0</v>
      </c>
      <c r="J490" t="s">
        <v>95</v>
      </c>
      <c r="K490">
        <v>1</v>
      </c>
      <c r="L490" t="s">
        <v>66</v>
      </c>
      <c r="M490">
        <v>1</v>
      </c>
      <c r="N490" t="s">
        <v>67</v>
      </c>
      <c r="O490" t="s">
        <v>68</v>
      </c>
      <c r="P490" t="s">
        <v>69</v>
      </c>
      <c r="Q490">
        <v>1</v>
      </c>
      <c r="R490" t="s">
        <v>70</v>
      </c>
      <c r="S490">
        <v>1.65</v>
      </c>
      <c r="T490">
        <v>65</v>
      </c>
      <c r="U490">
        <v>23.88</v>
      </c>
      <c r="V490" s="4" t="str">
        <f t="shared" si="20"/>
        <v>Normal</v>
      </c>
      <c r="W490">
        <v>138</v>
      </c>
      <c r="X490" t="s">
        <v>104</v>
      </c>
      <c r="Y490">
        <v>72</v>
      </c>
      <c r="Z490">
        <v>1</v>
      </c>
      <c r="AA490" t="s">
        <v>72</v>
      </c>
      <c r="AB490">
        <v>0</v>
      </c>
      <c r="AC490" t="s">
        <v>73</v>
      </c>
      <c r="AD490">
        <v>1</v>
      </c>
      <c r="AE490" t="s">
        <v>72</v>
      </c>
      <c r="AF490">
        <v>0</v>
      </c>
      <c r="AG490" t="s">
        <v>73</v>
      </c>
      <c r="AH490">
        <v>0</v>
      </c>
      <c r="AI490" t="s">
        <v>73</v>
      </c>
      <c r="AJ490">
        <v>5.7</v>
      </c>
      <c r="AK490" t="s">
        <v>131</v>
      </c>
      <c r="AL490">
        <v>2.5</v>
      </c>
      <c r="AM490">
        <v>0.8</v>
      </c>
      <c r="AN490" t="s">
        <v>75</v>
      </c>
      <c r="AO490">
        <v>4.2</v>
      </c>
      <c r="AP490">
        <v>4.8</v>
      </c>
      <c r="AQ490" t="s">
        <v>73</v>
      </c>
      <c r="AR490" s="5" t="str">
        <f t="shared" si="17"/>
        <v>1</v>
      </c>
      <c r="AS490" s="5" t="str">
        <f t="shared" si="19"/>
        <v>Non</v>
      </c>
      <c r="AT490" s="12" t="s">
        <v>72</v>
      </c>
      <c r="AU490" s="5">
        <v>1</v>
      </c>
      <c r="AV490">
        <v>390607129</v>
      </c>
      <c r="AW490" t="s">
        <v>335</v>
      </c>
      <c r="AX490">
        <v>44961.437129629601</v>
      </c>
      <c r="BA490" t="s">
        <v>77</v>
      </c>
      <c r="BC490" t="s">
        <v>78</v>
      </c>
      <c r="BE490">
        <v>136</v>
      </c>
      <c r="BG490" t="s">
        <v>63</v>
      </c>
      <c r="BH490" t="s">
        <v>94</v>
      </c>
      <c r="BI490" t="s">
        <v>131</v>
      </c>
      <c r="BJ490" t="s">
        <v>75</v>
      </c>
      <c r="BK490" t="s">
        <v>73</v>
      </c>
      <c r="BL490" t="s">
        <v>73</v>
      </c>
      <c r="BM490" t="s">
        <v>104</v>
      </c>
      <c r="BN490">
        <v>0</v>
      </c>
      <c r="BO490">
        <v>2</v>
      </c>
      <c r="BP490">
        <v>2</v>
      </c>
      <c r="BQ490">
        <v>1</v>
      </c>
      <c r="BR490">
        <v>0</v>
      </c>
      <c r="BS490">
        <v>0</v>
      </c>
      <c r="BT490">
        <v>5</v>
      </c>
      <c r="BU490" s="1">
        <v>3.9</v>
      </c>
      <c r="BV490" t="s">
        <v>98</v>
      </c>
    </row>
    <row r="491" spans="1:74" x14ac:dyDescent="0.3">
      <c r="A491">
        <v>44944.6365071412</v>
      </c>
      <c r="B491">
        <v>44944.637320902781</v>
      </c>
      <c r="C491">
        <v>44944</v>
      </c>
      <c r="E491">
        <v>1</v>
      </c>
      <c r="F491" t="s">
        <v>93</v>
      </c>
      <c r="G491">
        <v>31</v>
      </c>
      <c r="H491" t="s">
        <v>94</v>
      </c>
      <c r="I491">
        <v>0</v>
      </c>
      <c r="J491" t="s">
        <v>95</v>
      </c>
      <c r="K491">
        <v>1</v>
      </c>
      <c r="L491" t="s">
        <v>66</v>
      </c>
      <c r="M491">
        <v>1</v>
      </c>
      <c r="N491" t="s">
        <v>67</v>
      </c>
      <c r="O491" t="s">
        <v>68</v>
      </c>
      <c r="P491" t="s">
        <v>69</v>
      </c>
      <c r="Q491">
        <v>1</v>
      </c>
      <c r="R491" t="s">
        <v>70</v>
      </c>
      <c r="S491">
        <v>1.7</v>
      </c>
      <c r="T491">
        <v>76</v>
      </c>
      <c r="U491">
        <v>26.3</v>
      </c>
      <c r="V491" s="4" t="str">
        <f t="shared" si="20"/>
        <v>Surpoids</v>
      </c>
      <c r="W491">
        <v>137</v>
      </c>
      <c r="X491" t="s">
        <v>104</v>
      </c>
      <c r="Y491">
        <v>82</v>
      </c>
      <c r="Z491">
        <v>0</v>
      </c>
      <c r="AA491" t="s">
        <v>73</v>
      </c>
      <c r="AB491">
        <v>0</v>
      </c>
      <c r="AC491" t="s">
        <v>73</v>
      </c>
      <c r="AD491">
        <v>1</v>
      </c>
      <c r="AE491" t="s">
        <v>72</v>
      </c>
      <c r="AF491">
        <v>0</v>
      </c>
      <c r="AG491" t="s">
        <v>73</v>
      </c>
      <c r="AH491">
        <v>0</v>
      </c>
      <c r="AI491" t="s">
        <v>73</v>
      </c>
      <c r="AJ491">
        <v>2.96</v>
      </c>
      <c r="AK491" t="s">
        <v>74</v>
      </c>
      <c r="AL491">
        <v>0.39</v>
      </c>
      <c r="AM491">
        <v>1.2</v>
      </c>
      <c r="AN491" t="s">
        <v>117</v>
      </c>
      <c r="AO491">
        <v>2.9</v>
      </c>
      <c r="AP491">
        <v>7.2</v>
      </c>
      <c r="AQ491" t="s">
        <v>73</v>
      </c>
      <c r="AR491" s="5" t="str">
        <f t="shared" si="17"/>
        <v>1</v>
      </c>
      <c r="AS491" s="5" t="str">
        <f t="shared" si="19"/>
        <v>Non</v>
      </c>
      <c r="AT491" s="12" t="s">
        <v>72</v>
      </c>
      <c r="AU491" s="5">
        <v>1</v>
      </c>
      <c r="AV491">
        <v>390607133</v>
      </c>
      <c r="AW491" t="s">
        <v>336</v>
      </c>
      <c r="AX491">
        <v>44961.437129629601</v>
      </c>
      <c r="BA491" t="s">
        <v>77</v>
      </c>
      <c r="BC491" t="s">
        <v>78</v>
      </c>
      <c r="BE491">
        <v>137</v>
      </c>
      <c r="BG491" t="s">
        <v>93</v>
      </c>
      <c r="BH491" t="s">
        <v>94</v>
      </c>
      <c r="BI491" t="s">
        <v>74</v>
      </c>
      <c r="BJ491" t="s">
        <v>117</v>
      </c>
      <c r="BK491" t="s">
        <v>73</v>
      </c>
      <c r="BL491" t="s">
        <v>73</v>
      </c>
      <c r="BM491" t="s">
        <v>104</v>
      </c>
      <c r="BN491">
        <v>0</v>
      </c>
      <c r="BO491">
        <v>0</v>
      </c>
      <c r="BP491">
        <v>0</v>
      </c>
      <c r="BQ491">
        <v>1</v>
      </c>
      <c r="BR491">
        <v>0</v>
      </c>
      <c r="BT491">
        <v>1</v>
      </c>
      <c r="BU491" s="1">
        <v>1.5</v>
      </c>
      <c r="BV491" t="s">
        <v>98</v>
      </c>
    </row>
    <row r="492" spans="1:74" x14ac:dyDescent="0.3">
      <c r="A492">
        <v>44945.336807673608</v>
      </c>
      <c r="B492">
        <v>44945.340440335647</v>
      </c>
      <c r="C492">
        <v>44945</v>
      </c>
      <c r="E492">
        <v>0</v>
      </c>
      <c r="F492" t="s">
        <v>63</v>
      </c>
      <c r="G492">
        <v>42</v>
      </c>
      <c r="H492" t="s">
        <v>90</v>
      </c>
      <c r="I492">
        <v>1</v>
      </c>
      <c r="J492" t="s">
        <v>80</v>
      </c>
      <c r="K492">
        <v>0</v>
      </c>
      <c r="L492" t="s">
        <v>81</v>
      </c>
      <c r="M492">
        <v>1</v>
      </c>
      <c r="N492" t="s">
        <v>67</v>
      </c>
      <c r="O492" t="s">
        <v>134</v>
      </c>
      <c r="P492" t="s">
        <v>252</v>
      </c>
      <c r="Q492">
        <v>0</v>
      </c>
      <c r="R492" t="s">
        <v>84</v>
      </c>
      <c r="S492">
        <v>1.6</v>
      </c>
      <c r="T492">
        <v>60</v>
      </c>
      <c r="U492">
        <v>23.44</v>
      </c>
      <c r="V492" s="4" t="str">
        <f t="shared" si="20"/>
        <v>Normal</v>
      </c>
      <c r="W492">
        <v>121</v>
      </c>
      <c r="X492" t="s">
        <v>71</v>
      </c>
      <c r="Y492">
        <v>65</v>
      </c>
      <c r="Z492">
        <v>0</v>
      </c>
      <c r="AA492" t="s">
        <v>73</v>
      </c>
      <c r="AB492">
        <v>0</v>
      </c>
      <c r="AC492" t="s">
        <v>73</v>
      </c>
      <c r="AD492">
        <v>0</v>
      </c>
      <c r="AE492" t="s">
        <v>73</v>
      </c>
      <c r="AF492">
        <v>0</v>
      </c>
      <c r="AG492" t="s">
        <v>73</v>
      </c>
      <c r="AH492">
        <v>0</v>
      </c>
      <c r="AI492" t="s">
        <v>73</v>
      </c>
      <c r="AJ492">
        <v>4.2</v>
      </c>
      <c r="AK492" t="s">
        <v>99</v>
      </c>
      <c r="AL492">
        <v>1.6</v>
      </c>
      <c r="AM492">
        <v>1.1000000000000001</v>
      </c>
      <c r="AN492" t="s">
        <v>136</v>
      </c>
      <c r="AO492">
        <v>1.97</v>
      </c>
      <c r="AP492">
        <v>4.26</v>
      </c>
      <c r="AQ492" t="s">
        <v>73</v>
      </c>
      <c r="AR492" s="5" t="str">
        <f t="shared" si="17"/>
        <v>0</v>
      </c>
      <c r="AS492" s="5" t="str">
        <f t="shared" si="19"/>
        <v>Non</v>
      </c>
      <c r="AT492" s="12" t="s">
        <v>73</v>
      </c>
      <c r="AU492" s="5">
        <v>1</v>
      </c>
      <c r="AV492">
        <v>390607137</v>
      </c>
      <c r="AW492" t="s">
        <v>239</v>
      </c>
      <c r="AX492">
        <v>44961.437129629601</v>
      </c>
      <c r="BA492" t="s">
        <v>77</v>
      </c>
      <c r="BC492" t="s">
        <v>78</v>
      </c>
      <c r="BE492">
        <v>138</v>
      </c>
      <c r="BG492" t="s">
        <v>63</v>
      </c>
      <c r="BH492" t="s">
        <v>90</v>
      </c>
      <c r="BI492" t="s">
        <v>99</v>
      </c>
      <c r="BJ492" t="s">
        <v>136</v>
      </c>
      <c r="BK492" t="s">
        <v>73</v>
      </c>
      <c r="BL492" t="s">
        <v>73</v>
      </c>
      <c r="BM492" t="s">
        <v>71</v>
      </c>
      <c r="BN492">
        <v>5</v>
      </c>
      <c r="BO492">
        <v>1</v>
      </c>
      <c r="BP492">
        <v>1</v>
      </c>
      <c r="BQ492">
        <v>0</v>
      </c>
      <c r="BR492">
        <v>0</v>
      </c>
      <c r="BS492">
        <v>0</v>
      </c>
      <c r="BT492">
        <v>7</v>
      </c>
      <c r="BU492" s="1">
        <v>5.6</v>
      </c>
      <c r="BV492" t="s">
        <v>98</v>
      </c>
    </row>
    <row r="493" spans="1:74" x14ac:dyDescent="0.3">
      <c r="A493">
        <v>44945.340485578701</v>
      </c>
      <c r="B493">
        <v>44945.346535706019</v>
      </c>
      <c r="C493">
        <v>44945</v>
      </c>
      <c r="E493">
        <v>1</v>
      </c>
      <c r="F493" t="s">
        <v>93</v>
      </c>
      <c r="G493">
        <v>56</v>
      </c>
      <c r="H493" t="s">
        <v>87</v>
      </c>
      <c r="I493">
        <v>1</v>
      </c>
      <c r="J493" t="s">
        <v>80</v>
      </c>
      <c r="K493">
        <v>2</v>
      </c>
      <c r="L493" t="s">
        <v>106</v>
      </c>
      <c r="M493">
        <v>1</v>
      </c>
      <c r="N493" t="s">
        <v>67</v>
      </c>
      <c r="O493" t="s">
        <v>68</v>
      </c>
      <c r="P493" t="s">
        <v>69</v>
      </c>
      <c r="Q493">
        <v>1</v>
      </c>
      <c r="R493" t="s">
        <v>70</v>
      </c>
      <c r="S493">
        <v>1.6</v>
      </c>
      <c r="T493">
        <v>70</v>
      </c>
      <c r="U493">
        <v>27.34</v>
      </c>
      <c r="V493" s="4" t="str">
        <f t="shared" si="20"/>
        <v>Surpoids</v>
      </c>
      <c r="W493">
        <v>121</v>
      </c>
      <c r="X493" t="s">
        <v>71</v>
      </c>
      <c r="Y493">
        <v>84</v>
      </c>
      <c r="Z493">
        <v>1</v>
      </c>
      <c r="AA493" t="s">
        <v>72</v>
      </c>
      <c r="AB493">
        <v>0</v>
      </c>
      <c r="AC493" t="s">
        <v>73</v>
      </c>
      <c r="AD493">
        <v>1</v>
      </c>
      <c r="AE493" t="s">
        <v>72</v>
      </c>
      <c r="AF493">
        <v>1</v>
      </c>
      <c r="AG493" t="s">
        <v>72</v>
      </c>
      <c r="AH493">
        <v>1</v>
      </c>
      <c r="AI493" t="s">
        <v>72</v>
      </c>
      <c r="AJ493">
        <v>5.5</v>
      </c>
      <c r="AK493" t="s">
        <v>131</v>
      </c>
      <c r="AL493">
        <v>1.5</v>
      </c>
      <c r="AM493">
        <v>0.8</v>
      </c>
      <c r="AN493" t="s">
        <v>75</v>
      </c>
      <c r="AO493">
        <v>1.5</v>
      </c>
      <c r="AP493">
        <v>5.4</v>
      </c>
      <c r="AQ493" t="s">
        <v>72</v>
      </c>
      <c r="AR493" s="5" t="str">
        <f t="shared" si="17"/>
        <v>1</v>
      </c>
      <c r="AS493" s="5" t="str">
        <f t="shared" si="19"/>
        <v>Non</v>
      </c>
      <c r="AT493" s="12" t="s">
        <v>72</v>
      </c>
      <c r="AU493" s="5">
        <v>1</v>
      </c>
      <c r="AV493">
        <v>390607141</v>
      </c>
      <c r="AW493" t="s">
        <v>339</v>
      </c>
      <c r="AX493">
        <v>44961.437129629601</v>
      </c>
      <c r="BA493" t="s">
        <v>77</v>
      </c>
      <c r="BC493" t="s">
        <v>78</v>
      </c>
      <c r="BE493">
        <v>139</v>
      </c>
      <c r="BG493" t="s">
        <v>93</v>
      </c>
      <c r="BH493" t="s">
        <v>87</v>
      </c>
      <c r="BI493" t="s">
        <v>131</v>
      </c>
      <c r="BJ493" t="s">
        <v>75</v>
      </c>
      <c r="BK493" t="s">
        <v>73</v>
      </c>
      <c r="BL493" t="s">
        <v>72</v>
      </c>
      <c r="BM493" t="s">
        <v>71</v>
      </c>
      <c r="BN493">
        <v>8</v>
      </c>
      <c r="BO493">
        <v>2</v>
      </c>
      <c r="BP493">
        <v>3</v>
      </c>
      <c r="BQ493">
        <v>0</v>
      </c>
      <c r="BR493">
        <v>0</v>
      </c>
      <c r="BT493">
        <v>13</v>
      </c>
      <c r="BU493">
        <v>10</v>
      </c>
      <c r="BV493" t="s">
        <v>122</v>
      </c>
    </row>
    <row r="494" spans="1:74" x14ac:dyDescent="0.3">
      <c r="A494">
        <v>44945.346574270843</v>
      </c>
      <c r="B494">
        <v>44945.347121736108</v>
      </c>
      <c r="C494">
        <v>44945</v>
      </c>
      <c r="E494">
        <v>0</v>
      </c>
      <c r="F494" t="s">
        <v>63</v>
      </c>
      <c r="G494">
        <v>64</v>
      </c>
      <c r="H494" t="s">
        <v>126</v>
      </c>
      <c r="I494">
        <v>2</v>
      </c>
      <c r="J494" t="s">
        <v>65</v>
      </c>
      <c r="K494">
        <v>1</v>
      </c>
      <c r="L494" t="s">
        <v>66</v>
      </c>
      <c r="M494">
        <v>0</v>
      </c>
      <c r="N494" t="s">
        <v>96</v>
      </c>
      <c r="O494" t="s">
        <v>68</v>
      </c>
      <c r="P494" t="s">
        <v>88</v>
      </c>
      <c r="Q494">
        <v>1</v>
      </c>
      <c r="R494" t="s">
        <v>70</v>
      </c>
      <c r="S494">
        <v>1.7</v>
      </c>
      <c r="T494">
        <v>65</v>
      </c>
      <c r="U494">
        <v>22.49</v>
      </c>
      <c r="V494" s="4" t="str">
        <f t="shared" si="20"/>
        <v>Normal</v>
      </c>
      <c r="W494">
        <v>113</v>
      </c>
      <c r="X494" t="s">
        <v>85</v>
      </c>
      <c r="Y494">
        <v>81</v>
      </c>
      <c r="Z494">
        <v>1</v>
      </c>
      <c r="AA494" t="s">
        <v>72</v>
      </c>
      <c r="AB494">
        <v>0</v>
      </c>
      <c r="AC494" t="s">
        <v>73</v>
      </c>
      <c r="AD494">
        <v>1</v>
      </c>
      <c r="AE494" t="s">
        <v>72</v>
      </c>
      <c r="AF494">
        <v>0</v>
      </c>
      <c r="AG494" t="s">
        <v>73</v>
      </c>
      <c r="AH494">
        <v>0</v>
      </c>
      <c r="AI494" t="s">
        <v>73</v>
      </c>
      <c r="AJ494">
        <v>5.0999999999999996</v>
      </c>
      <c r="AK494" t="s">
        <v>99</v>
      </c>
      <c r="AL494">
        <v>0.9</v>
      </c>
      <c r="AM494">
        <v>1.2</v>
      </c>
      <c r="AN494" t="s">
        <v>117</v>
      </c>
      <c r="AO494">
        <v>2.8</v>
      </c>
      <c r="AP494">
        <v>5.0999999999999996</v>
      </c>
      <c r="AQ494" t="s">
        <v>73</v>
      </c>
      <c r="AR494" s="5" t="str">
        <f t="shared" si="17"/>
        <v>1</v>
      </c>
      <c r="AS494" s="5" t="str">
        <f t="shared" si="19"/>
        <v>Non</v>
      </c>
      <c r="AT494" s="12" t="s">
        <v>72</v>
      </c>
      <c r="AU494" s="5">
        <v>1</v>
      </c>
      <c r="AV494">
        <v>390607145</v>
      </c>
      <c r="AW494" t="s">
        <v>340</v>
      </c>
      <c r="AX494">
        <v>44961.437129629601</v>
      </c>
      <c r="BA494" t="s">
        <v>77</v>
      </c>
      <c r="BC494" t="s">
        <v>78</v>
      </c>
      <c r="BE494">
        <v>140</v>
      </c>
      <c r="BG494" t="s">
        <v>63</v>
      </c>
      <c r="BH494" t="s">
        <v>126</v>
      </c>
      <c r="BI494" t="s">
        <v>99</v>
      </c>
      <c r="BJ494" t="s">
        <v>117</v>
      </c>
      <c r="BK494" t="s">
        <v>73</v>
      </c>
      <c r="BL494" t="s">
        <v>73</v>
      </c>
      <c r="BM494" t="s">
        <v>85</v>
      </c>
      <c r="BN494">
        <v>11</v>
      </c>
      <c r="BO494">
        <v>0</v>
      </c>
      <c r="BP494">
        <v>1</v>
      </c>
      <c r="BQ494">
        <v>-2</v>
      </c>
      <c r="BR494">
        <v>0</v>
      </c>
      <c r="BS494">
        <v>0</v>
      </c>
      <c r="BT494">
        <v>10</v>
      </c>
      <c r="BU494" s="1">
        <v>9.4</v>
      </c>
      <c r="BV494" t="s">
        <v>98</v>
      </c>
    </row>
    <row r="495" spans="1:74" x14ac:dyDescent="0.3">
      <c r="A495">
        <v>44945.34872076389</v>
      </c>
      <c r="B495">
        <v>44945.351984212961</v>
      </c>
      <c r="C495">
        <v>44945</v>
      </c>
      <c r="E495">
        <v>0</v>
      </c>
      <c r="F495" t="s">
        <v>63</v>
      </c>
      <c r="G495">
        <v>59</v>
      </c>
      <c r="H495" t="s">
        <v>87</v>
      </c>
      <c r="I495">
        <v>1</v>
      </c>
      <c r="J495" t="s">
        <v>80</v>
      </c>
      <c r="K495">
        <v>1</v>
      </c>
      <c r="L495" t="s">
        <v>66</v>
      </c>
      <c r="M495">
        <v>1</v>
      </c>
      <c r="N495" t="s">
        <v>67</v>
      </c>
      <c r="O495" t="s">
        <v>244</v>
      </c>
      <c r="P495" t="s">
        <v>253</v>
      </c>
      <c r="Q495">
        <v>0</v>
      </c>
      <c r="R495" t="s">
        <v>84</v>
      </c>
      <c r="S495">
        <v>1.6</v>
      </c>
      <c r="T495">
        <v>69</v>
      </c>
      <c r="U495">
        <v>26.95</v>
      </c>
      <c r="V495" s="4" t="str">
        <f t="shared" si="20"/>
        <v>Surpoids</v>
      </c>
      <c r="W495">
        <v>124</v>
      </c>
      <c r="X495" t="s">
        <v>71</v>
      </c>
      <c r="Y495">
        <v>67</v>
      </c>
      <c r="Z495">
        <v>1</v>
      </c>
      <c r="AA495" t="s">
        <v>72</v>
      </c>
      <c r="AB495">
        <v>0</v>
      </c>
      <c r="AC495" t="s">
        <v>73</v>
      </c>
      <c r="AD495">
        <v>1</v>
      </c>
      <c r="AE495" t="s">
        <v>72</v>
      </c>
      <c r="AF495">
        <v>1</v>
      </c>
      <c r="AG495" t="s">
        <v>72</v>
      </c>
      <c r="AH495">
        <v>1</v>
      </c>
      <c r="AI495" t="s">
        <v>72</v>
      </c>
      <c r="AJ495">
        <v>3.4</v>
      </c>
      <c r="AK495" t="s">
        <v>74</v>
      </c>
      <c r="AL495">
        <v>1.4</v>
      </c>
      <c r="AM495">
        <v>0.6</v>
      </c>
      <c r="AN495" t="s">
        <v>75</v>
      </c>
      <c r="AO495">
        <v>1.18</v>
      </c>
      <c r="AP495">
        <v>4</v>
      </c>
      <c r="AQ495" t="s">
        <v>72</v>
      </c>
      <c r="AR495" s="5" t="str">
        <f t="shared" si="17"/>
        <v>1</v>
      </c>
      <c r="AS495" s="5" t="str">
        <f t="shared" si="19"/>
        <v>Non</v>
      </c>
      <c r="AT495" s="12" t="s">
        <v>72</v>
      </c>
      <c r="AU495" s="5">
        <v>1</v>
      </c>
      <c r="AV495">
        <v>390607149</v>
      </c>
      <c r="AW495" t="s">
        <v>239</v>
      </c>
      <c r="AX495">
        <v>44961.437129629601</v>
      </c>
      <c r="BA495" t="s">
        <v>77</v>
      </c>
      <c r="BC495" t="s">
        <v>78</v>
      </c>
      <c r="BE495">
        <v>141</v>
      </c>
      <c r="BG495" t="s">
        <v>63</v>
      </c>
      <c r="BH495" t="s">
        <v>87</v>
      </c>
      <c r="BI495" t="s">
        <v>74</v>
      </c>
      <c r="BJ495" t="s">
        <v>75</v>
      </c>
      <c r="BK495" t="s">
        <v>73</v>
      </c>
      <c r="BL495" t="s">
        <v>72</v>
      </c>
      <c r="BM495" t="s">
        <v>71</v>
      </c>
      <c r="BN495">
        <v>10</v>
      </c>
      <c r="BO495">
        <v>2</v>
      </c>
      <c r="BP495">
        <v>0</v>
      </c>
      <c r="BQ495">
        <v>0</v>
      </c>
      <c r="BR495">
        <v>0</v>
      </c>
      <c r="BT495">
        <v>12</v>
      </c>
      <c r="BU495">
        <v>13.3</v>
      </c>
      <c r="BV495" t="s">
        <v>122</v>
      </c>
    </row>
    <row r="496" spans="1:74" x14ac:dyDescent="0.3">
      <c r="A496">
        <v>44945.352019953702</v>
      </c>
      <c r="B496">
        <v>44945.353973090278</v>
      </c>
      <c r="C496">
        <v>44945</v>
      </c>
      <c r="E496">
        <v>0</v>
      </c>
      <c r="F496" t="s">
        <v>63</v>
      </c>
      <c r="G496">
        <v>47</v>
      </c>
      <c r="H496" t="s">
        <v>79</v>
      </c>
      <c r="I496">
        <v>1</v>
      </c>
      <c r="J496" t="s">
        <v>80</v>
      </c>
      <c r="K496">
        <v>2</v>
      </c>
      <c r="L496" t="s">
        <v>106</v>
      </c>
      <c r="M496">
        <v>1</v>
      </c>
      <c r="N496" t="s">
        <v>67</v>
      </c>
      <c r="O496" t="s">
        <v>68</v>
      </c>
      <c r="P496" t="s">
        <v>69</v>
      </c>
      <c r="Q496">
        <v>1</v>
      </c>
      <c r="R496" t="s">
        <v>70</v>
      </c>
      <c r="S496">
        <v>1.6</v>
      </c>
      <c r="T496">
        <v>80</v>
      </c>
      <c r="U496">
        <v>31.25</v>
      </c>
      <c r="V496" s="4" t="str">
        <f t="shared" si="20"/>
        <v>Obese</v>
      </c>
      <c r="W496">
        <v>80</v>
      </c>
      <c r="X496" t="s">
        <v>85</v>
      </c>
      <c r="Y496">
        <v>50</v>
      </c>
      <c r="Z496">
        <v>1</v>
      </c>
      <c r="AA496" t="s">
        <v>72</v>
      </c>
      <c r="AB496">
        <v>0</v>
      </c>
      <c r="AC496" t="s">
        <v>73</v>
      </c>
      <c r="AD496">
        <v>1</v>
      </c>
      <c r="AE496" t="s">
        <v>72</v>
      </c>
      <c r="AF496">
        <v>1</v>
      </c>
      <c r="AG496" t="s">
        <v>72</v>
      </c>
      <c r="AH496">
        <v>0</v>
      </c>
      <c r="AI496" t="s">
        <v>73</v>
      </c>
      <c r="AJ496">
        <v>5.6</v>
      </c>
      <c r="AK496" t="s">
        <v>131</v>
      </c>
      <c r="AL496">
        <v>2.4</v>
      </c>
      <c r="AM496">
        <v>1.2</v>
      </c>
      <c r="AN496" t="s">
        <v>117</v>
      </c>
      <c r="AO496">
        <v>4.1500000000000004</v>
      </c>
      <c r="AP496">
        <v>18</v>
      </c>
      <c r="AQ496" t="s">
        <v>73</v>
      </c>
      <c r="AR496" s="5" t="str">
        <f t="shared" si="17"/>
        <v>1</v>
      </c>
      <c r="AS496" s="5" t="str">
        <f t="shared" si="19"/>
        <v>Non</v>
      </c>
      <c r="AT496" s="12" t="s">
        <v>72</v>
      </c>
      <c r="AU496" s="5">
        <v>1</v>
      </c>
      <c r="AV496">
        <v>390607153</v>
      </c>
      <c r="AW496" t="s">
        <v>343</v>
      </c>
      <c r="AX496">
        <v>44961.437129629601</v>
      </c>
      <c r="BA496" t="s">
        <v>77</v>
      </c>
      <c r="BC496" t="s">
        <v>78</v>
      </c>
      <c r="BE496">
        <v>142</v>
      </c>
      <c r="BG496" t="s">
        <v>63</v>
      </c>
      <c r="BH496" t="s">
        <v>79</v>
      </c>
      <c r="BI496" t="s">
        <v>131</v>
      </c>
      <c r="BJ496" t="s">
        <v>117</v>
      </c>
      <c r="BK496" t="s">
        <v>73</v>
      </c>
      <c r="BL496" t="s">
        <v>72</v>
      </c>
      <c r="BM496" t="s">
        <v>85</v>
      </c>
      <c r="BN496">
        <v>7</v>
      </c>
      <c r="BO496">
        <v>0</v>
      </c>
      <c r="BP496">
        <v>2</v>
      </c>
      <c r="BQ496">
        <v>-2</v>
      </c>
      <c r="BR496">
        <v>0</v>
      </c>
      <c r="BT496">
        <v>7</v>
      </c>
      <c r="BU496" s="1">
        <v>5.6</v>
      </c>
      <c r="BV496" t="s">
        <v>98</v>
      </c>
    </row>
    <row r="497" spans="1:74" x14ac:dyDescent="0.3">
      <c r="A497">
        <v>44945.354001493048</v>
      </c>
      <c r="B497">
        <v>44945.354814085651</v>
      </c>
      <c r="C497">
        <v>44945</v>
      </c>
      <c r="E497">
        <v>1</v>
      </c>
      <c r="F497" t="s">
        <v>93</v>
      </c>
      <c r="G497">
        <v>30</v>
      </c>
      <c r="H497" t="s">
        <v>94</v>
      </c>
      <c r="I497">
        <v>0</v>
      </c>
      <c r="J497" t="s">
        <v>95</v>
      </c>
      <c r="K497">
        <v>0</v>
      </c>
      <c r="L497" t="s">
        <v>81</v>
      </c>
      <c r="M497">
        <v>1</v>
      </c>
      <c r="N497" t="s">
        <v>67</v>
      </c>
      <c r="O497" t="s">
        <v>68</v>
      </c>
      <c r="P497" t="s">
        <v>69</v>
      </c>
      <c r="Q497">
        <v>1</v>
      </c>
      <c r="R497" t="s">
        <v>70</v>
      </c>
      <c r="S497">
        <v>1.7</v>
      </c>
      <c r="T497">
        <v>70</v>
      </c>
      <c r="U497">
        <v>24.22</v>
      </c>
      <c r="V497" s="4" t="str">
        <f t="shared" si="20"/>
        <v>Normal</v>
      </c>
      <c r="W497">
        <v>130</v>
      </c>
      <c r="X497" t="s">
        <v>104</v>
      </c>
      <c r="Y497">
        <v>70</v>
      </c>
      <c r="Z497">
        <v>1</v>
      </c>
      <c r="AA497" t="s">
        <v>72</v>
      </c>
      <c r="AB497">
        <v>0</v>
      </c>
      <c r="AC497" t="s">
        <v>73</v>
      </c>
      <c r="AD497">
        <v>1</v>
      </c>
      <c r="AE497" t="s">
        <v>72</v>
      </c>
      <c r="AF497">
        <v>0</v>
      </c>
      <c r="AG497" t="s">
        <v>73</v>
      </c>
      <c r="AH497">
        <v>0</v>
      </c>
      <c r="AI497" t="s">
        <v>73</v>
      </c>
      <c r="AJ497">
        <v>4.5999999999999996</v>
      </c>
      <c r="AK497" t="s">
        <v>99</v>
      </c>
      <c r="AL497">
        <v>2.5</v>
      </c>
      <c r="AM497">
        <v>1.2</v>
      </c>
      <c r="AN497" t="s">
        <v>117</v>
      </c>
      <c r="AO497">
        <v>3</v>
      </c>
      <c r="AP497">
        <v>6.8</v>
      </c>
      <c r="AQ497" t="s">
        <v>73</v>
      </c>
      <c r="AR497" s="5" t="str">
        <f t="shared" si="17"/>
        <v>1</v>
      </c>
      <c r="AS497" s="5" t="str">
        <f t="shared" si="19"/>
        <v>Non</v>
      </c>
      <c r="AT497" s="12" t="s">
        <v>72</v>
      </c>
      <c r="AU497" s="5">
        <v>1</v>
      </c>
      <c r="AV497">
        <v>390607157</v>
      </c>
      <c r="AW497" t="s">
        <v>344</v>
      </c>
      <c r="AX497">
        <v>44961.437129629601</v>
      </c>
      <c r="BA497" t="s">
        <v>77</v>
      </c>
      <c r="BC497" t="s">
        <v>78</v>
      </c>
      <c r="BE497">
        <v>143</v>
      </c>
      <c r="BG497" t="s">
        <v>93</v>
      </c>
      <c r="BH497" t="s">
        <v>94</v>
      </c>
      <c r="BI497" t="s">
        <v>99</v>
      </c>
      <c r="BJ497" t="s">
        <v>117</v>
      </c>
      <c r="BK497" t="s">
        <v>73</v>
      </c>
      <c r="BL497" t="s">
        <v>73</v>
      </c>
      <c r="BM497" t="s">
        <v>104</v>
      </c>
      <c r="BN497">
        <v>0</v>
      </c>
      <c r="BO497">
        <v>0</v>
      </c>
      <c r="BP497">
        <v>1</v>
      </c>
      <c r="BQ497">
        <v>1</v>
      </c>
      <c r="BR497">
        <v>0</v>
      </c>
      <c r="BT497">
        <v>2</v>
      </c>
      <c r="BU497" s="1">
        <v>1.7</v>
      </c>
      <c r="BV497" t="s">
        <v>98</v>
      </c>
    </row>
    <row r="498" spans="1:74" x14ac:dyDescent="0.3">
      <c r="A498">
        <v>44945.358132754627</v>
      </c>
      <c r="B498">
        <v>44945.359681759262</v>
      </c>
      <c r="C498">
        <v>44945</v>
      </c>
      <c r="E498">
        <v>0</v>
      </c>
      <c r="F498" t="s">
        <v>63</v>
      </c>
      <c r="G498">
        <v>28</v>
      </c>
      <c r="H498" t="s">
        <v>94</v>
      </c>
      <c r="I498">
        <v>0</v>
      </c>
      <c r="J498" t="s">
        <v>95</v>
      </c>
      <c r="K498">
        <v>0</v>
      </c>
      <c r="L498" t="s">
        <v>81</v>
      </c>
      <c r="M498">
        <v>0</v>
      </c>
      <c r="N498" t="s">
        <v>96</v>
      </c>
      <c r="O498" t="s">
        <v>68</v>
      </c>
      <c r="P498" t="s">
        <v>88</v>
      </c>
      <c r="Q498">
        <v>1</v>
      </c>
      <c r="R498" t="s">
        <v>70</v>
      </c>
      <c r="S498">
        <v>1.6</v>
      </c>
      <c r="T498">
        <v>65</v>
      </c>
      <c r="U498">
        <v>25.39</v>
      </c>
      <c r="V498" s="4" t="str">
        <f t="shared" si="20"/>
        <v>Surpoids</v>
      </c>
      <c r="W498">
        <v>120</v>
      </c>
      <c r="X498" t="s">
        <v>71</v>
      </c>
      <c r="Y498">
        <v>76</v>
      </c>
      <c r="Z498">
        <v>1</v>
      </c>
      <c r="AA498" t="s">
        <v>72</v>
      </c>
      <c r="AB498">
        <v>0</v>
      </c>
      <c r="AC498" t="s">
        <v>73</v>
      </c>
      <c r="AD498">
        <v>0</v>
      </c>
      <c r="AE498" t="s">
        <v>73</v>
      </c>
      <c r="AF498">
        <v>0</v>
      </c>
      <c r="AG498" t="s">
        <v>73</v>
      </c>
      <c r="AH498">
        <v>0</v>
      </c>
      <c r="AI498" t="s">
        <v>73</v>
      </c>
      <c r="AJ498">
        <v>4.5999999999999996</v>
      </c>
      <c r="AK498" t="s">
        <v>99</v>
      </c>
      <c r="AL498">
        <v>1.02</v>
      </c>
      <c r="AM498">
        <v>2</v>
      </c>
      <c r="AN498" t="s">
        <v>91</v>
      </c>
      <c r="AO498">
        <v>2.4</v>
      </c>
      <c r="AP498">
        <v>4.7</v>
      </c>
      <c r="AQ498" t="s">
        <v>73</v>
      </c>
      <c r="AR498" s="5" t="str">
        <f t="shared" si="17"/>
        <v>0</v>
      </c>
      <c r="AS498" s="5" t="str">
        <f t="shared" si="19"/>
        <v>Non</v>
      </c>
      <c r="AT498" s="12" t="s">
        <v>73</v>
      </c>
      <c r="AU498" s="5">
        <v>1</v>
      </c>
      <c r="AV498">
        <v>390607161</v>
      </c>
      <c r="AW498" t="s">
        <v>239</v>
      </c>
      <c r="AX498">
        <v>44961.437129629601</v>
      </c>
      <c r="BA498" t="s">
        <v>77</v>
      </c>
      <c r="BC498" t="s">
        <v>78</v>
      </c>
      <c r="BE498">
        <v>144</v>
      </c>
      <c r="BG498" t="s">
        <v>63</v>
      </c>
      <c r="BH498" t="s">
        <v>94</v>
      </c>
      <c r="BI498" t="s">
        <v>99</v>
      </c>
      <c r="BJ498" t="s">
        <v>91</v>
      </c>
      <c r="BK498" t="s">
        <v>73</v>
      </c>
      <c r="BL498" t="s">
        <v>73</v>
      </c>
      <c r="BM498" t="s">
        <v>71</v>
      </c>
      <c r="BN498">
        <v>0</v>
      </c>
      <c r="BO498">
        <v>-2</v>
      </c>
      <c r="BP498">
        <v>1</v>
      </c>
      <c r="BQ498">
        <v>0</v>
      </c>
      <c r="BR498">
        <v>0</v>
      </c>
      <c r="BS498">
        <v>0</v>
      </c>
      <c r="BT498">
        <v>-1</v>
      </c>
      <c r="BU498" s="1">
        <v>1.4</v>
      </c>
      <c r="BV498" t="s">
        <v>98</v>
      </c>
    </row>
    <row r="499" spans="1:74" x14ac:dyDescent="0.3">
      <c r="A499">
        <v>44945.359713773149</v>
      </c>
      <c r="B499">
        <v>44945.361055717593</v>
      </c>
      <c r="C499">
        <v>44945</v>
      </c>
      <c r="E499">
        <v>1</v>
      </c>
      <c r="F499" t="s">
        <v>93</v>
      </c>
      <c r="G499">
        <v>61</v>
      </c>
      <c r="H499" t="s">
        <v>126</v>
      </c>
      <c r="I499">
        <v>2</v>
      </c>
      <c r="J499" t="s">
        <v>65</v>
      </c>
      <c r="K499">
        <v>1</v>
      </c>
      <c r="L499" t="s">
        <v>66</v>
      </c>
      <c r="M499">
        <v>0</v>
      </c>
      <c r="N499" t="s">
        <v>96</v>
      </c>
      <c r="O499" t="s">
        <v>162</v>
      </c>
      <c r="P499" t="s">
        <v>254</v>
      </c>
      <c r="Q499">
        <v>0</v>
      </c>
      <c r="R499" t="s">
        <v>84</v>
      </c>
      <c r="S499">
        <v>1.62</v>
      </c>
      <c r="T499">
        <v>71</v>
      </c>
      <c r="U499">
        <v>27.05</v>
      </c>
      <c r="V499" s="4" t="str">
        <f t="shared" si="20"/>
        <v>Surpoids</v>
      </c>
      <c r="W499">
        <v>94</v>
      </c>
      <c r="X499" t="s">
        <v>85</v>
      </c>
      <c r="Y499">
        <v>54</v>
      </c>
      <c r="Z499">
        <v>0</v>
      </c>
      <c r="AA499" t="s">
        <v>73</v>
      </c>
      <c r="AB499">
        <v>0</v>
      </c>
      <c r="AC499" t="s">
        <v>73</v>
      </c>
      <c r="AD499">
        <v>0</v>
      </c>
      <c r="AE499" t="s">
        <v>73</v>
      </c>
      <c r="AF499">
        <v>0</v>
      </c>
      <c r="AG499" t="s">
        <v>73</v>
      </c>
      <c r="AH499">
        <v>0</v>
      </c>
      <c r="AI499" t="s">
        <v>73</v>
      </c>
      <c r="AJ499">
        <v>4.5999999999999996</v>
      </c>
      <c r="AK499" t="s">
        <v>99</v>
      </c>
      <c r="AL499">
        <v>1.5</v>
      </c>
      <c r="AM499">
        <v>2.1</v>
      </c>
      <c r="AN499" t="s">
        <v>91</v>
      </c>
      <c r="AO499">
        <v>3</v>
      </c>
      <c r="AP499">
        <v>6.3</v>
      </c>
      <c r="AQ499" t="s">
        <v>73</v>
      </c>
      <c r="AR499" s="5" t="str">
        <f t="shared" si="17"/>
        <v>0</v>
      </c>
      <c r="AS499" s="5" t="str">
        <f t="shared" si="19"/>
        <v>Non</v>
      </c>
      <c r="AT499" s="12" t="s">
        <v>73</v>
      </c>
      <c r="AU499" s="5">
        <v>0</v>
      </c>
      <c r="AV499">
        <v>390607165</v>
      </c>
      <c r="AW499" t="s">
        <v>347</v>
      </c>
      <c r="AX499">
        <v>44961.437129629601</v>
      </c>
      <c r="BA499" t="s">
        <v>77</v>
      </c>
      <c r="BC499" t="s">
        <v>78</v>
      </c>
      <c r="BE499">
        <v>145</v>
      </c>
      <c r="BG499" t="s">
        <v>93</v>
      </c>
      <c r="BH499" t="s">
        <v>126</v>
      </c>
      <c r="BI499" t="s">
        <v>99</v>
      </c>
      <c r="BJ499" t="s">
        <v>91</v>
      </c>
      <c r="BK499" t="s">
        <v>73</v>
      </c>
      <c r="BL499" t="s">
        <v>73</v>
      </c>
      <c r="BM499" t="s">
        <v>85</v>
      </c>
      <c r="BN499">
        <v>9</v>
      </c>
      <c r="BO499">
        <v>-2</v>
      </c>
      <c r="BP499">
        <v>1</v>
      </c>
      <c r="BQ499">
        <v>-3</v>
      </c>
      <c r="BR499">
        <v>0</v>
      </c>
      <c r="BT499">
        <v>5</v>
      </c>
      <c r="BU499" s="1">
        <v>2.8</v>
      </c>
      <c r="BV499" t="s">
        <v>98</v>
      </c>
    </row>
    <row r="500" spans="1:74" x14ac:dyDescent="0.3">
      <c r="A500">
        <v>44945.361085173608</v>
      </c>
      <c r="B500">
        <v>44945.36511525463</v>
      </c>
      <c r="C500">
        <v>44945</v>
      </c>
      <c r="E500">
        <v>1</v>
      </c>
      <c r="F500" t="s">
        <v>93</v>
      </c>
      <c r="G500">
        <v>89</v>
      </c>
      <c r="H500" t="s">
        <v>138</v>
      </c>
      <c r="I500">
        <v>2</v>
      </c>
      <c r="J500" t="s">
        <v>65</v>
      </c>
      <c r="K500">
        <v>0</v>
      </c>
      <c r="L500" t="s">
        <v>81</v>
      </c>
      <c r="M500">
        <v>0</v>
      </c>
      <c r="N500" t="s">
        <v>96</v>
      </c>
      <c r="O500" t="s">
        <v>68</v>
      </c>
      <c r="P500" t="s">
        <v>69</v>
      </c>
      <c r="Q500">
        <v>1</v>
      </c>
      <c r="R500" t="s">
        <v>70</v>
      </c>
      <c r="S500">
        <v>1.7</v>
      </c>
      <c r="T500">
        <v>65</v>
      </c>
      <c r="U500">
        <v>22.49</v>
      </c>
      <c r="V500" s="4" t="str">
        <f t="shared" si="20"/>
        <v>Normal</v>
      </c>
      <c r="W500">
        <v>109</v>
      </c>
      <c r="X500" t="s">
        <v>85</v>
      </c>
      <c r="Y500">
        <v>70</v>
      </c>
      <c r="Z500">
        <v>0</v>
      </c>
      <c r="AA500" t="s">
        <v>73</v>
      </c>
      <c r="AB500">
        <v>0</v>
      </c>
      <c r="AC500" t="s">
        <v>73</v>
      </c>
      <c r="AD500">
        <v>0</v>
      </c>
      <c r="AE500" t="s">
        <v>73</v>
      </c>
      <c r="AF500">
        <v>0</v>
      </c>
      <c r="AG500" t="s">
        <v>73</v>
      </c>
      <c r="AH500">
        <v>0</v>
      </c>
      <c r="AI500" t="s">
        <v>73</v>
      </c>
      <c r="AJ500">
        <v>5.0199999999999996</v>
      </c>
      <c r="AK500" t="s">
        <v>99</v>
      </c>
      <c r="AL500">
        <v>2.6</v>
      </c>
      <c r="AM500">
        <v>2</v>
      </c>
      <c r="AN500" t="s">
        <v>91</v>
      </c>
      <c r="AO500">
        <v>3.2</v>
      </c>
      <c r="AP500">
        <v>3.1</v>
      </c>
      <c r="AQ500" t="s">
        <v>73</v>
      </c>
      <c r="AR500" s="5" t="str">
        <f t="shared" si="17"/>
        <v>0</v>
      </c>
      <c r="AS500" s="5" t="str">
        <f t="shared" si="19"/>
        <v>Non</v>
      </c>
      <c r="AT500" s="12" t="s">
        <v>73</v>
      </c>
      <c r="AU500" s="5">
        <v>1</v>
      </c>
      <c r="AV500">
        <v>390607169</v>
      </c>
      <c r="AW500" t="s">
        <v>348</v>
      </c>
      <c r="AX500">
        <v>44961.437129629601</v>
      </c>
      <c r="BA500" t="s">
        <v>77</v>
      </c>
      <c r="BC500" t="s">
        <v>78</v>
      </c>
      <c r="BE500">
        <v>146</v>
      </c>
      <c r="BG500" t="s">
        <v>93</v>
      </c>
      <c r="BH500" t="s">
        <v>138</v>
      </c>
      <c r="BI500" t="s">
        <v>99</v>
      </c>
      <c r="BJ500" t="s">
        <v>91</v>
      </c>
      <c r="BK500" t="s">
        <v>73</v>
      </c>
      <c r="BL500" t="s">
        <v>73</v>
      </c>
      <c r="BM500" t="s">
        <v>85</v>
      </c>
      <c r="BN500">
        <v>12</v>
      </c>
      <c r="BO500">
        <v>-2</v>
      </c>
      <c r="BP500">
        <v>1</v>
      </c>
      <c r="BQ500">
        <v>-3</v>
      </c>
      <c r="BR500">
        <v>0</v>
      </c>
      <c r="BT500">
        <v>8</v>
      </c>
      <c r="BU500" s="1">
        <v>4.5</v>
      </c>
      <c r="BV500" t="s">
        <v>98</v>
      </c>
    </row>
    <row r="501" spans="1:74" x14ac:dyDescent="0.3">
      <c r="A501">
        <v>44945.553747824073</v>
      </c>
      <c r="B501">
        <v>44945.554774791657</v>
      </c>
      <c r="C501">
        <v>44945</v>
      </c>
      <c r="E501">
        <v>0</v>
      </c>
      <c r="F501" t="s">
        <v>63</v>
      </c>
      <c r="G501">
        <v>43</v>
      </c>
      <c r="H501" t="s">
        <v>90</v>
      </c>
      <c r="I501">
        <v>1</v>
      </c>
      <c r="J501" t="s">
        <v>80</v>
      </c>
      <c r="K501">
        <v>2</v>
      </c>
      <c r="L501" t="s">
        <v>106</v>
      </c>
      <c r="M501">
        <v>1</v>
      </c>
      <c r="N501" t="s">
        <v>67</v>
      </c>
      <c r="O501" t="s">
        <v>68</v>
      </c>
      <c r="P501" t="s">
        <v>69</v>
      </c>
      <c r="Q501">
        <v>1</v>
      </c>
      <c r="R501" t="s">
        <v>70</v>
      </c>
      <c r="S501">
        <v>1.7</v>
      </c>
      <c r="T501">
        <v>70</v>
      </c>
      <c r="U501">
        <v>24.22</v>
      </c>
      <c r="V501" s="4" t="str">
        <f t="shared" si="20"/>
        <v>Normal</v>
      </c>
      <c r="W501">
        <v>153</v>
      </c>
      <c r="X501" t="s">
        <v>120</v>
      </c>
      <c r="Y501">
        <v>100</v>
      </c>
      <c r="Z501">
        <v>1</v>
      </c>
      <c r="AA501" t="s">
        <v>72</v>
      </c>
      <c r="AB501">
        <v>0</v>
      </c>
      <c r="AC501" t="s">
        <v>73</v>
      </c>
      <c r="AD501">
        <v>1</v>
      </c>
      <c r="AE501" t="s">
        <v>72</v>
      </c>
      <c r="AF501">
        <v>1</v>
      </c>
      <c r="AG501" t="s">
        <v>72</v>
      </c>
      <c r="AH501">
        <v>1</v>
      </c>
      <c r="AI501" t="s">
        <v>72</v>
      </c>
      <c r="AJ501">
        <v>4.8</v>
      </c>
      <c r="AK501" t="s">
        <v>99</v>
      </c>
      <c r="AL501">
        <v>0.95</v>
      </c>
      <c r="AM501">
        <v>1.6</v>
      </c>
      <c r="AN501" t="s">
        <v>91</v>
      </c>
      <c r="AO501">
        <v>2.8</v>
      </c>
      <c r="AP501">
        <v>4.5999999999999996</v>
      </c>
      <c r="AQ501" t="s">
        <v>72</v>
      </c>
      <c r="AR501" s="5" t="str">
        <f t="shared" si="17"/>
        <v>1</v>
      </c>
      <c r="AS501" s="5" t="str">
        <f t="shared" si="19"/>
        <v>Non</v>
      </c>
      <c r="AT501" s="12" t="s">
        <v>72</v>
      </c>
      <c r="AU501" s="5">
        <v>1</v>
      </c>
      <c r="AV501">
        <v>390607173</v>
      </c>
      <c r="AW501" t="s">
        <v>239</v>
      </c>
      <c r="AX501">
        <v>44961.437129629601</v>
      </c>
      <c r="BA501" t="s">
        <v>77</v>
      </c>
      <c r="BC501" t="s">
        <v>78</v>
      </c>
      <c r="BE501">
        <v>147</v>
      </c>
      <c r="BG501" t="s">
        <v>63</v>
      </c>
      <c r="BH501" t="s">
        <v>90</v>
      </c>
      <c r="BI501" t="s">
        <v>99</v>
      </c>
      <c r="BJ501" t="s">
        <v>91</v>
      </c>
      <c r="BK501" t="s">
        <v>73</v>
      </c>
      <c r="BL501" t="s">
        <v>72</v>
      </c>
      <c r="BM501" t="s">
        <v>120</v>
      </c>
      <c r="BN501">
        <v>5</v>
      </c>
      <c r="BO501">
        <v>-2</v>
      </c>
      <c r="BP501">
        <v>1</v>
      </c>
      <c r="BQ501">
        <v>2</v>
      </c>
      <c r="BR501">
        <v>0</v>
      </c>
      <c r="BT501">
        <v>6</v>
      </c>
      <c r="BU501" s="1">
        <v>4.7</v>
      </c>
      <c r="BV501" t="s">
        <v>98</v>
      </c>
    </row>
    <row r="502" spans="1:74" x14ac:dyDescent="0.3">
      <c r="A502">
        <v>44945.554811226852</v>
      </c>
      <c r="B502">
        <v>44945.557860810193</v>
      </c>
      <c r="C502">
        <v>44945</v>
      </c>
      <c r="E502">
        <v>1</v>
      </c>
      <c r="F502" t="s">
        <v>93</v>
      </c>
      <c r="G502">
        <v>35</v>
      </c>
      <c r="H502" t="s">
        <v>94</v>
      </c>
      <c r="I502">
        <v>0</v>
      </c>
      <c r="J502" t="s">
        <v>95</v>
      </c>
      <c r="K502">
        <v>1</v>
      </c>
      <c r="L502" t="s">
        <v>66</v>
      </c>
      <c r="M502">
        <v>1</v>
      </c>
      <c r="N502" t="s">
        <v>67</v>
      </c>
      <c r="O502" t="s">
        <v>68</v>
      </c>
      <c r="P502" t="s">
        <v>69</v>
      </c>
      <c r="Q502">
        <v>1</v>
      </c>
      <c r="R502" t="s">
        <v>70</v>
      </c>
      <c r="S502">
        <v>1.75</v>
      </c>
      <c r="T502">
        <v>70</v>
      </c>
      <c r="U502">
        <v>22.86</v>
      </c>
      <c r="V502" s="4" t="str">
        <f t="shared" si="20"/>
        <v>Normal</v>
      </c>
      <c r="W502">
        <v>117</v>
      </c>
      <c r="X502" t="s">
        <v>85</v>
      </c>
      <c r="Y502">
        <v>76</v>
      </c>
      <c r="Z502">
        <v>1</v>
      </c>
      <c r="AA502" t="s">
        <v>72</v>
      </c>
      <c r="AB502">
        <v>0</v>
      </c>
      <c r="AC502" t="s">
        <v>73</v>
      </c>
      <c r="AD502">
        <v>0</v>
      </c>
      <c r="AE502" t="s">
        <v>73</v>
      </c>
      <c r="AF502">
        <v>0</v>
      </c>
      <c r="AG502" t="s">
        <v>73</v>
      </c>
      <c r="AH502">
        <v>0</v>
      </c>
      <c r="AI502" t="s">
        <v>73</v>
      </c>
      <c r="AJ502">
        <v>4.0999999999999996</v>
      </c>
      <c r="AK502" t="s">
        <v>99</v>
      </c>
      <c r="AL502">
        <v>1.2</v>
      </c>
      <c r="AM502">
        <v>2</v>
      </c>
      <c r="AN502" t="s">
        <v>91</v>
      </c>
      <c r="AO502">
        <v>2.8</v>
      </c>
      <c r="AP502">
        <v>9.3000000000000007</v>
      </c>
      <c r="AQ502" t="s">
        <v>73</v>
      </c>
      <c r="AR502" s="5" t="str">
        <f t="shared" si="17"/>
        <v>0</v>
      </c>
      <c r="AS502" s="5" t="str">
        <f t="shared" si="19"/>
        <v>Non</v>
      </c>
      <c r="AT502" s="12" t="s">
        <v>73</v>
      </c>
      <c r="AU502" s="5">
        <v>1</v>
      </c>
      <c r="AV502">
        <v>390607177</v>
      </c>
      <c r="AW502" t="s">
        <v>351</v>
      </c>
      <c r="AX502">
        <v>44961.437129629601</v>
      </c>
      <c r="BA502" t="s">
        <v>77</v>
      </c>
      <c r="BC502" t="s">
        <v>78</v>
      </c>
      <c r="BE502">
        <v>148</v>
      </c>
      <c r="BG502" t="s">
        <v>93</v>
      </c>
      <c r="BH502" t="s">
        <v>94</v>
      </c>
      <c r="BI502" t="s">
        <v>99</v>
      </c>
      <c r="BJ502" t="s">
        <v>91</v>
      </c>
      <c r="BK502" t="s">
        <v>73</v>
      </c>
      <c r="BL502" t="s">
        <v>73</v>
      </c>
      <c r="BM502" t="s">
        <v>85</v>
      </c>
      <c r="BN502">
        <v>0</v>
      </c>
      <c r="BO502">
        <v>-2</v>
      </c>
      <c r="BP502">
        <v>1</v>
      </c>
      <c r="BQ502">
        <v>-3</v>
      </c>
      <c r="BR502">
        <v>0</v>
      </c>
      <c r="BT502">
        <v>-4</v>
      </c>
      <c r="BU502" s="1" t="s">
        <v>133</v>
      </c>
      <c r="BV502" t="s">
        <v>98</v>
      </c>
    </row>
    <row r="503" spans="1:74" x14ac:dyDescent="0.3">
      <c r="A503">
        <v>44945.557896863429</v>
      </c>
      <c r="B503">
        <v>44945.559960960651</v>
      </c>
      <c r="C503">
        <v>44945</v>
      </c>
      <c r="E503">
        <v>0</v>
      </c>
      <c r="F503" t="s">
        <v>63</v>
      </c>
      <c r="G503">
        <v>43</v>
      </c>
      <c r="H503" t="s">
        <v>90</v>
      </c>
      <c r="I503">
        <v>1</v>
      </c>
      <c r="J503" t="s">
        <v>80</v>
      </c>
      <c r="K503">
        <v>2</v>
      </c>
      <c r="L503" t="s">
        <v>106</v>
      </c>
      <c r="M503">
        <v>1</v>
      </c>
      <c r="N503" t="s">
        <v>67</v>
      </c>
      <c r="O503" t="s">
        <v>68</v>
      </c>
      <c r="P503" t="s">
        <v>111</v>
      </c>
      <c r="Q503">
        <v>1</v>
      </c>
      <c r="R503" t="s">
        <v>70</v>
      </c>
      <c r="S503">
        <v>1.8</v>
      </c>
      <c r="T503">
        <v>75</v>
      </c>
      <c r="U503">
        <v>23.15</v>
      </c>
      <c r="V503" s="4" t="str">
        <f t="shared" si="20"/>
        <v>Normal</v>
      </c>
      <c r="W503">
        <v>100</v>
      </c>
      <c r="X503" t="s">
        <v>85</v>
      </c>
      <c r="Y503">
        <v>70</v>
      </c>
      <c r="Z503">
        <v>1</v>
      </c>
      <c r="AA503" t="s">
        <v>72</v>
      </c>
      <c r="AB503">
        <v>0</v>
      </c>
      <c r="AC503" t="s">
        <v>73</v>
      </c>
      <c r="AD503">
        <v>0</v>
      </c>
      <c r="AE503" t="s">
        <v>73</v>
      </c>
      <c r="AF503">
        <v>0</v>
      </c>
      <c r="AG503" t="s">
        <v>73</v>
      </c>
      <c r="AH503">
        <v>0</v>
      </c>
      <c r="AI503" t="s">
        <v>73</v>
      </c>
      <c r="AJ503">
        <v>4.3</v>
      </c>
      <c r="AK503" t="s">
        <v>99</v>
      </c>
      <c r="AL503">
        <v>1.5</v>
      </c>
      <c r="AM503">
        <v>2.2000000000000002</v>
      </c>
      <c r="AN503" t="s">
        <v>91</v>
      </c>
      <c r="AO503">
        <v>2.8</v>
      </c>
      <c r="AP503">
        <v>4.9000000000000004</v>
      </c>
      <c r="AQ503" t="s">
        <v>73</v>
      </c>
      <c r="AR503" s="5" t="str">
        <f t="shared" si="17"/>
        <v>0</v>
      </c>
      <c r="AS503" s="5" t="str">
        <f t="shared" si="19"/>
        <v>Non</v>
      </c>
      <c r="AT503" s="12" t="s">
        <v>73</v>
      </c>
      <c r="AU503" s="5">
        <v>1</v>
      </c>
      <c r="AV503">
        <v>390607181</v>
      </c>
      <c r="AW503" t="s">
        <v>352</v>
      </c>
      <c r="AX503">
        <v>44961.437129629601</v>
      </c>
      <c r="BA503" t="s">
        <v>77</v>
      </c>
      <c r="BC503" t="s">
        <v>78</v>
      </c>
      <c r="BE503">
        <v>149</v>
      </c>
      <c r="BG503" t="s">
        <v>63</v>
      </c>
      <c r="BH503" t="s">
        <v>90</v>
      </c>
      <c r="BI503" t="s">
        <v>99</v>
      </c>
      <c r="BJ503" t="s">
        <v>91</v>
      </c>
      <c r="BK503" t="s">
        <v>73</v>
      </c>
      <c r="BL503" t="s">
        <v>73</v>
      </c>
      <c r="BM503" t="s">
        <v>85</v>
      </c>
      <c r="BN503">
        <v>5</v>
      </c>
      <c r="BO503">
        <v>-2</v>
      </c>
      <c r="BP503">
        <v>1</v>
      </c>
      <c r="BQ503">
        <v>-2</v>
      </c>
      <c r="BR503">
        <v>0</v>
      </c>
      <c r="BS503">
        <v>0</v>
      </c>
      <c r="BT503">
        <v>2</v>
      </c>
      <c r="BU503" s="1">
        <v>2.2999999999999998</v>
      </c>
      <c r="BV503" t="s">
        <v>98</v>
      </c>
    </row>
    <row r="504" spans="1:74" x14ac:dyDescent="0.3">
      <c r="A504">
        <v>44945.560316782408</v>
      </c>
      <c r="B504">
        <v>44945.564228611111</v>
      </c>
      <c r="C504">
        <v>44945</v>
      </c>
      <c r="E504">
        <v>1</v>
      </c>
      <c r="F504" t="s">
        <v>93</v>
      </c>
      <c r="G504">
        <v>35</v>
      </c>
      <c r="H504" t="s">
        <v>94</v>
      </c>
      <c r="I504">
        <v>0</v>
      </c>
      <c r="J504" t="s">
        <v>95</v>
      </c>
      <c r="K504">
        <v>1</v>
      </c>
      <c r="L504" t="s">
        <v>66</v>
      </c>
      <c r="M504">
        <v>1</v>
      </c>
      <c r="N504" t="s">
        <v>67</v>
      </c>
      <c r="O504" t="s">
        <v>68</v>
      </c>
      <c r="P504" t="s">
        <v>69</v>
      </c>
      <c r="Q504">
        <v>1</v>
      </c>
      <c r="R504" t="s">
        <v>70</v>
      </c>
      <c r="S504">
        <v>1.66</v>
      </c>
      <c r="T504">
        <v>61</v>
      </c>
      <c r="U504">
        <v>22.14</v>
      </c>
      <c r="V504" s="4" t="str">
        <f t="shared" si="20"/>
        <v>Normal</v>
      </c>
      <c r="W504">
        <v>111</v>
      </c>
      <c r="X504" t="s">
        <v>85</v>
      </c>
      <c r="Y504">
        <v>61</v>
      </c>
      <c r="Z504">
        <v>0</v>
      </c>
      <c r="AA504" t="s">
        <v>73</v>
      </c>
      <c r="AB504">
        <v>0</v>
      </c>
      <c r="AC504" t="s">
        <v>73</v>
      </c>
      <c r="AD504">
        <v>0</v>
      </c>
      <c r="AE504" t="s">
        <v>73</v>
      </c>
      <c r="AF504">
        <v>0</v>
      </c>
      <c r="AG504" t="s">
        <v>73</v>
      </c>
      <c r="AH504">
        <v>0</v>
      </c>
      <c r="AI504" t="s">
        <v>73</v>
      </c>
      <c r="AJ504">
        <v>5.5</v>
      </c>
      <c r="AK504" t="s">
        <v>131</v>
      </c>
      <c r="AL504">
        <v>0.75</v>
      </c>
      <c r="AM504">
        <v>1.29</v>
      </c>
      <c r="AN504" t="s">
        <v>117</v>
      </c>
      <c r="AO504">
        <v>3.87</v>
      </c>
      <c r="AP504">
        <v>7.47</v>
      </c>
      <c r="AQ504" t="s">
        <v>73</v>
      </c>
      <c r="AR504" s="5" t="str">
        <f t="shared" si="17"/>
        <v>0</v>
      </c>
      <c r="AS504" s="5" t="str">
        <f t="shared" si="19"/>
        <v>Non</v>
      </c>
      <c r="AT504" s="12" t="s">
        <v>73</v>
      </c>
      <c r="AU504" s="5">
        <v>1</v>
      </c>
      <c r="AV504">
        <v>390607185</v>
      </c>
      <c r="AW504" t="s">
        <v>239</v>
      </c>
      <c r="AX504">
        <v>44961.437129629601</v>
      </c>
      <c r="BA504" t="s">
        <v>77</v>
      </c>
      <c r="BC504" t="s">
        <v>78</v>
      </c>
      <c r="BE504">
        <v>150</v>
      </c>
      <c r="BG504" t="s">
        <v>93</v>
      </c>
      <c r="BH504" t="s">
        <v>94</v>
      </c>
      <c r="BI504" t="s">
        <v>131</v>
      </c>
      <c r="BJ504" t="s">
        <v>117</v>
      </c>
      <c r="BK504" t="s">
        <v>73</v>
      </c>
      <c r="BL504" t="s">
        <v>73</v>
      </c>
      <c r="BM504" t="s">
        <v>85</v>
      </c>
      <c r="BN504">
        <v>0</v>
      </c>
      <c r="BO504">
        <v>0</v>
      </c>
      <c r="BP504">
        <v>3</v>
      </c>
      <c r="BQ504">
        <v>-3</v>
      </c>
      <c r="BR504">
        <v>0</v>
      </c>
      <c r="BT504">
        <v>0</v>
      </c>
      <c r="BU504" s="1">
        <v>1.2</v>
      </c>
      <c r="BV504" t="s">
        <v>98</v>
      </c>
    </row>
    <row r="505" spans="1:74" x14ac:dyDescent="0.3">
      <c r="A505">
        <v>44945.564283564818</v>
      </c>
      <c r="B505">
        <v>44945.567255601847</v>
      </c>
      <c r="C505">
        <v>44945</v>
      </c>
      <c r="E505">
        <v>0</v>
      </c>
      <c r="F505" t="s">
        <v>63</v>
      </c>
      <c r="G505">
        <v>37</v>
      </c>
      <c r="H505" t="s">
        <v>161</v>
      </c>
      <c r="I505">
        <v>0</v>
      </c>
      <c r="J505" t="s">
        <v>95</v>
      </c>
      <c r="K505">
        <v>1</v>
      </c>
      <c r="L505" t="s">
        <v>66</v>
      </c>
      <c r="M505">
        <v>1</v>
      </c>
      <c r="N505" t="s">
        <v>67</v>
      </c>
      <c r="O505" t="s">
        <v>196</v>
      </c>
      <c r="P505" t="s">
        <v>196</v>
      </c>
      <c r="Q505">
        <v>0</v>
      </c>
      <c r="R505" t="s">
        <v>84</v>
      </c>
      <c r="S505">
        <v>1.8</v>
      </c>
      <c r="T505">
        <v>81</v>
      </c>
      <c r="U505">
        <v>25</v>
      </c>
      <c r="V505" s="4" t="str">
        <f t="shared" si="20"/>
        <v>Surpoids</v>
      </c>
      <c r="W505">
        <v>120</v>
      </c>
      <c r="X505" t="s">
        <v>71</v>
      </c>
      <c r="Y505">
        <v>65</v>
      </c>
      <c r="Z505">
        <v>0</v>
      </c>
      <c r="AA505" t="s">
        <v>73</v>
      </c>
      <c r="AB505">
        <v>0</v>
      </c>
      <c r="AC505" t="s">
        <v>73</v>
      </c>
      <c r="AD505">
        <v>0</v>
      </c>
      <c r="AE505" t="s">
        <v>73</v>
      </c>
      <c r="AF505">
        <v>0</v>
      </c>
      <c r="AG505" t="s">
        <v>73</v>
      </c>
      <c r="AH505">
        <v>0</v>
      </c>
      <c r="AI505" t="s">
        <v>73</v>
      </c>
      <c r="AJ505">
        <v>2.9</v>
      </c>
      <c r="AK505" t="s">
        <v>74</v>
      </c>
      <c r="AL505">
        <v>2.1</v>
      </c>
      <c r="AM505">
        <v>0.8</v>
      </c>
      <c r="AN505" t="s">
        <v>75</v>
      </c>
      <c r="AO505">
        <v>2.8</v>
      </c>
      <c r="AP505">
        <v>6.9</v>
      </c>
      <c r="AQ505" t="s">
        <v>73</v>
      </c>
      <c r="AR505" s="5" t="str">
        <f t="shared" si="17"/>
        <v>0</v>
      </c>
      <c r="AS505" s="5" t="str">
        <f t="shared" si="19"/>
        <v>Non</v>
      </c>
      <c r="AT505" s="12" t="s">
        <v>73</v>
      </c>
      <c r="AU505" s="5">
        <v>1</v>
      </c>
      <c r="AV505">
        <v>390607189</v>
      </c>
      <c r="AW505" t="s">
        <v>355</v>
      </c>
      <c r="AX505">
        <v>44961.437129629601</v>
      </c>
      <c r="BA505" t="s">
        <v>77</v>
      </c>
      <c r="BC505" t="s">
        <v>78</v>
      </c>
      <c r="BE505">
        <v>151</v>
      </c>
      <c r="BG505" t="s">
        <v>63</v>
      </c>
      <c r="BH505" t="s">
        <v>161</v>
      </c>
      <c r="BI505" t="s">
        <v>74</v>
      </c>
      <c r="BJ505" t="s">
        <v>75</v>
      </c>
      <c r="BK505" t="s">
        <v>73</v>
      </c>
      <c r="BL505" t="s">
        <v>73</v>
      </c>
      <c r="BM505" t="s">
        <v>71</v>
      </c>
      <c r="BN505">
        <v>2</v>
      </c>
      <c r="BO505">
        <v>2</v>
      </c>
      <c r="BP505">
        <v>0</v>
      </c>
      <c r="BQ505">
        <v>0</v>
      </c>
      <c r="BR505">
        <v>0</v>
      </c>
      <c r="BS505">
        <v>0</v>
      </c>
      <c r="BT505">
        <v>4</v>
      </c>
      <c r="BU505" s="1">
        <v>3.3</v>
      </c>
      <c r="BV505" t="s">
        <v>98</v>
      </c>
    </row>
    <row r="506" spans="1:74" x14ac:dyDescent="0.3">
      <c r="A506">
        <v>44945.56729097222</v>
      </c>
      <c r="B506">
        <v>44945.567798888893</v>
      </c>
      <c r="C506">
        <v>44945</v>
      </c>
      <c r="E506">
        <v>0</v>
      </c>
      <c r="F506" t="s">
        <v>63</v>
      </c>
      <c r="G506">
        <v>41</v>
      </c>
      <c r="H506" t="s">
        <v>90</v>
      </c>
      <c r="I506">
        <v>1</v>
      </c>
      <c r="J506" t="s">
        <v>80</v>
      </c>
      <c r="K506">
        <v>2</v>
      </c>
      <c r="L506" t="s">
        <v>106</v>
      </c>
      <c r="M506">
        <v>1</v>
      </c>
      <c r="N506" t="s">
        <v>67</v>
      </c>
      <c r="O506" t="s">
        <v>68</v>
      </c>
      <c r="P506" t="s">
        <v>69</v>
      </c>
      <c r="Q506">
        <v>1</v>
      </c>
      <c r="R506" t="s">
        <v>70</v>
      </c>
      <c r="S506">
        <v>1.8</v>
      </c>
      <c r="T506">
        <v>72</v>
      </c>
      <c r="U506">
        <v>22.22</v>
      </c>
      <c r="V506" s="4" t="str">
        <f t="shared" si="20"/>
        <v>Normal</v>
      </c>
      <c r="W506">
        <v>140</v>
      </c>
      <c r="X506" t="s">
        <v>165</v>
      </c>
      <c r="Y506">
        <v>80</v>
      </c>
      <c r="Z506">
        <v>1</v>
      </c>
      <c r="AA506" t="s">
        <v>72</v>
      </c>
      <c r="AB506">
        <v>0</v>
      </c>
      <c r="AC506" t="s">
        <v>73</v>
      </c>
      <c r="AD506">
        <v>0</v>
      </c>
      <c r="AE506" t="s">
        <v>73</v>
      </c>
      <c r="AF506">
        <v>0</v>
      </c>
      <c r="AG506" t="s">
        <v>73</v>
      </c>
      <c r="AH506">
        <v>0</v>
      </c>
      <c r="AI506" t="s">
        <v>73</v>
      </c>
      <c r="AJ506">
        <v>2.4</v>
      </c>
      <c r="AK506" t="s">
        <v>74</v>
      </c>
      <c r="AL506">
        <v>0.5</v>
      </c>
      <c r="AM506">
        <v>0.6</v>
      </c>
      <c r="AN506" t="s">
        <v>75</v>
      </c>
      <c r="AO506">
        <v>0.9</v>
      </c>
      <c r="AP506">
        <v>4.7</v>
      </c>
      <c r="AQ506" t="s">
        <v>73</v>
      </c>
      <c r="AR506" s="5" t="str">
        <f t="shared" si="17"/>
        <v>0</v>
      </c>
      <c r="AS506" s="5" t="str">
        <f t="shared" si="19"/>
        <v>Non</v>
      </c>
      <c r="AT506" s="12" t="s">
        <v>73</v>
      </c>
      <c r="AU506" s="5">
        <v>1</v>
      </c>
      <c r="AV506">
        <v>390607193</v>
      </c>
      <c r="AW506" t="s">
        <v>356</v>
      </c>
      <c r="AX506">
        <v>44961.437129629601</v>
      </c>
      <c r="BA506" t="s">
        <v>77</v>
      </c>
      <c r="BC506" t="s">
        <v>78</v>
      </c>
      <c r="BE506">
        <v>152</v>
      </c>
      <c r="BG506" t="s">
        <v>63</v>
      </c>
      <c r="BH506" t="s">
        <v>90</v>
      </c>
      <c r="BI506" t="s">
        <v>74</v>
      </c>
      <c r="BJ506" t="s">
        <v>75</v>
      </c>
      <c r="BK506" t="s">
        <v>73</v>
      </c>
      <c r="BL506" t="s">
        <v>73</v>
      </c>
      <c r="BM506" t="s">
        <v>165</v>
      </c>
      <c r="BN506">
        <v>5</v>
      </c>
      <c r="BO506">
        <v>2</v>
      </c>
      <c r="BP506">
        <v>0</v>
      </c>
      <c r="BQ506">
        <v>2</v>
      </c>
      <c r="BR506">
        <v>0</v>
      </c>
      <c r="BS506">
        <v>0</v>
      </c>
      <c r="BT506">
        <v>9</v>
      </c>
      <c r="BU506" s="1">
        <v>7.9</v>
      </c>
      <c r="BV506" t="s">
        <v>98</v>
      </c>
    </row>
    <row r="507" spans="1:74" x14ac:dyDescent="0.3">
      <c r="A507">
        <v>44946.582136921294</v>
      </c>
      <c r="B507">
        <v>44946.584988680559</v>
      </c>
      <c r="C507">
        <v>44946</v>
      </c>
      <c r="E507">
        <v>1</v>
      </c>
      <c r="F507" t="s">
        <v>93</v>
      </c>
      <c r="G507">
        <v>53</v>
      </c>
      <c r="H507" t="s">
        <v>110</v>
      </c>
      <c r="I507">
        <v>1</v>
      </c>
      <c r="J507" t="s">
        <v>80</v>
      </c>
      <c r="K507">
        <v>1</v>
      </c>
      <c r="L507" t="s">
        <v>66</v>
      </c>
      <c r="M507">
        <v>0</v>
      </c>
      <c r="N507" t="s">
        <v>96</v>
      </c>
      <c r="O507" t="s">
        <v>68</v>
      </c>
      <c r="P507" t="s">
        <v>69</v>
      </c>
      <c r="Q507">
        <v>1</v>
      </c>
      <c r="R507" t="s">
        <v>70</v>
      </c>
      <c r="S507">
        <v>1.65</v>
      </c>
      <c r="T507">
        <v>43</v>
      </c>
      <c r="U507">
        <v>15.79</v>
      </c>
      <c r="V507" s="4" t="str">
        <f t="shared" si="20"/>
        <v>Normal</v>
      </c>
      <c r="W507">
        <v>70</v>
      </c>
      <c r="X507" t="s">
        <v>85</v>
      </c>
      <c r="Y507">
        <v>40</v>
      </c>
      <c r="Z507">
        <v>0</v>
      </c>
      <c r="AA507" t="s">
        <v>73</v>
      </c>
      <c r="AB507">
        <v>0</v>
      </c>
      <c r="AC507" t="s">
        <v>73</v>
      </c>
      <c r="AD507">
        <v>1</v>
      </c>
      <c r="AE507" t="s">
        <v>72</v>
      </c>
      <c r="AF507">
        <v>0</v>
      </c>
      <c r="AG507" t="s">
        <v>73</v>
      </c>
      <c r="AH507">
        <v>0</v>
      </c>
      <c r="AI507" t="s">
        <v>73</v>
      </c>
      <c r="AJ507">
        <v>2.2000000000000002</v>
      </c>
      <c r="AK507" t="s">
        <v>74</v>
      </c>
      <c r="AL507">
        <v>1.4</v>
      </c>
      <c r="AM507">
        <v>2.5</v>
      </c>
      <c r="AN507" t="s">
        <v>91</v>
      </c>
      <c r="AO507">
        <v>0.95</v>
      </c>
      <c r="AP507">
        <v>4.9000000000000004</v>
      </c>
      <c r="AQ507" t="s">
        <v>73</v>
      </c>
      <c r="AR507" s="5" t="str">
        <f t="shared" si="17"/>
        <v>1</v>
      </c>
      <c r="AS507" s="5" t="str">
        <f t="shared" si="19"/>
        <v>Non</v>
      </c>
      <c r="AT507" s="12" t="s">
        <v>72</v>
      </c>
      <c r="AU507" s="5">
        <v>1</v>
      </c>
      <c r="AV507">
        <v>390607197</v>
      </c>
      <c r="AW507" t="s">
        <v>239</v>
      </c>
      <c r="AX507">
        <v>44961.437129629601</v>
      </c>
      <c r="BA507" t="s">
        <v>77</v>
      </c>
      <c r="BC507" t="s">
        <v>78</v>
      </c>
      <c r="BE507">
        <v>153</v>
      </c>
      <c r="BG507" t="s">
        <v>93</v>
      </c>
      <c r="BH507" t="s">
        <v>110</v>
      </c>
      <c r="BI507" t="s">
        <v>74</v>
      </c>
      <c r="BJ507" t="s">
        <v>91</v>
      </c>
      <c r="BK507" t="s">
        <v>73</v>
      </c>
      <c r="BL507" t="s">
        <v>73</v>
      </c>
      <c r="BM507" t="s">
        <v>85</v>
      </c>
      <c r="BN507">
        <v>7</v>
      </c>
      <c r="BO507">
        <v>-2</v>
      </c>
      <c r="BP507">
        <v>0</v>
      </c>
      <c r="BQ507">
        <v>-3</v>
      </c>
      <c r="BR507">
        <v>0</v>
      </c>
      <c r="BT507">
        <v>2</v>
      </c>
      <c r="BU507" s="1">
        <v>1.7</v>
      </c>
      <c r="BV507" t="s">
        <v>98</v>
      </c>
    </row>
    <row r="508" spans="1:74" x14ac:dyDescent="0.3">
      <c r="A508">
        <v>44946.585024189822</v>
      </c>
      <c r="B508">
        <v>44946.586978657397</v>
      </c>
      <c r="C508">
        <v>44946</v>
      </c>
      <c r="E508">
        <v>0</v>
      </c>
      <c r="F508" t="s">
        <v>63</v>
      </c>
      <c r="G508">
        <v>36</v>
      </c>
      <c r="H508" t="s">
        <v>161</v>
      </c>
      <c r="I508">
        <v>0</v>
      </c>
      <c r="J508" t="s">
        <v>95</v>
      </c>
      <c r="K508">
        <v>0</v>
      </c>
      <c r="L508" t="s">
        <v>81</v>
      </c>
      <c r="M508">
        <v>1</v>
      </c>
      <c r="N508" t="s">
        <v>67</v>
      </c>
      <c r="O508" t="s">
        <v>123</v>
      </c>
      <c r="P508" t="s">
        <v>123</v>
      </c>
      <c r="Q508">
        <v>0</v>
      </c>
      <c r="R508" t="s">
        <v>84</v>
      </c>
      <c r="S508">
        <v>1.6</v>
      </c>
      <c r="T508">
        <v>52</v>
      </c>
      <c r="U508">
        <v>20.309999999999999</v>
      </c>
      <c r="V508" s="4" t="str">
        <f t="shared" si="20"/>
        <v>Normal</v>
      </c>
      <c r="W508">
        <v>70</v>
      </c>
      <c r="X508" t="s">
        <v>85</v>
      </c>
      <c r="Y508">
        <v>50</v>
      </c>
      <c r="Z508">
        <v>1</v>
      </c>
      <c r="AA508" t="s">
        <v>72</v>
      </c>
      <c r="AB508">
        <v>0</v>
      </c>
      <c r="AC508" t="s">
        <v>73</v>
      </c>
      <c r="AD508">
        <v>0</v>
      </c>
      <c r="AE508" t="s">
        <v>73</v>
      </c>
      <c r="AF508">
        <v>0</v>
      </c>
      <c r="AG508" t="s">
        <v>73</v>
      </c>
      <c r="AH508">
        <v>0</v>
      </c>
      <c r="AI508" t="s">
        <v>73</v>
      </c>
      <c r="AJ508">
        <v>2.6</v>
      </c>
      <c r="AK508" t="s">
        <v>74</v>
      </c>
      <c r="AL508">
        <v>1.3</v>
      </c>
      <c r="AM508">
        <v>1.1000000000000001</v>
      </c>
      <c r="AN508" t="s">
        <v>136</v>
      </c>
      <c r="AO508">
        <v>0.97</v>
      </c>
      <c r="AP508">
        <v>7.1</v>
      </c>
      <c r="AQ508" t="s">
        <v>73</v>
      </c>
      <c r="AR508" s="5" t="str">
        <f t="shared" si="17"/>
        <v>0</v>
      </c>
      <c r="AS508" s="5" t="str">
        <f t="shared" si="19"/>
        <v>Non</v>
      </c>
      <c r="AT508" s="12" t="s">
        <v>73</v>
      </c>
      <c r="AU508" s="5">
        <v>1</v>
      </c>
      <c r="AV508">
        <v>390607201</v>
      </c>
      <c r="AW508" t="s">
        <v>359</v>
      </c>
      <c r="AX508">
        <v>44961.437129629601</v>
      </c>
      <c r="BA508" t="s">
        <v>77</v>
      </c>
      <c r="BC508" t="s">
        <v>78</v>
      </c>
      <c r="BE508">
        <v>154</v>
      </c>
      <c r="BG508" t="s">
        <v>63</v>
      </c>
      <c r="BH508" t="s">
        <v>161</v>
      </c>
      <c r="BI508" t="s">
        <v>74</v>
      </c>
      <c r="BJ508" t="s">
        <v>136</v>
      </c>
      <c r="BK508" t="s">
        <v>73</v>
      </c>
      <c r="BL508" t="s">
        <v>73</v>
      </c>
      <c r="BM508" t="s">
        <v>85</v>
      </c>
      <c r="BN508">
        <v>2</v>
      </c>
      <c r="BO508">
        <v>1</v>
      </c>
      <c r="BP508">
        <v>0</v>
      </c>
      <c r="BQ508">
        <v>-2</v>
      </c>
      <c r="BR508">
        <v>0</v>
      </c>
      <c r="BS508">
        <v>0</v>
      </c>
      <c r="BT508">
        <v>1</v>
      </c>
      <c r="BU508" s="1">
        <v>1.9</v>
      </c>
      <c r="BV508" t="s">
        <v>98</v>
      </c>
    </row>
    <row r="509" spans="1:74" x14ac:dyDescent="0.3">
      <c r="A509">
        <v>44946.587012326389</v>
      </c>
      <c r="B509">
        <v>44946.58753853009</v>
      </c>
      <c r="C509">
        <v>44946</v>
      </c>
      <c r="E509">
        <v>0</v>
      </c>
      <c r="F509" t="s">
        <v>63</v>
      </c>
      <c r="G509">
        <v>68</v>
      </c>
      <c r="H509" t="s">
        <v>64</v>
      </c>
      <c r="I509">
        <v>2</v>
      </c>
      <c r="J509" t="s">
        <v>65</v>
      </c>
      <c r="K509">
        <v>0</v>
      </c>
      <c r="L509" t="s">
        <v>81</v>
      </c>
      <c r="M509">
        <v>1</v>
      </c>
      <c r="N509" t="s">
        <v>67</v>
      </c>
      <c r="O509" t="s">
        <v>82</v>
      </c>
      <c r="P509" t="s">
        <v>255</v>
      </c>
      <c r="Q509">
        <v>0</v>
      </c>
      <c r="R509" t="s">
        <v>84</v>
      </c>
      <c r="S509">
        <v>1.65</v>
      </c>
      <c r="T509">
        <v>60</v>
      </c>
      <c r="U509">
        <v>22.04</v>
      </c>
      <c r="V509" s="4" t="str">
        <f t="shared" si="20"/>
        <v>Normal</v>
      </c>
      <c r="W509">
        <v>130</v>
      </c>
      <c r="X509" t="s">
        <v>104</v>
      </c>
      <c r="Y509">
        <v>82</v>
      </c>
      <c r="Z509">
        <v>1</v>
      </c>
      <c r="AA509" t="s">
        <v>72</v>
      </c>
      <c r="AB509">
        <v>0</v>
      </c>
      <c r="AC509" t="s">
        <v>73</v>
      </c>
      <c r="AD509">
        <v>1</v>
      </c>
      <c r="AE509" t="s">
        <v>72</v>
      </c>
      <c r="AF509">
        <v>0</v>
      </c>
      <c r="AG509" t="s">
        <v>73</v>
      </c>
      <c r="AH509">
        <v>0</v>
      </c>
      <c r="AI509" t="s">
        <v>73</v>
      </c>
      <c r="AJ509">
        <v>3.1</v>
      </c>
      <c r="AK509" t="s">
        <v>74</v>
      </c>
      <c r="AL509">
        <v>1</v>
      </c>
      <c r="AM509">
        <v>0.8</v>
      </c>
      <c r="AN509" t="s">
        <v>75</v>
      </c>
      <c r="AO509">
        <v>3.98</v>
      </c>
      <c r="AP509">
        <v>4.8</v>
      </c>
      <c r="AQ509" t="s">
        <v>73</v>
      </c>
      <c r="AR509" s="5" t="str">
        <f t="shared" si="17"/>
        <v>1</v>
      </c>
      <c r="AS509" s="5" t="str">
        <f t="shared" si="19"/>
        <v>Non</v>
      </c>
      <c r="AT509" s="12" t="s">
        <v>72</v>
      </c>
      <c r="AU509" s="5">
        <v>1</v>
      </c>
      <c r="AV509">
        <v>390607205</v>
      </c>
      <c r="AW509" t="s">
        <v>360</v>
      </c>
      <c r="AX509">
        <v>44961.437129629601</v>
      </c>
      <c r="BA509" t="s">
        <v>77</v>
      </c>
      <c r="BC509" t="s">
        <v>78</v>
      </c>
      <c r="BE509">
        <v>155</v>
      </c>
      <c r="BG509" t="s">
        <v>63</v>
      </c>
      <c r="BH509" t="s">
        <v>64</v>
      </c>
      <c r="BI509" t="s">
        <v>74</v>
      </c>
      <c r="BJ509" t="s">
        <v>75</v>
      </c>
      <c r="BK509" t="s">
        <v>73</v>
      </c>
      <c r="BL509" t="s">
        <v>73</v>
      </c>
      <c r="BM509" t="s">
        <v>104</v>
      </c>
      <c r="BN509">
        <v>12</v>
      </c>
      <c r="BO509">
        <v>2</v>
      </c>
      <c r="BP509">
        <v>0</v>
      </c>
      <c r="BQ509">
        <v>1</v>
      </c>
      <c r="BR509">
        <v>0</v>
      </c>
      <c r="BS509">
        <v>0</v>
      </c>
      <c r="BT509">
        <v>15</v>
      </c>
      <c r="BU509">
        <v>21.6</v>
      </c>
      <c r="BV509" t="s">
        <v>145</v>
      </c>
    </row>
    <row r="510" spans="1:74" x14ac:dyDescent="0.3">
      <c r="A510">
        <v>44947.402329745368</v>
      </c>
      <c r="B510">
        <v>44947.404306909717</v>
      </c>
      <c r="C510">
        <v>44947</v>
      </c>
      <c r="E510">
        <v>0</v>
      </c>
      <c r="F510" t="s">
        <v>63</v>
      </c>
      <c r="G510">
        <v>54</v>
      </c>
      <c r="H510" t="s">
        <v>110</v>
      </c>
      <c r="I510">
        <v>1</v>
      </c>
      <c r="J510" t="s">
        <v>80</v>
      </c>
      <c r="K510">
        <v>2</v>
      </c>
      <c r="L510" t="s">
        <v>106</v>
      </c>
      <c r="M510">
        <v>1</v>
      </c>
      <c r="N510" t="s">
        <v>67</v>
      </c>
      <c r="O510" t="s">
        <v>68</v>
      </c>
      <c r="P510" t="s">
        <v>69</v>
      </c>
      <c r="Q510">
        <v>1</v>
      </c>
      <c r="R510" t="s">
        <v>70</v>
      </c>
      <c r="S510">
        <v>1.6</v>
      </c>
      <c r="T510">
        <v>69</v>
      </c>
      <c r="U510">
        <v>26.95</v>
      </c>
      <c r="V510" s="4" t="str">
        <f t="shared" si="20"/>
        <v>Surpoids</v>
      </c>
      <c r="W510">
        <v>153</v>
      </c>
      <c r="X510" t="s">
        <v>120</v>
      </c>
      <c r="Y510">
        <v>107</v>
      </c>
      <c r="Z510">
        <v>0</v>
      </c>
      <c r="AA510" t="s">
        <v>73</v>
      </c>
      <c r="AB510">
        <v>0</v>
      </c>
      <c r="AC510" t="s">
        <v>73</v>
      </c>
      <c r="AD510">
        <v>1</v>
      </c>
      <c r="AE510" t="s">
        <v>72</v>
      </c>
      <c r="AF510">
        <v>1</v>
      </c>
      <c r="AG510" t="s">
        <v>72</v>
      </c>
      <c r="AH510">
        <v>1</v>
      </c>
      <c r="AI510" t="s">
        <v>72</v>
      </c>
      <c r="AJ510">
        <v>6</v>
      </c>
      <c r="AK510" t="s">
        <v>131</v>
      </c>
      <c r="AL510">
        <v>1.6</v>
      </c>
      <c r="AM510">
        <v>0.75</v>
      </c>
      <c r="AN510" t="s">
        <v>75</v>
      </c>
      <c r="AO510">
        <v>3.5</v>
      </c>
      <c r="AP510">
        <v>4.9000000000000004</v>
      </c>
      <c r="AQ510" t="s">
        <v>72</v>
      </c>
      <c r="AR510" s="5" t="str">
        <f t="shared" si="17"/>
        <v>1</v>
      </c>
      <c r="AS510" s="5" t="str">
        <f t="shared" si="19"/>
        <v>Non</v>
      </c>
      <c r="AT510" s="12" t="s">
        <v>72</v>
      </c>
      <c r="AU510" s="5">
        <v>1</v>
      </c>
      <c r="AV510">
        <v>390607209</v>
      </c>
      <c r="AW510" t="s">
        <v>239</v>
      </c>
      <c r="AX510">
        <v>44961.437129629601</v>
      </c>
      <c r="BA510" t="s">
        <v>77</v>
      </c>
      <c r="BC510" t="s">
        <v>78</v>
      </c>
      <c r="BE510">
        <v>156</v>
      </c>
      <c r="BG510" t="s">
        <v>63</v>
      </c>
      <c r="BH510" t="s">
        <v>110</v>
      </c>
      <c r="BI510" t="s">
        <v>131</v>
      </c>
      <c r="BJ510" t="s">
        <v>75</v>
      </c>
      <c r="BK510" t="s">
        <v>73</v>
      </c>
      <c r="BL510" t="s">
        <v>72</v>
      </c>
      <c r="BM510" t="s">
        <v>120</v>
      </c>
      <c r="BN510">
        <v>8</v>
      </c>
      <c r="BO510">
        <v>2</v>
      </c>
      <c r="BP510">
        <v>2</v>
      </c>
      <c r="BQ510">
        <v>2</v>
      </c>
      <c r="BR510">
        <v>0</v>
      </c>
      <c r="BT510">
        <v>14</v>
      </c>
      <c r="BU510">
        <v>18.399999999999999</v>
      </c>
      <c r="BV510" t="s">
        <v>122</v>
      </c>
    </row>
    <row r="511" spans="1:74" x14ac:dyDescent="0.3">
      <c r="A511">
        <v>44947.404419155093</v>
      </c>
      <c r="B511">
        <v>44947.405466203702</v>
      </c>
      <c r="C511">
        <v>44947</v>
      </c>
      <c r="E511">
        <v>0</v>
      </c>
      <c r="F511" t="s">
        <v>63</v>
      </c>
      <c r="G511">
        <v>63</v>
      </c>
      <c r="H511" t="s">
        <v>126</v>
      </c>
      <c r="I511">
        <v>2</v>
      </c>
      <c r="J511" t="s">
        <v>65</v>
      </c>
      <c r="K511">
        <v>2</v>
      </c>
      <c r="L511" t="s">
        <v>106</v>
      </c>
      <c r="M511">
        <v>1</v>
      </c>
      <c r="N511" t="s">
        <v>67</v>
      </c>
      <c r="O511" t="s">
        <v>68</v>
      </c>
      <c r="P511" t="s">
        <v>111</v>
      </c>
      <c r="Q511">
        <v>1</v>
      </c>
      <c r="R511" t="s">
        <v>70</v>
      </c>
      <c r="S511">
        <v>1.62</v>
      </c>
      <c r="T511">
        <v>63</v>
      </c>
      <c r="U511">
        <v>24.01</v>
      </c>
      <c r="V511" s="4" t="str">
        <f t="shared" si="20"/>
        <v>Normal</v>
      </c>
      <c r="W511">
        <v>147</v>
      </c>
      <c r="X511" t="s">
        <v>165</v>
      </c>
      <c r="Y511">
        <v>106</v>
      </c>
      <c r="Z511">
        <v>0</v>
      </c>
      <c r="AA511" t="s">
        <v>73</v>
      </c>
      <c r="AB511">
        <v>0</v>
      </c>
      <c r="AC511" t="s">
        <v>73</v>
      </c>
      <c r="AD511">
        <v>1</v>
      </c>
      <c r="AE511" t="s">
        <v>72</v>
      </c>
      <c r="AF511">
        <v>0</v>
      </c>
      <c r="AG511" t="s">
        <v>73</v>
      </c>
      <c r="AH511">
        <v>1</v>
      </c>
      <c r="AI511" t="s">
        <v>72</v>
      </c>
      <c r="AJ511">
        <v>2.2000000000000002</v>
      </c>
      <c r="AK511" t="s">
        <v>74</v>
      </c>
      <c r="AL511">
        <v>0.91</v>
      </c>
      <c r="AM511">
        <v>1.5</v>
      </c>
      <c r="AN511" t="s">
        <v>100</v>
      </c>
      <c r="AO511">
        <v>2.7</v>
      </c>
      <c r="AP511">
        <v>4.7</v>
      </c>
      <c r="AQ511" t="s">
        <v>72</v>
      </c>
      <c r="AR511" s="5" t="str">
        <f t="shared" si="17"/>
        <v>1</v>
      </c>
      <c r="AS511" s="5" t="str">
        <f t="shared" si="19"/>
        <v>Non</v>
      </c>
      <c r="AT511" s="12" t="s">
        <v>72</v>
      </c>
      <c r="AU511" s="5">
        <v>1</v>
      </c>
      <c r="AV511">
        <v>390607213</v>
      </c>
      <c r="AW511" t="s">
        <v>363</v>
      </c>
      <c r="AX511">
        <v>44961.437129629601</v>
      </c>
      <c r="BA511" t="s">
        <v>77</v>
      </c>
      <c r="BC511" t="s">
        <v>78</v>
      </c>
      <c r="BE511">
        <v>157</v>
      </c>
      <c r="BG511" t="s">
        <v>63</v>
      </c>
      <c r="BH511" t="s">
        <v>126</v>
      </c>
      <c r="BI511" t="s">
        <v>74</v>
      </c>
      <c r="BJ511" t="s">
        <v>100</v>
      </c>
      <c r="BK511" t="s">
        <v>73</v>
      </c>
      <c r="BL511" t="s">
        <v>73</v>
      </c>
      <c r="BM511" t="s">
        <v>165</v>
      </c>
      <c r="BN511">
        <v>11</v>
      </c>
      <c r="BO511">
        <v>-1</v>
      </c>
      <c r="BP511">
        <v>0</v>
      </c>
      <c r="BQ511">
        <v>2</v>
      </c>
      <c r="BR511">
        <v>0</v>
      </c>
      <c r="BS511">
        <v>0</v>
      </c>
      <c r="BT511">
        <v>12</v>
      </c>
      <c r="BU511">
        <v>13.3</v>
      </c>
      <c r="BV511" t="s">
        <v>122</v>
      </c>
    </row>
    <row r="512" spans="1:74" x14ac:dyDescent="0.3">
      <c r="A512">
        <v>44947.405497094907</v>
      </c>
      <c r="B512">
        <v>44947.405914340277</v>
      </c>
      <c r="C512">
        <v>44947</v>
      </c>
      <c r="E512">
        <v>0</v>
      </c>
      <c r="F512" t="s">
        <v>63</v>
      </c>
      <c r="G512">
        <v>63</v>
      </c>
      <c r="H512" t="s">
        <v>126</v>
      </c>
      <c r="I512">
        <v>2</v>
      </c>
      <c r="J512" t="s">
        <v>65</v>
      </c>
      <c r="K512">
        <v>2</v>
      </c>
      <c r="L512" t="s">
        <v>106</v>
      </c>
      <c r="M512">
        <v>1</v>
      </c>
      <c r="N512" t="s">
        <v>67</v>
      </c>
      <c r="O512" t="s">
        <v>68</v>
      </c>
      <c r="P512" t="s">
        <v>88</v>
      </c>
      <c r="Q512">
        <v>1</v>
      </c>
      <c r="R512" t="s">
        <v>70</v>
      </c>
      <c r="S512">
        <v>1.81</v>
      </c>
      <c r="T512">
        <v>78</v>
      </c>
      <c r="U512">
        <v>23.81</v>
      </c>
      <c r="V512" s="4" t="str">
        <f t="shared" si="20"/>
        <v>Normal</v>
      </c>
      <c r="W512">
        <v>130</v>
      </c>
      <c r="X512" t="s">
        <v>104</v>
      </c>
      <c r="Y512">
        <v>80</v>
      </c>
      <c r="Z512">
        <v>1</v>
      </c>
      <c r="AA512" t="s">
        <v>72</v>
      </c>
      <c r="AB512">
        <v>0</v>
      </c>
      <c r="AC512" t="s">
        <v>73</v>
      </c>
      <c r="AD512">
        <v>1</v>
      </c>
      <c r="AE512" t="s">
        <v>72</v>
      </c>
      <c r="AF512">
        <v>1</v>
      </c>
      <c r="AG512" t="s">
        <v>72</v>
      </c>
      <c r="AH512">
        <v>0</v>
      </c>
      <c r="AI512" t="s">
        <v>73</v>
      </c>
      <c r="AJ512">
        <v>4.4000000000000004</v>
      </c>
      <c r="AK512" t="s">
        <v>99</v>
      </c>
      <c r="AL512">
        <v>0.9</v>
      </c>
      <c r="AM512">
        <v>1.2</v>
      </c>
      <c r="AN512" t="s">
        <v>117</v>
      </c>
      <c r="AO512">
        <v>4.9000000000000004</v>
      </c>
      <c r="AP512">
        <v>7.4</v>
      </c>
      <c r="AQ512" t="s">
        <v>73</v>
      </c>
      <c r="AR512" s="5" t="str">
        <f t="shared" si="17"/>
        <v>1</v>
      </c>
      <c r="AS512" s="5" t="str">
        <f t="shared" si="19"/>
        <v>Non</v>
      </c>
      <c r="AT512" s="12" t="s">
        <v>72</v>
      </c>
      <c r="AU512" s="5">
        <v>1</v>
      </c>
      <c r="AV512">
        <v>390607217</v>
      </c>
      <c r="AW512" t="s">
        <v>364</v>
      </c>
      <c r="AX512">
        <v>44961.437129629601</v>
      </c>
      <c r="BA512" t="s">
        <v>77</v>
      </c>
      <c r="BC512" t="s">
        <v>78</v>
      </c>
      <c r="BE512">
        <v>158</v>
      </c>
      <c r="BG512" t="s">
        <v>63</v>
      </c>
      <c r="BH512" t="s">
        <v>126</v>
      </c>
      <c r="BI512" t="s">
        <v>99</v>
      </c>
      <c r="BJ512" t="s">
        <v>117</v>
      </c>
      <c r="BK512" t="s">
        <v>73</v>
      </c>
      <c r="BL512" t="s">
        <v>72</v>
      </c>
      <c r="BM512" t="s">
        <v>104</v>
      </c>
      <c r="BN512">
        <v>11</v>
      </c>
      <c r="BO512">
        <v>0</v>
      </c>
      <c r="BP512">
        <v>1</v>
      </c>
      <c r="BQ512">
        <v>1</v>
      </c>
      <c r="BR512">
        <v>0</v>
      </c>
      <c r="BT512">
        <v>13</v>
      </c>
      <c r="BU512">
        <v>15.6</v>
      </c>
      <c r="BV512" t="s">
        <v>122</v>
      </c>
    </row>
    <row r="513" spans="1:74" x14ac:dyDescent="0.3">
      <c r="A513">
        <v>44947.638174884261</v>
      </c>
      <c r="B513">
        <v>44947.640425648147</v>
      </c>
      <c r="C513">
        <v>44947</v>
      </c>
      <c r="E513">
        <v>1</v>
      </c>
      <c r="F513" t="s">
        <v>93</v>
      </c>
      <c r="G513">
        <v>75</v>
      </c>
      <c r="H513" t="s">
        <v>138</v>
      </c>
      <c r="I513">
        <v>2</v>
      </c>
      <c r="J513" t="s">
        <v>65</v>
      </c>
      <c r="K513">
        <v>1</v>
      </c>
      <c r="L513" t="s">
        <v>66</v>
      </c>
      <c r="M513">
        <v>0</v>
      </c>
      <c r="N513" t="s">
        <v>96</v>
      </c>
      <c r="O513" t="s">
        <v>196</v>
      </c>
      <c r="P513" t="s">
        <v>196</v>
      </c>
      <c r="Q513">
        <v>0</v>
      </c>
      <c r="R513" t="s">
        <v>84</v>
      </c>
      <c r="S513">
        <v>1.69</v>
      </c>
      <c r="T513">
        <v>64</v>
      </c>
      <c r="U513">
        <v>22.41</v>
      </c>
      <c r="V513" s="4" t="str">
        <f t="shared" si="20"/>
        <v>Normal</v>
      </c>
      <c r="W513">
        <v>106</v>
      </c>
      <c r="X513" t="s">
        <v>85</v>
      </c>
      <c r="Y513">
        <v>66</v>
      </c>
      <c r="Z513">
        <v>1</v>
      </c>
      <c r="AA513" t="s">
        <v>72</v>
      </c>
      <c r="AB513">
        <v>0</v>
      </c>
      <c r="AC513" t="s">
        <v>73</v>
      </c>
      <c r="AD513">
        <v>0</v>
      </c>
      <c r="AE513" t="s">
        <v>73</v>
      </c>
      <c r="AF513">
        <v>0</v>
      </c>
      <c r="AG513" t="s">
        <v>73</v>
      </c>
      <c r="AH513">
        <v>0</v>
      </c>
      <c r="AI513" t="s">
        <v>73</v>
      </c>
      <c r="AJ513">
        <v>4</v>
      </c>
      <c r="AK513" t="s">
        <v>74</v>
      </c>
      <c r="AL513">
        <v>1</v>
      </c>
      <c r="AM513">
        <v>1.4</v>
      </c>
      <c r="AN513" t="s">
        <v>100</v>
      </c>
      <c r="AO513">
        <v>2.9</v>
      </c>
      <c r="AP513">
        <v>7.8</v>
      </c>
      <c r="AQ513" t="s">
        <v>73</v>
      </c>
      <c r="AR513" s="5" t="str">
        <f t="shared" si="17"/>
        <v>0</v>
      </c>
      <c r="AS513" s="5" t="str">
        <f t="shared" si="19"/>
        <v>Non</v>
      </c>
      <c r="AT513" s="12" t="s">
        <v>73</v>
      </c>
      <c r="AU513" s="5">
        <v>1</v>
      </c>
      <c r="AV513">
        <v>390607221</v>
      </c>
      <c r="AW513" t="s">
        <v>239</v>
      </c>
      <c r="AX513">
        <v>44961.437129629601</v>
      </c>
      <c r="BA513" t="s">
        <v>77</v>
      </c>
      <c r="BC513" t="s">
        <v>78</v>
      </c>
      <c r="BE513">
        <v>159</v>
      </c>
      <c r="BG513" t="s">
        <v>93</v>
      </c>
      <c r="BH513" t="s">
        <v>138</v>
      </c>
      <c r="BI513" t="s">
        <v>74</v>
      </c>
      <c r="BJ513" t="s">
        <v>100</v>
      </c>
      <c r="BK513" t="s">
        <v>73</v>
      </c>
      <c r="BL513" t="s">
        <v>73</v>
      </c>
      <c r="BM513" t="s">
        <v>85</v>
      </c>
      <c r="BN513">
        <v>12</v>
      </c>
      <c r="BO513">
        <v>-1</v>
      </c>
      <c r="BP513">
        <v>0</v>
      </c>
      <c r="BQ513">
        <v>-3</v>
      </c>
      <c r="BR513">
        <v>0</v>
      </c>
      <c r="BT513">
        <v>8</v>
      </c>
      <c r="BU513" s="1">
        <v>4.5</v>
      </c>
      <c r="BV513" t="s">
        <v>98</v>
      </c>
    </row>
    <row r="514" spans="1:74" x14ac:dyDescent="0.3">
      <c r="A514">
        <v>44947.640462060182</v>
      </c>
      <c r="B514">
        <v>44947.642730555563</v>
      </c>
      <c r="C514">
        <v>44947</v>
      </c>
      <c r="E514">
        <v>0</v>
      </c>
      <c r="F514" t="s">
        <v>63</v>
      </c>
      <c r="G514">
        <v>18</v>
      </c>
      <c r="H514" t="s">
        <v>94</v>
      </c>
      <c r="I514">
        <v>0</v>
      </c>
      <c r="J514" t="s">
        <v>95</v>
      </c>
      <c r="K514">
        <v>1</v>
      </c>
      <c r="L514" t="s">
        <v>66</v>
      </c>
      <c r="M514">
        <v>0</v>
      </c>
      <c r="N514" t="s">
        <v>96</v>
      </c>
      <c r="O514" t="s">
        <v>68</v>
      </c>
      <c r="P514" t="s">
        <v>69</v>
      </c>
      <c r="Q514">
        <v>1</v>
      </c>
      <c r="R514" t="s">
        <v>70</v>
      </c>
      <c r="S514">
        <v>1.7</v>
      </c>
      <c r="T514">
        <v>80</v>
      </c>
      <c r="U514">
        <v>27.68</v>
      </c>
      <c r="V514" s="4" t="str">
        <f t="shared" si="20"/>
        <v>Surpoids</v>
      </c>
      <c r="W514">
        <v>135</v>
      </c>
      <c r="X514" t="s">
        <v>104</v>
      </c>
      <c r="Y514">
        <v>88</v>
      </c>
      <c r="Z514">
        <v>0</v>
      </c>
      <c r="AA514" t="s">
        <v>73</v>
      </c>
      <c r="AB514">
        <v>0</v>
      </c>
      <c r="AC514" t="s">
        <v>73</v>
      </c>
      <c r="AD514">
        <v>1</v>
      </c>
      <c r="AE514" t="s">
        <v>72</v>
      </c>
      <c r="AF514">
        <v>0</v>
      </c>
      <c r="AG514" t="s">
        <v>73</v>
      </c>
      <c r="AH514">
        <v>0</v>
      </c>
      <c r="AI514" t="s">
        <v>73</v>
      </c>
      <c r="AJ514">
        <v>5.0999999999999996</v>
      </c>
      <c r="AK514" t="s">
        <v>99</v>
      </c>
      <c r="AL514">
        <v>1</v>
      </c>
      <c r="AM514">
        <v>1.7</v>
      </c>
      <c r="AN514" t="s">
        <v>91</v>
      </c>
      <c r="AO514">
        <v>3.2</v>
      </c>
      <c r="AP514">
        <v>7.2</v>
      </c>
      <c r="AQ514" t="s">
        <v>73</v>
      </c>
      <c r="AR514" s="5" t="str">
        <f t="shared" si="17"/>
        <v>1</v>
      </c>
      <c r="AS514" s="5" t="str">
        <f t="shared" si="19"/>
        <v>Non</v>
      </c>
      <c r="AT514" s="12" t="s">
        <v>72</v>
      </c>
      <c r="AU514" s="5">
        <v>1</v>
      </c>
      <c r="AV514">
        <v>390607225</v>
      </c>
      <c r="AW514" t="s">
        <v>367</v>
      </c>
      <c r="AX514">
        <v>44961.437129629601</v>
      </c>
      <c r="BA514" t="s">
        <v>77</v>
      </c>
      <c r="BC514" t="s">
        <v>78</v>
      </c>
      <c r="BE514">
        <v>160</v>
      </c>
      <c r="BG514" t="s">
        <v>63</v>
      </c>
      <c r="BH514" t="s">
        <v>94</v>
      </c>
      <c r="BI514" t="s">
        <v>99</v>
      </c>
      <c r="BJ514" t="s">
        <v>91</v>
      </c>
      <c r="BK514" t="s">
        <v>73</v>
      </c>
      <c r="BL514" t="s">
        <v>73</v>
      </c>
      <c r="BM514" t="s">
        <v>104</v>
      </c>
      <c r="BN514">
        <v>0</v>
      </c>
      <c r="BO514">
        <v>-2</v>
      </c>
      <c r="BP514">
        <v>1</v>
      </c>
      <c r="BQ514">
        <v>1</v>
      </c>
      <c r="BR514">
        <v>0</v>
      </c>
      <c r="BS514">
        <v>0</v>
      </c>
      <c r="BT514">
        <v>0</v>
      </c>
      <c r="BU514" s="1">
        <v>1.6</v>
      </c>
      <c r="BV514" t="s">
        <v>98</v>
      </c>
    </row>
    <row r="515" spans="1:74" x14ac:dyDescent="0.3">
      <c r="A515">
        <v>44947.64276466435</v>
      </c>
      <c r="B515">
        <v>44947.643858263888</v>
      </c>
      <c r="C515">
        <v>44947</v>
      </c>
      <c r="E515">
        <v>0</v>
      </c>
      <c r="F515" t="s">
        <v>63</v>
      </c>
      <c r="G515">
        <v>25</v>
      </c>
      <c r="H515" t="s">
        <v>94</v>
      </c>
      <c r="I515">
        <v>0</v>
      </c>
      <c r="J515" t="s">
        <v>95</v>
      </c>
      <c r="K515">
        <v>2</v>
      </c>
      <c r="L515" t="s">
        <v>106</v>
      </c>
      <c r="M515">
        <v>0</v>
      </c>
      <c r="N515" t="s">
        <v>96</v>
      </c>
      <c r="O515" t="s">
        <v>68</v>
      </c>
      <c r="P515" t="s">
        <v>69</v>
      </c>
      <c r="Q515">
        <v>1</v>
      </c>
      <c r="R515" t="s">
        <v>70</v>
      </c>
      <c r="S515">
        <v>1.7</v>
      </c>
      <c r="T515">
        <v>62</v>
      </c>
      <c r="U515">
        <v>21.45</v>
      </c>
      <c r="V515" s="4" t="str">
        <f t="shared" si="20"/>
        <v>Normal</v>
      </c>
      <c r="W515">
        <v>98</v>
      </c>
      <c r="X515" t="s">
        <v>85</v>
      </c>
      <c r="Y515">
        <v>66</v>
      </c>
      <c r="Z515">
        <v>1</v>
      </c>
      <c r="AA515" t="s">
        <v>72</v>
      </c>
      <c r="AB515">
        <v>0</v>
      </c>
      <c r="AC515" t="s">
        <v>73</v>
      </c>
      <c r="AD515">
        <v>0</v>
      </c>
      <c r="AE515" t="s">
        <v>73</v>
      </c>
      <c r="AF515">
        <v>0</v>
      </c>
      <c r="AG515" t="s">
        <v>73</v>
      </c>
      <c r="AH515">
        <v>0</v>
      </c>
      <c r="AI515" t="s">
        <v>73</v>
      </c>
      <c r="AJ515">
        <v>5.2</v>
      </c>
      <c r="AK515" t="s">
        <v>131</v>
      </c>
      <c r="AL515">
        <v>1</v>
      </c>
      <c r="AM515">
        <v>1.8</v>
      </c>
      <c r="AN515" t="s">
        <v>91</v>
      </c>
      <c r="AO515">
        <v>2.9</v>
      </c>
      <c r="AP515">
        <v>5.2</v>
      </c>
      <c r="AQ515" t="s">
        <v>73</v>
      </c>
      <c r="AR515" s="5" t="str">
        <f t="shared" ref="AR515:AR578" si="21">IF(AT515=AT$2,"1","0")</f>
        <v>0</v>
      </c>
      <c r="AS515" s="5" t="str">
        <f t="shared" si="19"/>
        <v>Non</v>
      </c>
      <c r="AT515" s="12" t="s">
        <v>73</v>
      </c>
      <c r="AU515" s="5">
        <v>1</v>
      </c>
      <c r="AV515">
        <v>390607229</v>
      </c>
      <c r="AW515" t="s">
        <v>368</v>
      </c>
      <c r="AX515">
        <v>44961.437129629601</v>
      </c>
      <c r="BA515" t="s">
        <v>77</v>
      </c>
      <c r="BC515" t="s">
        <v>78</v>
      </c>
      <c r="BE515">
        <v>161</v>
      </c>
      <c r="BG515" t="s">
        <v>63</v>
      </c>
      <c r="BH515" t="s">
        <v>94</v>
      </c>
      <c r="BI515" t="s">
        <v>131</v>
      </c>
      <c r="BJ515" t="s">
        <v>91</v>
      </c>
      <c r="BK515" t="s">
        <v>73</v>
      </c>
      <c r="BL515" t="s">
        <v>73</v>
      </c>
      <c r="BM515" t="s">
        <v>85</v>
      </c>
      <c r="BN515">
        <v>0</v>
      </c>
      <c r="BO515">
        <v>-2</v>
      </c>
      <c r="BP515">
        <v>2</v>
      </c>
      <c r="BQ515">
        <v>-2</v>
      </c>
      <c r="BR515">
        <v>0</v>
      </c>
      <c r="BS515">
        <v>0</v>
      </c>
      <c r="BT515">
        <v>-2</v>
      </c>
      <c r="BU515" s="1">
        <v>1.1000000000000001</v>
      </c>
      <c r="BV515" t="s">
        <v>98</v>
      </c>
    </row>
    <row r="516" spans="1:74" x14ac:dyDescent="0.3">
      <c r="A516">
        <v>44949.725233576391</v>
      </c>
      <c r="B516">
        <v>44949.7270784375</v>
      </c>
      <c r="C516">
        <v>44948</v>
      </c>
      <c r="E516">
        <v>1</v>
      </c>
      <c r="F516" t="s">
        <v>93</v>
      </c>
      <c r="G516">
        <v>39</v>
      </c>
      <c r="H516" t="s">
        <v>161</v>
      </c>
      <c r="I516">
        <v>0</v>
      </c>
      <c r="J516" t="s">
        <v>95</v>
      </c>
      <c r="K516">
        <v>0</v>
      </c>
      <c r="L516" t="s">
        <v>81</v>
      </c>
      <c r="M516">
        <v>1</v>
      </c>
      <c r="N516" t="s">
        <v>67</v>
      </c>
      <c r="O516" t="s">
        <v>256</v>
      </c>
      <c r="P516" t="s">
        <v>257</v>
      </c>
      <c r="Q516">
        <v>0</v>
      </c>
      <c r="R516" t="s">
        <v>84</v>
      </c>
      <c r="S516">
        <v>1.65</v>
      </c>
      <c r="T516">
        <v>60</v>
      </c>
      <c r="U516">
        <v>22.04</v>
      </c>
      <c r="V516" s="4" t="str">
        <f t="shared" si="20"/>
        <v>Normal</v>
      </c>
      <c r="W516">
        <v>84</v>
      </c>
      <c r="X516" t="s">
        <v>85</v>
      </c>
      <c r="Y516">
        <v>54</v>
      </c>
      <c r="Z516">
        <v>0</v>
      </c>
      <c r="AA516" t="s">
        <v>73</v>
      </c>
      <c r="AB516">
        <v>0</v>
      </c>
      <c r="AC516" t="s">
        <v>73</v>
      </c>
      <c r="AD516">
        <v>0</v>
      </c>
      <c r="AE516" t="s">
        <v>73</v>
      </c>
      <c r="AF516">
        <v>0</v>
      </c>
      <c r="AG516" t="s">
        <v>73</v>
      </c>
      <c r="AH516">
        <v>0</v>
      </c>
      <c r="AI516" t="s">
        <v>73</v>
      </c>
      <c r="AJ516">
        <v>4.9000000000000004</v>
      </c>
      <c r="AK516" t="s">
        <v>99</v>
      </c>
      <c r="AL516">
        <v>2.2000000000000002</v>
      </c>
      <c r="AM516">
        <v>1.5</v>
      </c>
      <c r="AN516" t="s">
        <v>100</v>
      </c>
      <c r="AO516">
        <v>2.6</v>
      </c>
      <c r="AP516">
        <v>14</v>
      </c>
      <c r="AQ516" t="s">
        <v>73</v>
      </c>
      <c r="AR516" s="5" t="str">
        <f t="shared" si="21"/>
        <v>0</v>
      </c>
      <c r="AS516" s="5" t="str">
        <f t="shared" si="19"/>
        <v>Non</v>
      </c>
      <c r="AT516" s="12" t="s">
        <v>73</v>
      </c>
      <c r="AU516" s="5">
        <v>1</v>
      </c>
      <c r="AV516">
        <v>390607233</v>
      </c>
      <c r="AW516" t="s">
        <v>239</v>
      </c>
      <c r="AX516">
        <v>44961.437129629601</v>
      </c>
      <c r="BA516" t="s">
        <v>77</v>
      </c>
      <c r="BC516" t="s">
        <v>78</v>
      </c>
      <c r="BE516">
        <v>162</v>
      </c>
      <c r="BG516" t="s">
        <v>93</v>
      </c>
      <c r="BH516" t="s">
        <v>161</v>
      </c>
      <c r="BI516" t="s">
        <v>99</v>
      </c>
      <c r="BJ516" t="s">
        <v>100</v>
      </c>
      <c r="BK516" t="s">
        <v>73</v>
      </c>
      <c r="BL516" t="s">
        <v>73</v>
      </c>
      <c r="BM516" t="s">
        <v>85</v>
      </c>
      <c r="BN516">
        <v>2</v>
      </c>
      <c r="BO516">
        <v>-1</v>
      </c>
      <c r="BP516">
        <v>1</v>
      </c>
      <c r="BQ516">
        <v>-3</v>
      </c>
      <c r="BR516">
        <v>0</v>
      </c>
      <c r="BT516">
        <v>-1</v>
      </c>
      <c r="BU516" s="1">
        <v>1</v>
      </c>
      <c r="BV516" t="s">
        <v>98</v>
      </c>
    </row>
    <row r="517" spans="1:74" x14ac:dyDescent="0.3">
      <c r="A517">
        <v>44949.727118796298</v>
      </c>
      <c r="B517">
        <v>44949.728293425927</v>
      </c>
      <c r="C517">
        <v>44948</v>
      </c>
      <c r="E517">
        <v>0</v>
      </c>
      <c r="F517" t="s">
        <v>63</v>
      </c>
      <c r="G517">
        <v>33</v>
      </c>
      <c r="H517" t="s">
        <v>94</v>
      </c>
      <c r="I517">
        <v>0</v>
      </c>
      <c r="J517" t="s">
        <v>95</v>
      </c>
      <c r="K517">
        <v>2</v>
      </c>
      <c r="L517" t="s">
        <v>106</v>
      </c>
      <c r="M517">
        <v>0</v>
      </c>
      <c r="N517" t="s">
        <v>96</v>
      </c>
      <c r="O517" t="s">
        <v>129</v>
      </c>
      <c r="P517" t="s">
        <v>258</v>
      </c>
      <c r="Q517">
        <v>0</v>
      </c>
      <c r="R517" t="s">
        <v>84</v>
      </c>
      <c r="S517">
        <v>1.72</v>
      </c>
      <c r="T517">
        <v>75</v>
      </c>
      <c r="U517">
        <v>25.35</v>
      </c>
      <c r="V517" s="4" t="str">
        <f t="shared" si="20"/>
        <v>Surpoids</v>
      </c>
      <c r="W517">
        <v>114</v>
      </c>
      <c r="X517" t="s">
        <v>85</v>
      </c>
      <c r="Y517">
        <v>68</v>
      </c>
      <c r="Z517">
        <v>1</v>
      </c>
      <c r="AA517" t="s">
        <v>72</v>
      </c>
      <c r="AB517">
        <v>0</v>
      </c>
      <c r="AC517" t="s">
        <v>73</v>
      </c>
      <c r="AD517">
        <v>0</v>
      </c>
      <c r="AE517" t="s">
        <v>73</v>
      </c>
      <c r="AF517">
        <v>0</v>
      </c>
      <c r="AG517" t="s">
        <v>73</v>
      </c>
      <c r="AH517">
        <v>0</v>
      </c>
      <c r="AI517" t="s">
        <v>73</v>
      </c>
      <c r="AJ517">
        <v>4.2</v>
      </c>
      <c r="AK517" t="s">
        <v>99</v>
      </c>
      <c r="AL517">
        <v>1.1000000000000001</v>
      </c>
      <c r="AM517">
        <v>1.3</v>
      </c>
      <c r="AN517" t="s">
        <v>100</v>
      </c>
      <c r="AO517">
        <v>2.2999999999999998</v>
      </c>
      <c r="AP517">
        <v>4.5999999999999996</v>
      </c>
      <c r="AQ517" t="s">
        <v>73</v>
      </c>
      <c r="AR517" s="5" t="str">
        <f t="shared" si="21"/>
        <v>0</v>
      </c>
      <c r="AS517" s="5" t="str">
        <f t="shared" si="19"/>
        <v>Non</v>
      </c>
      <c r="AT517" s="12" t="s">
        <v>73</v>
      </c>
      <c r="AU517" s="5">
        <v>0</v>
      </c>
      <c r="AV517">
        <v>390607237</v>
      </c>
      <c r="AW517" t="s">
        <v>371</v>
      </c>
      <c r="AX517">
        <v>44961.437129629601</v>
      </c>
      <c r="BA517" t="s">
        <v>77</v>
      </c>
      <c r="BC517" t="s">
        <v>78</v>
      </c>
      <c r="BE517">
        <v>163</v>
      </c>
      <c r="BG517" t="s">
        <v>63</v>
      </c>
      <c r="BH517" t="s">
        <v>94</v>
      </c>
      <c r="BI517" t="s">
        <v>99</v>
      </c>
      <c r="BJ517" t="s">
        <v>100</v>
      </c>
      <c r="BK517" t="s">
        <v>73</v>
      </c>
      <c r="BL517" t="s">
        <v>73</v>
      </c>
      <c r="BM517" t="s">
        <v>85</v>
      </c>
      <c r="BN517">
        <v>0</v>
      </c>
      <c r="BO517">
        <v>-1</v>
      </c>
      <c r="BP517">
        <v>1</v>
      </c>
      <c r="BQ517">
        <v>-2</v>
      </c>
      <c r="BR517">
        <v>0</v>
      </c>
      <c r="BS517">
        <v>0</v>
      </c>
      <c r="BT517">
        <v>-2</v>
      </c>
      <c r="BU517" s="1">
        <v>1.1000000000000001</v>
      </c>
      <c r="BV517" t="s">
        <v>98</v>
      </c>
    </row>
    <row r="518" spans="1:74" x14ac:dyDescent="0.3">
      <c r="A518">
        <v>44949.728329560188</v>
      </c>
      <c r="B518">
        <v>44949.728753981479</v>
      </c>
      <c r="C518">
        <v>44948</v>
      </c>
      <c r="E518">
        <v>1</v>
      </c>
      <c r="F518" t="s">
        <v>93</v>
      </c>
      <c r="G518">
        <v>48</v>
      </c>
      <c r="H518" t="s">
        <v>79</v>
      </c>
      <c r="I518">
        <v>1</v>
      </c>
      <c r="J518" t="s">
        <v>80</v>
      </c>
      <c r="K518">
        <v>0</v>
      </c>
      <c r="L518" t="s">
        <v>81</v>
      </c>
      <c r="M518">
        <v>1</v>
      </c>
      <c r="N518" t="s">
        <v>67</v>
      </c>
      <c r="O518" t="s">
        <v>129</v>
      </c>
      <c r="P518" t="s">
        <v>192</v>
      </c>
      <c r="Q518">
        <v>0</v>
      </c>
      <c r="R518" t="s">
        <v>84</v>
      </c>
      <c r="S518">
        <v>1.42</v>
      </c>
      <c r="T518">
        <v>39</v>
      </c>
      <c r="U518">
        <v>19.34</v>
      </c>
      <c r="V518" s="4" t="str">
        <f t="shared" si="20"/>
        <v>Normal</v>
      </c>
      <c r="W518">
        <v>110</v>
      </c>
      <c r="X518" t="s">
        <v>85</v>
      </c>
      <c r="Y518">
        <v>73</v>
      </c>
      <c r="Z518">
        <v>1</v>
      </c>
      <c r="AA518" t="s">
        <v>72</v>
      </c>
      <c r="AB518">
        <v>1</v>
      </c>
      <c r="AC518" t="s">
        <v>72</v>
      </c>
      <c r="AD518">
        <v>0</v>
      </c>
      <c r="AE518" t="s">
        <v>73</v>
      </c>
      <c r="AF518">
        <v>0</v>
      </c>
      <c r="AG518" t="s">
        <v>73</v>
      </c>
      <c r="AH518">
        <v>0</v>
      </c>
      <c r="AI518" t="s">
        <v>73</v>
      </c>
      <c r="AJ518">
        <v>5.2</v>
      </c>
      <c r="AK518" t="s">
        <v>131</v>
      </c>
      <c r="AL518">
        <v>2.4</v>
      </c>
      <c r="AM518">
        <v>1.2</v>
      </c>
      <c r="AN518" t="s">
        <v>117</v>
      </c>
      <c r="AO518">
        <v>2.9</v>
      </c>
      <c r="AP518">
        <v>4.3</v>
      </c>
      <c r="AQ518" t="s">
        <v>73</v>
      </c>
      <c r="AR518" s="5" t="str">
        <f t="shared" si="21"/>
        <v>0</v>
      </c>
      <c r="AS518" s="5" t="str">
        <f t="shared" si="19"/>
        <v>Non</v>
      </c>
      <c r="AT518" s="12" t="s">
        <v>73</v>
      </c>
      <c r="AU518" s="5">
        <v>1</v>
      </c>
      <c r="AV518">
        <v>390607241</v>
      </c>
      <c r="AW518" t="s">
        <v>372</v>
      </c>
      <c r="AX518">
        <v>44961.437129629601</v>
      </c>
      <c r="BA518" t="s">
        <v>77</v>
      </c>
      <c r="BC518" t="s">
        <v>78</v>
      </c>
      <c r="BE518">
        <v>164</v>
      </c>
      <c r="BG518" t="s">
        <v>93</v>
      </c>
      <c r="BH518" t="s">
        <v>79</v>
      </c>
      <c r="BI518" t="s">
        <v>131</v>
      </c>
      <c r="BJ518" t="s">
        <v>117</v>
      </c>
      <c r="BK518" t="s">
        <v>72</v>
      </c>
      <c r="BL518" t="s">
        <v>73</v>
      </c>
      <c r="BM518" t="s">
        <v>85</v>
      </c>
      <c r="BN518">
        <v>5</v>
      </c>
      <c r="BO518">
        <v>0</v>
      </c>
      <c r="BP518">
        <v>3</v>
      </c>
      <c r="BQ518">
        <v>-3</v>
      </c>
      <c r="BR518">
        <v>3</v>
      </c>
      <c r="BT518">
        <v>8</v>
      </c>
      <c r="BU518" s="1">
        <v>4.5</v>
      </c>
      <c r="BV518" t="s">
        <v>98</v>
      </c>
    </row>
    <row r="519" spans="1:74" x14ac:dyDescent="0.3">
      <c r="A519">
        <v>44949.72886625</v>
      </c>
      <c r="B519">
        <v>44949.729757199071</v>
      </c>
      <c r="C519">
        <v>44948</v>
      </c>
      <c r="E519">
        <v>0</v>
      </c>
      <c r="F519" t="s">
        <v>63</v>
      </c>
      <c r="G519">
        <v>42</v>
      </c>
      <c r="H519" t="s">
        <v>90</v>
      </c>
      <c r="I519">
        <v>1</v>
      </c>
      <c r="J519" t="s">
        <v>80</v>
      </c>
      <c r="K519">
        <v>0</v>
      </c>
      <c r="L519" t="s">
        <v>81</v>
      </c>
      <c r="M519">
        <v>1</v>
      </c>
      <c r="N519" t="s">
        <v>67</v>
      </c>
      <c r="O519" t="s">
        <v>68</v>
      </c>
      <c r="P519" t="s">
        <v>88</v>
      </c>
      <c r="Q519">
        <v>1</v>
      </c>
      <c r="R519" t="s">
        <v>70</v>
      </c>
      <c r="S519">
        <v>1.75</v>
      </c>
      <c r="T519">
        <v>74</v>
      </c>
      <c r="U519">
        <v>24.16</v>
      </c>
      <c r="V519" s="4" t="str">
        <f t="shared" si="20"/>
        <v>Normal</v>
      </c>
      <c r="W519">
        <v>124</v>
      </c>
      <c r="X519" t="s">
        <v>71</v>
      </c>
      <c r="Y519">
        <v>85</v>
      </c>
      <c r="Z519">
        <v>1</v>
      </c>
      <c r="AA519" t="s">
        <v>72</v>
      </c>
      <c r="AB519">
        <v>0</v>
      </c>
      <c r="AC519" t="s">
        <v>73</v>
      </c>
      <c r="AD519">
        <v>0</v>
      </c>
      <c r="AE519" t="s">
        <v>73</v>
      </c>
      <c r="AF519">
        <v>0</v>
      </c>
      <c r="AG519" t="s">
        <v>73</v>
      </c>
      <c r="AH519">
        <v>0</v>
      </c>
      <c r="AI519" t="s">
        <v>73</v>
      </c>
      <c r="AJ519">
        <v>2.9</v>
      </c>
      <c r="AK519" t="s">
        <v>74</v>
      </c>
      <c r="AL519">
        <v>1.1000000000000001</v>
      </c>
      <c r="AM519">
        <v>1.5</v>
      </c>
      <c r="AN519" t="s">
        <v>100</v>
      </c>
      <c r="AP519">
        <v>4.5</v>
      </c>
      <c r="AQ519" t="s">
        <v>73</v>
      </c>
      <c r="AR519" s="5" t="str">
        <f t="shared" si="21"/>
        <v>0</v>
      </c>
      <c r="AS519" s="5" t="str">
        <f t="shared" si="19"/>
        <v>Non</v>
      </c>
      <c r="AT519" s="12" t="s">
        <v>73</v>
      </c>
      <c r="AU519" s="5">
        <v>1</v>
      </c>
      <c r="AV519">
        <v>390607245</v>
      </c>
      <c r="AW519" t="s">
        <v>239</v>
      </c>
      <c r="AX519">
        <v>44961.437129629601</v>
      </c>
      <c r="BA519" t="s">
        <v>77</v>
      </c>
      <c r="BC519" t="s">
        <v>78</v>
      </c>
      <c r="BE519">
        <v>165</v>
      </c>
      <c r="BG519" t="s">
        <v>63</v>
      </c>
      <c r="BH519" t="s">
        <v>90</v>
      </c>
      <c r="BI519" t="s">
        <v>74</v>
      </c>
      <c r="BJ519" t="s">
        <v>100</v>
      </c>
      <c r="BK519" t="s">
        <v>73</v>
      </c>
      <c r="BL519" t="s">
        <v>73</v>
      </c>
      <c r="BM519" t="s">
        <v>71</v>
      </c>
      <c r="BN519">
        <v>5</v>
      </c>
      <c r="BO519">
        <v>-1</v>
      </c>
      <c r="BP519">
        <v>0</v>
      </c>
      <c r="BQ519">
        <v>0</v>
      </c>
      <c r="BR519">
        <v>0</v>
      </c>
      <c r="BS519">
        <v>0</v>
      </c>
      <c r="BT519">
        <v>4</v>
      </c>
      <c r="BU519" s="1">
        <v>3.3</v>
      </c>
      <c r="BV519" t="s">
        <v>98</v>
      </c>
    </row>
    <row r="520" spans="1:74" x14ac:dyDescent="0.3">
      <c r="A520">
        <v>44949.729786585653</v>
      </c>
      <c r="B520">
        <v>44949.730700243053</v>
      </c>
      <c r="C520">
        <v>44948</v>
      </c>
      <c r="E520">
        <v>1</v>
      </c>
      <c r="F520" t="s">
        <v>93</v>
      </c>
      <c r="G520">
        <v>33</v>
      </c>
      <c r="H520" t="s">
        <v>94</v>
      </c>
      <c r="I520">
        <v>0</v>
      </c>
      <c r="J520" t="s">
        <v>95</v>
      </c>
      <c r="K520">
        <v>1</v>
      </c>
      <c r="L520" t="s">
        <v>66</v>
      </c>
      <c r="M520">
        <v>1</v>
      </c>
      <c r="N520" t="s">
        <v>67</v>
      </c>
      <c r="O520" t="s">
        <v>68</v>
      </c>
      <c r="P520" t="s">
        <v>69</v>
      </c>
      <c r="Q520">
        <v>1</v>
      </c>
      <c r="R520" t="s">
        <v>70</v>
      </c>
      <c r="S520">
        <v>1.7</v>
      </c>
      <c r="T520">
        <v>118</v>
      </c>
      <c r="U520">
        <v>40.83</v>
      </c>
      <c r="V520" s="4" t="str">
        <f t="shared" si="20"/>
        <v>Obese</v>
      </c>
      <c r="W520">
        <v>95</v>
      </c>
      <c r="X520" t="s">
        <v>85</v>
      </c>
      <c r="Y520">
        <v>66</v>
      </c>
      <c r="Z520">
        <v>0</v>
      </c>
      <c r="AA520" t="s">
        <v>73</v>
      </c>
      <c r="AB520">
        <v>0</v>
      </c>
      <c r="AC520" t="s">
        <v>73</v>
      </c>
      <c r="AD520">
        <v>0</v>
      </c>
      <c r="AE520" t="s">
        <v>73</v>
      </c>
      <c r="AF520">
        <v>0</v>
      </c>
      <c r="AG520" t="s">
        <v>73</v>
      </c>
      <c r="AH520">
        <v>0</v>
      </c>
      <c r="AI520" t="s">
        <v>73</v>
      </c>
      <c r="AJ520">
        <v>2.7</v>
      </c>
      <c r="AK520" t="s">
        <v>74</v>
      </c>
      <c r="AL520">
        <v>1.1000000000000001</v>
      </c>
      <c r="AM520">
        <v>0.9</v>
      </c>
      <c r="AN520" t="s">
        <v>136</v>
      </c>
      <c r="AO520">
        <v>2.2000000000000002</v>
      </c>
      <c r="AP520">
        <v>4.9000000000000004</v>
      </c>
      <c r="AQ520" t="s">
        <v>73</v>
      </c>
      <c r="AR520" s="5" t="str">
        <f t="shared" si="21"/>
        <v>0</v>
      </c>
      <c r="AS520" s="5" t="str">
        <f t="shared" si="19"/>
        <v>Non</v>
      </c>
      <c r="AT520" s="12" t="s">
        <v>73</v>
      </c>
      <c r="AU520" s="5">
        <v>0</v>
      </c>
      <c r="AV520">
        <v>390607249</v>
      </c>
      <c r="AW520" t="s">
        <v>375</v>
      </c>
      <c r="AX520">
        <v>44961.437129629601</v>
      </c>
      <c r="BA520" t="s">
        <v>77</v>
      </c>
      <c r="BC520" t="s">
        <v>78</v>
      </c>
      <c r="BE520">
        <v>166</v>
      </c>
      <c r="BG520" t="s">
        <v>93</v>
      </c>
      <c r="BH520" t="s">
        <v>94</v>
      </c>
      <c r="BI520" t="s">
        <v>74</v>
      </c>
      <c r="BJ520" t="s">
        <v>136</v>
      </c>
      <c r="BK520" t="s">
        <v>73</v>
      </c>
      <c r="BL520" t="s">
        <v>73</v>
      </c>
      <c r="BM520" t="s">
        <v>85</v>
      </c>
      <c r="BN520">
        <v>0</v>
      </c>
      <c r="BO520">
        <v>1</v>
      </c>
      <c r="BP520">
        <v>0</v>
      </c>
      <c r="BQ520">
        <v>-3</v>
      </c>
      <c r="BR520">
        <v>0</v>
      </c>
      <c r="BT520">
        <v>-2</v>
      </c>
      <c r="BU520" s="1" t="s">
        <v>133</v>
      </c>
      <c r="BV520" t="s">
        <v>98</v>
      </c>
    </row>
    <row r="521" spans="1:74" x14ac:dyDescent="0.3">
      <c r="A521">
        <v>44949.730732638891</v>
      </c>
      <c r="B521">
        <v>44949.731247511583</v>
      </c>
      <c r="C521">
        <v>44948</v>
      </c>
      <c r="E521">
        <v>0</v>
      </c>
      <c r="F521" t="s">
        <v>63</v>
      </c>
      <c r="G521">
        <v>25</v>
      </c>
      <c r="H521" t="s">
        <v>94</v>
      </c>
      <c r="I521">
        <v>0</v>
      </c>
      <c r="J521" t="s">
        <v>95</v>
      </c>
      <c r="K521">
        <v>1</v>
      </c>
      <c r="L521" t="s">
        <v>66</v>
      </c>
      <c r="M521">
        <v>0</v>
      </c>
      <c r="N521" t="s">
        <v>96</v>
      </c>
      <c r="O521" t="s">
        <v>123</v>
      </c>
      <c r="P521" t="s">
        <v>123</v>
      </c>
      <c r="Q521">
        <v>0</v>
      </c>
      <c r="R521" t="s">
        <v>84</v>
      </c>
      <c r="S521">
        <v>1.75</v>
      </c>
      <c r="T521">
        <v>68</v>
      </c>
      <c r="U521">
        <v>22.2</v>
      </c>
      <c r="V521" s="4" t="str">
        <f t="shared" si="20"/>
        <v>Normal</v>
      </c>
      <c r="W521">
        <v>78</v>
      </c>
      <c r="X521" t="s">
        <v>85</v>
      </c>
      <c r="Y521">
        <v>51</v>
      </c>
      <c r="Z521">
        <v>0</v>
      </c>
      <c r="AA521" t="s">
        <v>73</v>
      </c>
      <c r="AB521">
        <v>0</v>
      </c>
      <c r="AC521" t="s">
        <v>73</v>
      </c>
      <c r="AD521">
        <v>0</v>
      </c>
      <c r="AE521" t="s">
        <v>73</v>
      </c>
      <c r="AF521">
        <v>0</v>
      </c>
      <c r="AG521" t="s">
        <v>73</v>
      </c>
      <c r="AH521">
        <v>0</v>
      </c>
      <c r="AI521" t="s">
        <v>73</v>
      </c>
      <c r="AJ521">
        <v>5.0999999999999996</v>
      </c>
      <c r="AK521" t="s">
        <v>99</v>
      </c>
      <c r="AL521">
        <v>2.4</v>
      </c>
      <c r="AM521">
        <v>0.9</v>
      </c>
      <c r="AN521" t="s">
        <v>136</v>
      </c>
      <c r="AO521">
        <v>2.2999999999999998</v>
      </c>
      <c r="AP521">
        <v>5.6</v>
      </c>
      <c r="AQ521" t="s">
        <v>73</v>
      </c>
      <c r="AR521" s="5" t="str">
        <f t="shared" si="21"/>
        <v>0</v>
      </c>
      <c r="AS521" s="5" t="str">
        <f t="shared" si="19"/>
        <v>Non</v>
      </c>
      <c r="AT521" s="12" t="s">
        <v>73</v>
      </c>
      <c r="AU521" s="5">
        <v>1</v>
      </c>
      <c r="AV521">
        <v>390607253</v>
      </c>
      <c r="AW521" t="s">
        <v>376</v>
      </c>
      <c r="AX521">
        <v>44961.437129629601</v>
      </c>
      <c r="BA521" t="s">
        <v>77</v>
      </c>
      <c r="BC521" t="s">
        <v>78</v>
      </c>
      <c r="BE521">
        <v>167</v>
      </c>
      <c r="BG521" t="s">
        <v>63</v>
      </c>
      <c r="BH521" t="s">
        <v>94</v>
      </c>
      <c r="BI521" t="s">
        <v>99</v>
      </c>
      <c r="BJ521" t="s">
        <v>136</v>
      </c>
      <c r="BK521" t="s">
        <v>73</v>
      </c>
      <c r="BL521" t="s">
        <v>73</v>
      </c>
      <c r="BM521" t="s">
        <v>85</v>
      </c>
      <c r="BN521">
        <v>0</v>
      </c>
      <c r="BO521">
        <v>1</v>
      </c>
      <c r="BP521">
        <v>1</v>
      </c>
      <c r="BQ521">
        <v>-2</v>
      </c>
      <c r="BR521">
        <v>0</v>
      </c>
      <c r="BS521">
        <v>0</v>
      </c>
      <c r="BT521">
        <v>0</v>
      </c>
      <c r="BU521" s="1">
        <v>1.6</v>
      </c>
      <c r="BV521" t="s">
        <v>98</v>
      </c>
    </row>
    <row r="522" spans="1:74" x14ac:dyDescent="0.3">
      <c r="A522">
        <v>44949.731309814822</v>
      </c>
      <c r="B522">
        <v>44949.732342094911</v>
      </c>
      <c r="C522">
        <v>44948</v>
      </c>
      <c r="E522">
        <v>1</v>
      </c>
      <c r="F522" t="s">
        <v>93</v>
      </c>
      <c r="G522">
        <v>58</v>
      </c>
      <c r="H522" t="s">
        <v>87</v>
      </c>
      <c r="I522">
        <v>1</v>
      </c>
      <c r="J522" t="s">
        <v>80</v>
      </c>
      <c r="K522">
        <v>1</v>
      </c>
      <c r="L522" t="s">
        <v>66</v>
      </c>
      <c r="M522">
        <v>1</v>
      </c>
      <c r="N522" t="s">
        <v>67</v>
      </c>
      <c r="O522" t="s">
        <v>68</v>
      </c>
      <c r="P522" t="s">
        <v>69</v>
      </c>
      <c r="Q522">
        <v>1</v>
      </c>
      <c r="R522" t="s">
        <v>70</v>
      </c>
      <c r="S522">
        <v>1.65</v>
      </c>
      <c r="T522">
        <v>69</v>
      </c>
      <c r="U522">
        <v>25.34</v>
      </c>
      <c r="V522" s="4" t="str">
        <f t="shared" si="20"/>
        <v>Surpoids</v>
      </c>
      <c r="W522">
        <v>96</v>
      </c>
      <c r="X522" t="s">
        <v>85</v>
      </c>
      <c r="Y522">
        <v>76</v>
      </c>
      <c r="Z522">
        <v>1</v>
      </c>
      <c r="AA522" t="s">
        <v>72</v>
      </c>
      <c r="AB522">
        <v>0</v>
      </c>
      <c r="AC522" t="s">
        <v>73</v>
      </c>
      <c r="AD522">
        <v>1</v>
      </c>
      <c r="AE522" t="s">
        <v>72</v>
      </c>
      <c r="AF522">
        <v>1</v>
      </c>
      <c r="AG522" t="s">
        <v>72</v>
      </c>
      <c r="AH522">
        <v>0</v>
      </c>
      <c r="AI522" t="s">
        <v>73</v>
      </c>
      <c r="AJ522">
        <v>4.8</v>
      </c>
      <c r="AK522" t="s">
        <v>99</v>
      </c>
      <c r="AL522">
        <v>1.4</v>
      </c>
      <c r="AM522">
        <v>1.5</v>
      </c>
      <c r="AN522" t="s">
        <v>100</v>
      </c>
      <c r="AO522">
        <v>2.77</v>
      </c>
      <c r="AP522">
        <v>6.7</v>
      </c>
      <c r="AQ522" t="s">
        <v>73</v>
      </c>
      <c r="AR522" s="5" t="str">
        <f t="shared" si="21"/>
        <v>1</v>
      </c>
      <c r="AS522" s="5" t="str">
        <f t="shared" si="19"/>
        <v>Non</v>
      </c>
      <c r="AT522" s="12" t="s">
        <v>72</v>
      </c>
      <c r="AU522" s="5">
        <v>1</v>
      </c>
      <c r="AV522">
        <v>390607257</v>
      </c>
      <c r="AW522" t="s">
        <v>239</v>
      </c>
      <c r="AX522">
        <v>44961.437129629601</v>
      </c>
      <c r="BA522" t="s">
        <v>77</v>
      </c>
      <c r="BC522" t="s">
        <v>78</v>
      </c>
      <c r="BE522">
        <v>168</v>
      </c>
      <c r="BG522" t="s">
        <v>93</v>
      </c>
      <c r="BH522" t="s">
        <v>87</v>
      </c>
      <c r="BI522" t="s">
        <v>99</v>
      </c>
      <c r="BJ522" t="s">
        <v>100</v>
      </c>
      <c r="BK522" t="s">
        <v>73</v>
      </c>
      <c r="BL522" t="s">
        <v>72</v>
      </c>
      <c r="BM522" t="s">
        <v>85</v>
      </c>
      <c r="BN522">
        <v>8</v>
      </c>
      <c r="BO522">
        <v>-1</v>
      </c>
      <c r="BP522">
        <v>1</v>
      </c>
      <c r="BQ522">
        <v>-3</v>
      </c>
      <c r="BR522">
        <v>0</v>
      </c>
      <c r="BT522">
        <v>5</v>
      </c>
      <c r="BU522" s="1">
        <v>2.8</v>
      </c>
      <c r="BV522" t="s">
        <v>98</v>
      </c>
    </row>
    <row r="523" spans="1:74" x14ac:dyDescent="0.3">
      <c r="A523">
        <v>44949.73237863426</v>
      </c>
      <c r="B523">
        <v>44949.733847071759</v>
      </c>
      <c r="C523">
        <v>44948</v>
      </c>
      <c r="E523">
        <v>0</v>
      </c>
      <c r="F523" t="s">
        <v>63</v>
      </c>
      <c r="G523">
        <v>64</v>
      </c>
      <c r="H523" t="s">
        <v>126</v>
      </c>
      <c r="I523">
        <v>2</v>
      </c>
      <c r="J523" t="s">
        <v>65</v>
      </c>
      <c r="K523">
        <v>0</v>
      </c>
      <c r="L523" t="s">
        <v>81</v>
      </c>
      <c r="M523">
        <v>1</v>
      </c>
      <c r="N523" t="s">
        <v>67</v>
      </c>
      <c r="O523" t="s">
        <v>162</v>
      </c>
      <c r="P523" t="s">
        <v>201</v>
      </c>
      <c r="Q523">
        <v>0</v>
      </c>
      <c r="R523" t="s">
        <v>84</v>
      </c>
      <c r="S523">
        <v>1.66</v>
      </c>
      <c r="T523">
        <v>42</v>
      </c>
      <c r="U523">
        <v>15.24</v>
      </c>
      <c r="V523" s="4" t="str">
        <f t="shared" si="20"/>
        <v>Normal</v>
      </c>
      <c r="W523">
        <v>85</v>
      </c>
      <c r="X523" t="s">
        <v>85</v>
      </c>
      <c r="Y523">
        <v>58</v>
      </c>
      <c r="Z523">
        <v>1</v>
      </c>
      <c r="AA523" t="s">
        <v>72</v>
      </c>
      <c r="AB523">
        <v>0</v>
      </c>
      <c r="AC523" t="s">
        <v>73</v>
      </c>
      <c r="AD523">
        <v>0</v>
      </c>
      <c r="AE523" t="s">
        <v>73</v>
      </c>
      <c r="AF523">
        <v>0</v>
      </c>
      <c r="AG523" t="s">
        <v>73</v>
      </c>
      <c r="AH523">
        <v>0</v>
      </c>
      <c r="AI523" t="s">
        <v>73</v>
      </c>
      <c r="AJ523">
        <v>4.0999999999999996</v>
      </c>
      <c r="AK523" t="s">
        <v>99</v>
      </c>
      <c r="AL523">
        <v>0.9</v>
      </c>
      <c r="AM523">
        <v>1.3</v>
      </c>
      <c r="AN523" t="s">
        <v>100</v>
      </c>
      <c r="AO523">
        <v>2.1</v>
      </c>
      <c r="AP523">
        <v>5.5</v>
      </c>
      <c r="AQ523" t="s">
        <v>73</v>
      </c>
      <c r="AR523" s="5" t="str">
        <f t="shared" si="21"/>
        <v>0</v>
      </c>
      <c r="AS523" s="5" t="str">
        <f t="shared" si="19"/>
        <v>Non</v>
      </c>
      <c r="AT523" s="12" t="s">
        <v>73</v>
      </c>
      <c r="AU523" s="5">
        <v>1</v>
      </c>
      <c r="AV523">
        <v>390607261</v>
      </c>
      <c r="AW523" t="s">
        <v>379</v>
      </c>
      <c r="AX523">
        <v>44961.437129629601</v>
      </c>
      <c r="BA523" t="s">
        <v>77</v>
      </c>
      <c r="BC523" t="s">
        <v>78</v>
      </c>
      <c r="BE523">
        <v>169</v>
      </c>
      <c r="BG523" t="s">
        <v>63</v>
      </c>
      <c r="BH523" t="s">
        <v>126</v>
      </c>
      <c r="BI523" t="s">
        <v>99</v>
      </c>
      <c r="BJ523" t="s">
        <v>100</v>
      </c>
      <c r="BK523" t="s">
        <v>73</v>
      </c>
      <c r="BL523" t="s">
        <v>73</v>
      </c>
      <c r="BM523" t="s">
        <v>85</v>
      </c>
      <c r="BN523">
        <v>11</v>
      </c>
      <c r="BO523">
        <v>-1</v>
      </c>
      <c r="BP523">
        <v>1</v>
      </c>
      <c r="BQ523">
        <v>-2</v>
      </c>
      <c r="BR523">
        <v>0</v>
      </c>
      <c r="BS523">
        <v>0</v>
      </c>
      <c r="BT523">
        <v>9</v>
      </c>
      <c r="BU523" s="1">
        <v>7.9</v>
      </c>
      <c r="BV523" t="s">
        <v>98</v>
      </c>
    </row>
    <row r="524" spans="1:74" x14ac:dyDescent="0.3">
      <c r="A524">
        <v>44949.73388965278</v>
      </c>
      <c r="B524">
        <v>44949.734507083333</v>
      </c>
      <c r="C524">
        <v>44948</v>
      </c>
      <c r="E524">
        <v>1</v>
      </c>
      <c r="F524" t="s">
        <v>93</v>
      </c>
      <c r="G524">
        <v>17</v>
      </c>
      <c r="H524" t="s">
        <v>94</v>
      </c>
      <c r="I524">
        <v>0</v>
      </c>
      <c r="J524" t="s">
        <v>95</v>
      </c>
      <c r="K524">
        <v>1</v>
      </c>
      <c r="L524" t="s">
        <v>66</v>
      </c>
      <c r="M524">
        <v>0</v>
      </c>
      <c r="N524" t="s">
        <v>96</v>
      </c>
      <c r="O524" t="s">
        <v>68</v>
      </c>
      <c r="P524" t="s">
        <v>69</v>
      </c>
      <c r="Q524">
        <v>1</v>
      </c>
      <c r="R524" t="s">
        <v>70</v>
      </c>
      <c r="S524">
        <v>1.5</v>
      </c>
      <c r="T524">
        <v>43</v>
      </c>
      <c r="U524">
        <v>19.11</v>
      </c>
      <c r="V524" s="4" t="str">
        <f t="shared" si="20"/>
        <v>Normal</v>
      </c>
      <c r="W524">
        <v>120</v>
      </c>
      <c r="X524" t="s">
        <v>71</v>
      </c>
      <c r="Y524">
        <v>80</v>
      </c>
      <c r="Z524">
        <v>0</v>
      </c>
      <c r="AA524" t="s">
        <v>73</v>
      </c>
      <c r="AB524">
        <v>0</v>
      </c>
      <c r="AC524" t="s">
        <v>73</v>
      </c>
      <c r="AD524">
        <v>0</v>
      </c>
      <c r="AE524" t="s">
        <v>73</v>
      </c>
      <c r="AF524">
        <v>0</v>
      </c>
      <c r="AG524" t="s">
        <v>73</v>
      </c>
      <c r="AH524">
        <v>0</v>
      </c>
      <c r="AI524" t="s">
        <v>73</v>
      </c>
      <c r="AJ524">
        <v>3.8</v>
      </c>
      <c r="AK524" t="s">
        <v>74</v>
      </c>
      <c r="AL524">
        <v>0.9</v>
      </c>
      <c r="AM524">
        <v>1.2</v>
      </c>
      <c r="AN524" t="s">
        <v>117</v>
      </c>
      <c r="AO524">
        <v>2.2999999999999998</v>
      </c>
      <c r="AP524">
        <v>4.5999999999999996</v>
      </c>
      <c r="AQ524" t="s">
        <v>73</v>
      </c>
      <c r="AR524" s="5" t="str">
        <f t="shared" si="21"/>
        <v>0</v>
      </c>
      <c r="AS524" s="5" t="str">
        <f t="shared" si="19"/>
        <v>Non</v>
      </c>
      <c r="AT524" s="12" t="s">
        <v>73</v>
      </c>
      <c r="AU524" s="5">
        <v>1</v>
      </c>
      <c r="AV524">
        <v>390607265</v>
      </c>
      <c r="AW524" t="s">
        <v>380</v>
      </c>
      <c r="AX524">
        <v>44961.437129629601</v>
      </c>
      <c r="BA524" t="s">
        <v>77</v>
      </c>
      <c r="BC524" t="s">
        <v>78</v>
      </c>
      <c r="BE524">
        <v>170</v>
      </c>
      <c r="BG524" t="s">
        <v>93</v>
      </c>
      <c r="BH524" t="s">
        <v>94</v>
      </c>
      <c r="BI524" t="s">
        <v>74</v>
      </c>
      <c r="BJ524" t="s">
        <v>117</v>
      </c>
      <c r="BK524" t="s">
        <v>73</v>
      </c>
      <c r="BL524" t="s">
        <v>73</v>
      </c>
      <c r="BM524" t="s">
        <v>71</v>
      </c>
      <c r="BN524">
        <v>0</v>
      </c>
      <c r="BO524">
        <v>0</v>
      </c>
      <c r="BP524">
        <v>0</v>
      </c>
      <c r="BQ524">
        <v>0</v>
      </c>
      <c r="BR524">
        <v>0</v>
      </c>
      <c r="BT524">
        <v>0</v>
      </c>
      <c r="BU524" s="1">
        <v>1.2</v>
      </c>
      <c r="BV524" t="s">
        <v>98</v>
      </c>
    </row>
    <row r="525" spans="1:74" x14ac:dyDescent="0.3">
      <c r="A525">
        <v>44949.734582986108</v>
      </c>
      <c r="B525">
        <v>44949.736214618053</v>
      </c>
      <c r="C525">
        <v>44948</v>
      </c>
      <c r="E525">
        <v>1</v>
      </c>
      <c r="F525" t="s">
        <v>93</v>
      </c>
      <c r="G525">
        <v>76</v>
      </c>
      <c r="H525" t="s">
        <v>138</v>
      </c>
      <c r="I525">
        <v>2</v>
      </c>
      <c r="J525" t="s">
        <v>65</v>
      </c>
      <c r="K525">
        <v>0</v>
      </c>
      <c r="L525" t="s">
        <v>81</v>
      </c>
      <c r="M525">
        <v>1</v>
      </c>
      <c r="N525" t="s">
        <v>67</v>
      </c>
      <c r="O525" t="s">
        <v>82</v>
      </c>
      <c r="P525" t="s">
        <v>259</v>
      </c>
      <c r="Q525">
        <v>0</v>
      </c>
      <c r="R525" t="s">
        <v>84</v>
      </c>
      <c r="S525">
        <v>1.6</v>
      </c>
      <c r="T525">
        <v>62</v>
      </c>
      <c r="U525">
        <v>24.22</v>
      </c>
      <c r="V525" s="4" t="str">
        <f t="shared" si="20"/>
        <v>Normal</v>
      </c>
      <c r="W525">
        <v>134</v>
      </c>
      <c r="X525" t="s">
        <v>104</v>
      </c>
      <c r="Y525">
        <v>65</v>
      </c>
      <c r="Z525">
        <v>0</v>
      </c>
      <c r="AA525" t="s">
        <v>73</v>
      </c>
      <c r="AB525">
        <v>0</v>
      </c>
      <c r="AC525" t="s">
        <v>73</v>
      </c>
      <c r="AD525">
        <v>1</v>
      </c>
      <c r="AE525" t="s">
        <v>72</v>
      </c>
      <c r="AF525">
        <v>0</v>
      </c>
      <c r="AG525" t="s">
        <v>73</v>
      </c>
      <c r="AH525">
        <v>0</v>
      </c>
      <c r="AI525" t="s">
        <v>73</v>
      </c>
      <c r="AJ525">
        <v>4.5999999999999996</v>
      </c>
      <c r="AK525" t="s">
        <v>99</v>
      </c>
      <c r="AL525">
        <v>1.2</v>
      </c>
      <c r="AM525">
        <v>1.5</v>
      </c>
      <c r="AN525" t="s">
        <v>100</v>
      </c>
      <c r="AO525">
        <v>2.2000000000000002</v>
      </c>
      <c r="AP525">
        <v>7.1</v>
      </c>
      <c r="AQ525" t="s">
        <v>73</v>
      </c>
      <c r="AR525" s="5" t="str">
        <f t="shared" si="21"/>
        <v>1</v>
      </c>
      <c r="AS525" s="5" t="str">
        <f t="shared" ref="AS525:AS544" si="22">IF(AR525=1,"Oui","Non")</f>
        <v>Non</v>
      </c>
      <c r="AT525" s="12" t="s">
        <v>72</v>
      </c>
      <c r="AU525" s="5">
        <v>1</v>
      </c>
      <c r="AV525">
        <v>390607269</v>
      </c>
      <c r="AW525" t="s">
        <v>239</v>
      </c>
      <c r="AX525">
        <v>44961.437129629601</v>
      </c>
      <c r="BA525" t="s">
        <v>77</v>
      </c>
      <c r="BC525" t="s">
        <v>78</v>
      </c>
      <c r="BE525">
        <v>171</v>
      </c>
      <c r="BG525" t="s">
        <v>93</v>
      </c>
      <c r="BH525" t="s">
        <v>138</v>
      </c>
      <c r="BI525" t="s">
        <v>99</v>
      </c>
      <c r="BJ525" t="s">
        <v>100</v>
      </c>
      <c r="BK525" t="s">
        <v>73</v>
      </c>
      <c r="BL525" t="s">
        <v>73</v>
      </c>
      <c r="BM525" t="s">
        <v>104</v>
      </c>
      <c r="BN525">
        <v>12</v>
      </c>
      <c r="BO525">
        <v>-1</v>
      </c>
      <c r="BP525">
        <v>1</v>
      </c>
      <c r="BQ525">
        <v>1</v>
      </c>
      <c r="BR525">
        <v>0</v>
      </c>
      <c r="BT525">
        <v>13</v>
      </c>
      <c r="BU525">
        <v>10</v>
      </c>
      <c r="BV525" t="s">
        <v>122</v>
      </c>
    </row>
    <row r="526" spans="1:74" x14ac:dyDescent="0.3">
      <c r="A526">
        <v>44949.736248645837</v>
      </c>
      <c r="B526">
        <v>44949.737331736113</v>
      </c>
      <c r="C526">
        <v>44948</v>
      </c>
      <c r="E526">
        <v>1</v>
      </c>
      <c r="F526" t="s">
        <v>93</v>
      </c>
      <c r="G526">
        <v>35</v>
      </c>
      <c r="H526" t="s">
        <v>94</v>
      </c>
      <c r="I526">
        <v>0</v>
      </c>
      <c r="J526" t="s">
        <v>95</v>
      </c>
      <c r="K526">
        <v>0</v>
      </c>
      <c r="L526" t="s">
        <v>81</v>
      </c>
      <c r="M526">
        <v>1</v>
      </c>
      <c r="N526" t="s">
        <v>67</v>
      </c>
      <c r="O526" t="s">
        <v>162</v>
      </c>
      <c r="P526" t="s">
        <v>201</v>
      </c>
      <c r="Q526">
        <v>0</v>
      </c>
      <c r="R526" t="s">
        <v>84</v>
      </c>
      <c r="S526">
        <v>1.6</v>
      </c>
      <c r="T526">
        <v>40</v>
      </c>
      <c r="U526">
        <v>15.63</v>
      </c>
      <c r="V526" s="4" t="str">
        <f t="shared" si="20"/>
        <v>Normal</v>
      </c>
      <c r="W526">
        <v>120</v>
      </c>
      <c r="X526" t="s">
        <v>71</v>
      </c>
      <c r="Y526">
        <v>75</v>
      </c>
      <c r="Z526">
        <v>1</v>
      </c>
      <c r="AA526" t="s">
        <v>72</v>
      </c>
      <c r="AB526">
        <v>0</v>
      </c>
      <c r="AC526" t="s">
        <v>73</v>
      </c>
      <c r="AD526">
        <v>0</v>
      </c>
      <c r="AE526" t="s">
        <v>73</v>
      </c>
      <c r="AF526">
        <v>0</v>
      </c>
      <c r="AG526" t="s">
        <v>73</v>
      </c>
      <c r="AH526">
        <v>0</v>
      </c>
      <c r="AI526" t="s">
        <v>73</v>
      </c>
      <c r="AJ526">
        <v>3.8</v>
      </c>
      <c r="AK526" t="s">
        <v>74</v>
      </c>
      <c r="AL526">
        <v>0.8</v>
      </c>
      <c r="AM526">
        <v>1</v>
      </c>
      <c r="AN526" t="s">
        <v>136</v>
      </c>
      <c r="AO526">
        <v>2.1</v>
      </c>
      <c r="AP526">
        <v>5.7</v>
      </c>
      <c r="AQ526" t="s">
        <v>73</v>
      </c>
      <c r="AR526" s="5" t="str">
        <f t="shared" si="21"/>
        <v>0</v>
      </c>
      <c r="AS526" s="5" t="str">
        <f t="shared" si="22"/>
        <v>Non</v>
      </c>
      <c r="AT526" s="12" t="s">
        <v>73</v>
      </c>
      <c r="AU526" s="5">
        <v>1</v>
      </c>
      <c r="AV526">
        <v>390607273</v>
      </c>
      <c r="AW526" t="s">
        <v>383</v>
      </c>
      <c r="AX526">
        <v>44961.437129629601</v>
      </c>
      <c r="BA526" t="s">
        <v>77</v>
      </c>
      <c r="BC526" t="s">
        <v>78</v>
      </c>
      <c r="BE526">
        <v>172</v>
      </c>
      <c r="BG526" t="s">
        <v>93</v>
      </c>
      <c r="BH526" t="s">
        <v>94</v>
      </c>
      <c r="BI526" t="s">
        <v>74</v>
      </c>
      <c r="BJ526" t="s">
        <v>136</v>
      </c>
      <c r="BK526" t="s">
        <v>73</v>
      </c>
      <c r="BL526" t="s">
        <v>73</v>
      </c>
      <c r="BM526" t="s">
        <v>71</v>
      </c>
      <c r="BN526">
        <v>0</v>
      </c>
      <c r="BO526">
        <v>1</v>
      </c>
      <c r="BP526">
        <v>0</v>
      </c>
      <c r="BQ526">
        <v>0</v>
      </c>
      <c r="BR526">
        <v>0</v>
      </c>
      <c r="BT526">
        <v>1</v>
      </c>
      <c r="BU526" s="1">
        <v>1.5</v>
      </c>
      <c r="BV526" t="s">
        <v>98</v>
      </c>
    </row>
    <row r="527" spans="1:74" x14ac:dyDescent="0.3">
      <c r="A527">
        <v>44949.737362650463</v>
      </c>
      <c r="B527">
        <v>44949.73778142361</v>
      </c>
      <c r="C527">
        <v>44948</v>
      </c>
      <c r="E527">
        <v>0</v>
      </c>
      <c r="F527" t="s">
        <v>63</v>
      </c>
      <c r="G527">
        <v>15</v>
      </c>
      <c r="H527" t="s">
        <v>94</v>
      </c>
      <c r="I527">
        <v>0</v>
      </c>
      <c r="J527" t="s">
        <v>95</v>
      </c>
      <c r="K527">
        <v>1</v>
      </c>
      <c r="L527" t="s">
        <v>66</v>
      </c>
      <c r="M527">
        <v>0</v>
      </c>
      <c r="N527" t="s">
        <v>96</v>
      </c>
      <c r="O527" t="s">
        <v>68</v>
      </c>
      <c r="P527" t="s">
        <v>88</v>
      </c>
      <c r="Q527">
        <v>1</v>
      </c>
      <c r="R527" t="s">
        <v>70</v>
      </c>
      <c r="S527">
        <v>1.56</v>
      </c>
      <c r="T527">
        <v>45</v>
      </c>
      <c r="U527">
        <v>18.489999999999998</v>
      </c>
      <c r="V527" s="4" t="str">
        <f t="shared" si="20"/>
        <v>Normal</v>
      </c>
      <c r="W527">
        <v>135</v>
      </c>
      <c r="X527" t="s">
        <v>104</v>
      </c>
      <c r="Y527">
        <v>90</v>
      </c>
      <c r="Z527">
        <v>1</v>
      </c>
      <c r="AA527" t="s">
        <v>72</v>
      </c>
      <c r="AB527">
        <v>0</v>
      </c>
      <c r="AC527" t="s">
        <v>73</v>
      </c>
      <c r="AD527">
        <v>0</v>
      </c>
      <c r="AE527" t="s">
        <v>73</v>
      </c>
      <c r="AF527">
        <v>0</v>
      </c>
      <c r="AG527" t="s">
        <v>73</v>
      </c>
      <c r="AH527">
        <v>0</v>
      </c>
      <c r="AI527" t="s">
        <v>73</v>
      </c>
      <c r="AJ527">
        <v>3.6</v>
      </c>
      <c r="AK527" t="s">
        <v>74</v>
      </c>
      <c r="AL527">
        <v>0.98</v>
      </c>
      <c r="AM527">
        <v>0.9</v>
      </c>
      <c r="AN527" t="s">
        <v>136</v>
      </c>
      <c r="AO527">
        <v>2.9</v>
      </c>
      <c r="AP527">
        <v>5.0999999999999996</v>
      </c>
      <c r="AQ527" t="s">
        <v>73</v>
      </c>
      <c r="AR527" s="5" t="str">
        <f t="shared" si="21"/>
        <v>0</v>
      </c>
      <c r="AS527" s="5" t="str">
        <f t="shared" si="22"/>
        <v>Non</v>
      </c>
      <c r="AT527" s="12" t="s">
        <v>73</v>
      </c>
      <c r="AU527" s="5">
        <v>0</v>
      </c>
      <c r="AV527">
        <v>390607277</v>
      </c>
      <c r="AW527" t="s">
        <v>384</v>
      </c>
      <c r="AX527">
        <v>44961.437129629601</v>
      </c>
      <c r="BA527" t="s">
        <v>77</v>
      </c>
      <c r="BC527" t="s">
        <v>78</v>
      </c>
      <c r="BE527">
        <v>173</v>
      </c>
      <c r="BG527" t="s">
        <v>63</v>
      </c>
      <c r="BH527" t="s">
        <v>94</v>
      </c>
      <c r="BI527" t="s">
        <v>74</v>
      </c>
      <c r="BJ527" t="s">
        <v>136</v>
      </c>
      <c r="BK527" t="s">
        <v>73</v>
      </c>
      <c r="BL527" t="s">
        <v>73</v>
      </c>
      <c r="BM527" t="s">
        <v>104</v>
      </c>
      <c r="BN527">
        <v>0</v>
      </c>
      <c r="BO527">
        <v>1</v>
      </c>
      <c r="BP527">
        <v>0</v>
      </c>
      <c r="BQ527">
        <v>1</v>
      </c>
      <c r="BR527">
        <v>0</v>
      </c>
      <c r="BS527">
        <v>0</v>
      </c>
      <c r="BT527">
        <v>2</v>
      </c>
      <c r="BU527" s="1">
        <v>2.2999999999999998</v>
      </c>
      <c r="BV527" t="s">
        <v>98</v>
      </c>
    </row>
    <row r="528" spans="1:74" x14ac:dyDescent="0.3">
      <c r="A528">
        <v>44949.737919687497</v>
      </c>
      <c r="B528">
        <v>44949.738960150462</v>
      </c>
      <c r="C528">
        <v>44949</v>
      </c>
      <c r="E528">
        <v>1</v>
      </c>
      <c r="F528" t="s">
        <v>93</v>
      </c>
      <c r="G528">
        <v>36</v>
      </c>
      <c r="H528" t="s">
        <v>161</v>
      </c>
      <c r="I528">
        <v>0</v>
      </c>
      <c r="J528" t="s">
        <v>95</v>
      </c>
      <c r="K528">
        <v>1</v>
      </c>
      <c r="L528" t="s">
        <v>66</v>
      </c>
      <c r="M528">
        <v>1</v>
      </c>
      <c r="N528" t="s">
        <v>67</v>
      </c>
      <c r="O528" t="s">
        <v>154</v>
      </c>
      <c r="P528" t="s">
        <v>155</v>
      </c>
      <c r="Q528">
        <v>0</v>
      </c>
      <c r="R528" t="s">
        <v>84</v>
      </c>
      <c r="S528">
        <v>1.65</v>
      </c>
      <c r="T528">
        <v>65</v>
      </c>
      <c r="U528">
        <v>23.88</v>
      </c>
      <c r="V528" s="4" t="str">
        <f t="shared" si="20"/>
        <v>Normal</v>
      </c>
      <c r="W528">
        <v>110</v>
      </c>
      <c r="X528" t="s">
        <v>85</v>
      </c>
      <c r="Y528">
        <v>75</v>
      </c>
      <c r="Z528">
        <v>1</v>
      </c>
      <c r="AA528" t="s">
        <v>72</v>
      </c>
      <c r="AB528">
        <v>0</v>
      </c>
      <c r="AC528" t="s">
        <v>73</v>
      </c>
      <c r="AD528">
        <v>0</v>
      </c>
      <c r="AE528" t="s">
        <v>73</v>
      </c>
      <c r="AF528">
        <v>0</v>
      </c>
      <c r="AG528" t="s">
        <v>73</v>
      </c>
      <c r="AH528">
        <v>0</v>
      </c>
      <c r="AI528" t="s">
        <v>73</v>
      </c>
      <c r="AJ528">
        <v>2.77</v>
      </c>
      <c r="AK528" t="s">
        <v>74</v>
      </c>
      <c r="AL528">
        <v>0.87</v>
      </c>
      <c r="AM528">
        <v>1.1200000000000001</v>
      </c>
      <c r="AN528" t="s">
        <v>136</v>
      </c>
      <c r="AO528">
        <v>0.96</v>
      </c>
      <c r="AP528">
        <v>6.9</v>
      </c>
      <c r="AQ528" t="s">
        <v>73</v>
      </c>
      <c r="AR528" s="5" t="str">
        <f t="shared" si="21"/>
        <v>0</v>
      </c>
      <c r="AS528" s="5" t="str">
        <f t="shared" si="22"/>
        <v>Non</v>
      </c>
      <c r="AT528" s="12" t="s">
        <v>73</v>
      </c>
      <c r="AU528" s="5">
        <v>0</v>
      </c>
      <c r="AV528">
        <v>390607281</v>
      </c>
      <c r="AW528" t="s">
        <v>239</v>
      </c>
      <c r="AX528">
        <v>44961.437129629601</v>
      </c>
      <c r="BA528" t="s">
        <v>77</v>
      </c>
      <c r="BC528" t="s">
        <v>78</v>
      </c>
      <c r="BE528">
        <v>174</v>
      </c>
      <c r="BG528" t="s">
        <v>93</v>
      </c>
      <c r="BH528" t="s">
        <v>161</v>
      </c>
      <c r="BI528" t="s">
        <v>74</v>
      </c>
      <c r="BJ528" t="s">
        <v>136</v>
      </c>
      <c r="BK528" t="s">
        <v>73</v>
      </c>
      <c r="BL528" t="s">
        <v>73</v>
      </c>
      <c r="BM528" t="s">
        <v>85</v>
      </c>
      <c r="BN528">
        <v>2</v>
      </c>
      <c r="BO528">
        <v>1</v>
      </c>
      <c r="BP528">
        <v>0</v>
      </c>
      <c r="BQ528">
        <v>-3</v>
      </c>
      <c r="BR528">
        <v>0</v>
      </c>
      <c r="BT528">
        <v>0</v>
      </c>
      <c r="BU528" s="1">
        <v>1.2</v>
      </c>
      <c r="BV528" t="s">
        <v>98</v>
      </c>
    </row>
    <row r="529" spans="1:74" x14ac:dyDescent="0.3">
      <c r="A529">
        <v>44949.738988541663</v>
      </c>
      <c r="B529">
        <v>44949.739886932868</v>
      </c>
      <c r="C529">
        <v>44949</v>
      </c>
      <c r="E529">
        <v>0</v>
      </c>
      <c r="F529" t="s">
        <v>63</v>
      </c>
      <c r="G529">
        <v>54</v>
      </c>
      <c r="H529" t="s">
        <v>110</v>
      </c>
      <c r="I529">
        <v>1</v>
      </c>
      <c r="J529" t="s">
        <v>80</v>
      </c>
      <c r="K529">
        <v>2</v>
      </c>
      <c r="L529" t="s">
        <v>106</v>
      </c>
      <c r="M529">
        <v>1</v>
      </c>
      <c r="N529" t="s">
        <v>67</v>
      </c>
      <c r="O529" t="s">
        <v>146</v>
      </c>
      <c r="P529" t="s">
        <v>159</v>
      </c>
      <c r="Q529">
        <v>0</v>
      </c>
      <c r="R529" t="s">
        <v>84</v>
      </c>
      <c r="S529">
        <v>1.58</v>
      </c>
      <c r="T529">
        <v>52</v>
      </c>
      <c r="U529">
        <v>20.83</v>
      </c>
      <c r="V529" s="4" t="str">
        <f t="shared" si="20"/>
        <v>Normal</v>
      </c>
      <c r="W529">
        <v>140</v>
      </c>
      <c r="X529" t="s">
        <v>165</v>
      </c>
      <c r="Y529">
        <v>100</v>
      </c>
      <c r="Z529">
        <v>1</v>
      </c>
      <c r="AA529" t="s">
        <v>72</v>
      </c>
      <c r="AB529">
        <v>0</v>
      </c>
      <c r="AC529" t="s">
        <v>73</v>
      </c>
      <c r="AD529">
        <v>1</v>
      </c>
      <c r="AE529" t="s">
        <v>72</v>
      </c>
      <c r="AF529">
        <v>0</v>
      </c>
      <c r="AG529" t="s">
        <v>73</v>
      </c>
      <c r="AH529">
        <v>1</v>
      </c>
      <c r="AI529" t="s">
        <v>72</v>
      </c>
      <c r="AJ529">
        <v>3.3</v>
      </c>
      <c r="AK529" t="s">
        <v>74</v>
      </c>
      <c r="AL529">
        <v>0.9</v>
      </c>
      <c r="AM529">
        <v>1.5</v>
      </c>
      <c r="AN529" t="s">
        <v>100</v>
      </c>
      <c r="AO529">
        <v>2.1</v>
      </c>
      <c r="AP529">
        <v>10</v>
      </c>
      <c r="AQ529" t="s">
        <v>72</v>
      </c>
      <c r="AR529" s="5" t="str">
        <f t="shared" si="21"/>
        <v>1</v>
      </c>
      <c r="AS529" s="5" t="str">
        <f t="shared" si="22"/>
        <v>Non</v>
      </c>
      <c r="AT529" s="12" t="s">
        <v>72</v>
      </c>
      <c r="AU529" s="5">
        <v>1</v>
      </c>
      <c r="AV529">
        <v>390607285</v>
      </c>
      <c r="AW529" t="s">
        <v>387</v>
      </c>
      <c r="AX529">
        <v>44961.437129629601</v>
      </c>
      <c r="BA529" t="s">
        <v>77</v>
      </c>
      <c r="BC529" t="s">
        <v>78</v>
      </c>
      <c r="BE529">
        <v>175</v>
      </c>
      <c r="BG529" t="s">
        <v>63</v>
      </c>
      <c r="BH529" t="s">
        <v>110</v>
      </c>
      <c r="BI529" t="s">
        <v>74</v>
      </c>
      <c r="BJ529" t="s">
        <v>100</v>
      </c>
      <c r="BK529" t="s">
        <v>73</v>
      </c>
      <c r="BL529" t="s">
        <v>73</v>
      </c>
      <c r="BM529" t="s">
        <v>165</v>
      </c>
      <c r="BN529">
        <v>8</v>
      </c>
      <c r="BO529">
        <v>-1</v>
      </c>
      <c r="BP529">
        <v>0</v>
      </c>
      <c r="BQ529">
        <v>2</v>
      </c>
      <c r="BR529">
        <v>0</v>
      </c>
      <c r="BS529">
        <v>0</v>
      </c>
      <c r="BT529">
        <v>9</v>
      </c>
      <c r="BU529" s="1">
        <v>7.9</v>
      </c>
      <c r="BV529" t="s">
        <v>98</v>
      </c>
    </row>
    <row r="530" spans="1:74" x14ac:dyDescent="0.3">
      <c r="A530">
        <v>44949.73991571759</v>
      </c>
      <c r="B530">
        <v>44949.740375520843</v>
      </c>
      <c r="C530">
        <v>44949</v>
      </c>
      <c r="E530">
        <v>0</v>
      </c>
      <c r="F530" t="s">
        <v>63</v>
      </c>
      <c r="G530">
        <v>16</v>
      </c>
      <c r="H530" t="s">
        <v>94</v>
      </c>
      <c r="I530">
        <v>0</v>
      </c>
      <c r="J530" t="s">
        <v>95</v>
      </c>
      <c r="K530">
        <v>1</v>
      </c>
      <c r="L530" t="s">
        <v>66</v>
      </c>
      <c r="M530">
        <v>0</v>
      </c>
      <c r="N530" t="s">
        <v>96</v>
      </c>
      <c r="O530" t="s">
        <v>68</v>
      </c>
      <c r="P530" t="s">
        <v>69</v>
      </c>
      <c r="Q530">
        <v>1</v>
      </c>
      <c r="R530" t="s">
        <v>70</v>
      </c>
      <c r="S530">
        <v>1.7</v>
      </c>
      <c r="T530">
        <v>55</v>
      </c>
      <c r="U530">
        <v>19.03</v>
      </c>
      <c r="V530" s="4" t="str">
        <f t="shared" si="20"/>
        <v>Normal</v>
      </c>
      <c r="W530">
        <v>117</v>
      </c>
      <c r="X530" t="s">
        <v>85</v>
      </c>
      <c r="Y530">
        <v>70</v>
      </c>
      <c r="Z530">
        <v>0</v>
      </c>
      <c r="AA530" t="s">
        <v>73</v>
      </c>
      <c r="AB530">
        <v>0</v>
      </c>
      <c r="AC530" t="s">
        <v>73</v>
      </c>
      <c r="AD530">
        <v>0</v>
      </c>
      <c r="AE530" t="s">
        <v>73</v>
      </c>
      <c r="AF530">
        <v>0</v>
      </c>
      <c r="AG530" t="s">
        <v>73</v>
      </c>
      <c r="AH530">
        <v>0</v>
      </c>
      <c r="AI530" t="s">
        <v>73</v>
      </c>
      <c r="AJ530">
        <v>3.6</v>
      </c>
      <c r="AK530" t="s">
        <v>74</v>
      </c>
      <c r="AL530">
        <v>1.9</v>
      </c>
      <c r="AM530">
        <v>1.1000000000000001</v>
      </c>
      <c r="AN530" t="s">
        <v>136</v>
      </c>
      <c r="AO530">
        <v>2.1</v>
      </c>
      <c r="AP530">
        <v>5.6</v>
      </c>
      <c r="AQ530" t="s">
        <v>73</v>
      </c>
      <c r="AR530" s="5" t="str">
        <f t="shared" si="21"/>
        <v>0</v>
      </c>
      <c r="AS530" s="5" t="str">
        <f t="shared" si="22"/>
        <v>Non</v>
      </c>
      <c r="AT530" s="12" t="s">
        <v>73</v>
      </c>
      <c r="AU530" s="5">
        <v>0</v>
      </c>
      <c r="AV530">
        <v>390607289</v>
      </c>
      <c r="AW530" t="s">
        <v>388</v>
      </c>
      <c r="AX530">
        <v>44961.437129629601</v>
      </c>
      <c r="BA530" t="s">
        <v>77</v>
      </c>
      <c r="BC530" t="s">
        <v>78</v>
      </c>
      <c r="BE530">
        <v>176</v>
      </c>
      <c r="BG530" t="s">
        <v>63</v>
      </c>
      <c r="BH530" t="s">
        <v>94</v>
      </c>
      <c r="BI530" t="s">
        <v>74</v>
      </c>
      <c r="BJ530" t="s">
        <v>136</v>
      </c>
      <c r="BK530" t="s">
        <v>73</v>
      </c>
      <c r="BL530" t="s">
        <v>73</v>
      </c>
      <c r="BM530" t="s">
        <v>85</v>
      </c>
      <c r="BN530">
        <v>0</v>
      </c>
      <c r="BO530">
        <v>1</v>
      </c>
      <c r="BP530">
        <v>0</v>
      </c>
      <c r="BQ530">
        <v>-2</v>
      </c>
      <c r="BR530">
        <v>0</v>
      </c>
      <c r="BS530">
        <v>0</v>
      </c>
      <c r="BT530">
        <v>-1</v>
      </c>
      <c r="BU530" s="1">
        <v>1.4</v>
      </c>
      <c r="BV530" t="s">
        <v>98</v>
      </c>
    </row>
    <row r="531" spans="1:74" x14ac:dyDescent="0.3">
      <c r="A531">
        <v>44949.74072833333</v>
      </c>
      <c r="B531">
        <v>44949.741703252323</v>
      </c>
      <c r="C531">
        <v>44949</v>
      </c>
      <c r="E531">
        <v>1</v>
      </c>
      <c r="F531" t="s">
        <v>93</v>
      </c>
      <c r="G531">
        <v>40</v>
      </c>
      <c r="H531" t="s">
        <v>90</v>
      </c>
      <c r="I531">
        <v>1</v>
      </c>
      <c r="J531" t="s">
        <v>80</v>
      </c>
      <c r="K531">
        <v>1</v>
      </c>
      <c r="L531" t="s">
        <v>66</v>
      </c>
      <c r="M531">
        <v>1</v>
      </c>
      <c r="N531" t="s">
        <v>67</v>
      </c>
      <c r="O531" t="s">
        <v>68</v>
      </c>
      <c r="P531" t="s">
        <v>111</v>
      </c>
      <c r="Q531">
        <v>1</v>
      </c>
      <c r="R531" t="s">
        <v>70</v>
      </c>
      <c r="S531">
        <v>1.7</v>
      </c>
      <c r="T531">
        <v>72</v>
      </c>
      <c r="U531">
        <v>24.91</v>
      </c>
      <c r="V531" s="4" t="str">
        <f t="shared" si="20"/>
        <v>Normal</v>
      </c>
      <c r="W531">
        <v>118</v>
      </c>
      <c r="X531" t="s">
        <v>85</v>
      </c>
      <c r="Y531">
        <v>76</v>
      </c>
      <c r="Z531">
        <v>0</v>
      </c>
      <c r="AA531" t="s">
        <v>73</v>
      </c>
      <c r="AB531">
        <v>0</v>
      </c>
      <c r="AC531" t="s">
        <v>73</v>
      </c>
      <c r="AD531">
        <v>1</v>
      </c>
      <c r="AE531" t="s">
        <v>72</v>
      </c>
      <c r="AF531">
        <v>0</v>
      </c>
      <c r="AG531" t="s">
        <v>73</v>
      </c>
      <c r="AH531">
        <v>0</v>
      </c>
      <c r="AI531" t="s">
        <v>73</v>
      </c>
      <c r="AJ531">
        <v>4.8</v>
      </c>
      <c r="AK531" t="s">
        <v>99</v>
      </c>
      <c r="AL531">
        <v>2.1</v>
      </c>
      <c r="AM531">
        <v>1.8</v>
      </c>
      <c r="AN531" t="s">
        <v>91</v>
      </c>
      <c r="AO531">
        <v>4.0999999999999996</v>
      </c>
      <c r="AP531">
        <v>5.8</v>
      </c>
      <c r="AQ531" t="s">
        <v>73</v>
      </c>
      <c r="AR531" s="5" t="str">
        <f t="shared" si="21"/>
        <v>1</v>
      </c>
      <c r="AS531" s="5" t="str">
        <f t="shared" si="22"/>
        <v>Non</v>
      </c>
      <c r="AT531" s="12" t="s">
        <v>72</v>
      </c>
      <c r="AU531" s="5">
        <v>1</v>
      </c>
      <c r="AV531">
        <v>390607293</v>
      </c>
      <c r="AW531" t="s">
        <v>239</v>
      </c>
      <c r="AX531">
        <v>44961.437129629601</v>
      </c>
      <c r="BA531" t="s">
        <v>77</v>
      </c>
      <c r="BC531" t="s">
        <v>78</v>
      </c>
      <c r="BE531">
        <v>177</v>
      </c>
      <c r="BG531" t="s">
        <v>93</v>
      </c>
      <c r="BH531" t="s">
        <v>90</v>
      </c>
      <c r="BI531" t="s">
        <v>99</v>
      </c>
      <c r="BJ531" t="s">
        <v>91</v>
      </c>
      <c r="BK531" t="s">
        <v>73</v>
      </c>
      <c r="BL531" t="s">
        <v>73</v>
      </c>
      <c r="BM531" t="s">
        <v>85</v>
      </c>
      <c r="BN531">
        <v>4</v>
      </c>
      <c r="BO531">
        <v>-2</v>
      </c>
      <c r="BP531">
        <v>1</v>
      </c>
      <c r="BQ531">
        <v>-3</v>
      </c>
      <c r="BR531">
        <v>0</v>
      </c>
      <c r="BT531">
        <v>0</v>
      </c>
      <c r="BU531" s="1">
        <v>1.2</v>
      </c>
      <c r="BV531" t="s">
        <v>98</v>
      </c>
    </row>
    <row r="532" spans="1:74" x14ac:dyDescent="0.3">
      <c r="A532">
        <v>44949.741732372677</v>
      </c>
      <c r="B532">
        <v>44949.74265241898</v>
      </c>
      <c r="C532">
        <v>44949</v>
      </c>
      <c r="E532">
        <v>1</v>
      </c>
      <c r="F532" t="s">
        <v>93</v>
      </c>
      <c r="G532">
        <v>46</v>
      </c>
      <c r="H532" t="s">
        <v>79</v>
      </c>
      <c r="I532">
        <v>1</v>
      </c>
      <c r="J532" t="s">
        <v>80</v>
      </c>
      <c r="K532">
        <v>2</v>
      </c>
      <c r="L532" t="s">
        <v>106</v>
      </c>
      <c r="M532">
        <v>1</v>
      </c>
      <c r="N532" t="s">
        <v>67</v>
      </c>
      <c r="O532" t="s">
        <v>68</v>
      </c>
      <c r="P532" t="s">
        <v>69</v>
      </c>
      <c r="Q532">
        <v>1</v>
      </c>
      <c r="R532" t="s">
        <v>70</v>
      </c>
      <c r="S532">
        <v>1.65</v>
      </c>
      <c r="T532">
        <v>58</v>
      </c>
      <c r="U532">
        <v>21.3</v>
      </c>
      <c r="V532" s="4" t="str">
        <f t="shared" si="20"/>
        <v>Normal</v>
      </c>
      <c r="W532">
        <v>87</v>
      </c>
      <c r="X532" t="s">
        <v>85</v>
      </c>
      <c r="Y532">
        <v>57</v>
      </c>
      <c r="Z532">
        <v>0</v>
      </c>
      <c r="AA532" t="s">
        <v>73</v>
      </c>
      <c r="AB532">
        <v>0</v>
      </c>
      <c r="AC532" t="s">
        <v>73</v>
      </c>
      <c r="AD532">
        <v>0</v>
      </c>
      <c r="AE532" t="s">
        <v>73</v>
      </c>
      <c r="AF532">
        <v>0</v>
      </c>
      <c r="AG532" t="s">
        <v>73</v>
      </c>
      <c r="AH532">
        <v>0</v>
      </c>
      <c r="AI532" t="s">
        <v>73</v>
      </c>
      <c r="AJ532">
        <v>5.2</v>
      </c>
      <c r="AK532" t="s">
        <v>131</v>
      </c>
      <c r="AL532">
        <v>0.98</v>
      </c>
      <c r="AM532">
        <v>1.2</v>
      </c>
      <c r="AN532" t="s">
        <v>117</v>
      </c>
      <c r="AO532">
        <v>4.3</v>
      </c>
      <c r="AP532">
        <v>5.2</v>
      </c>
      <c r="AQ532" t="s">
        <v>73</v>
      </c>
      <c r="AR532" s="5" t="str">
        <f t="shared" si="21"/>
        <v>0</v>
      </c>
      <c r="AS532" s="5" t="str">
        <f t="shared" si="22"/>
        <v>Non</v>
      </c>
      <c r="AT532" s="12" t="s">
        <v>73</v>
      </c>
      <c r="AU532" s="5">
        <v>1</v>
      </c>
      <c r="AV532">
        <v>390607297</v>
      </c>
      <c r="AW532" t="s">
        <v>391</v>
      </c>
      <c r="AX532">
        <v>44961.437129629601</v>
      </c>
      <c r="BA532" t="s">
        <v>77</v>
      </c>
      <c r="BC532" t="s">
        <v>78</v>
      </c>
      <c r="BE532">
        <v>178</v>
      </c>
      <c r="BG532" t="s">
        <v>93</v>
      </c>
      <c r="BH532" t="s">
        <v>79</v>
      </c>
      <c r="BI532" t="s">
        <v>131</v>
      </c>
      <c r="BJ532" t="s">
        <v>117</v>
      </c>
      <c r="BK532" t="s">
        <v>73</v>
      </c>
      <c r="BL532" t="s">
        <v>73</v>
      </c>
      <c r="BM532" t="s">
        <v>85</v>
      </c>
      <c r="BN532">
        <v>5</v>
      </c>
      <c r="BO532">
        <v>0</v>
      </c>
      <c r="BP532">
        <v>3</v>
      </c>
      <c r="BQ532">
        <v>-3</v>
      </c>
      <c r="BR532">
        <v>0</v>
      </c>
      <c r="BT532">
        <v>5</v>
      </c>
      <c r="BU532" s="1">
        <v>2.8</v>
      </c>
      <c r="BV532" t="s">
        <v>98</v>
      </c>
    </row>
    <row r="533" spans="1:74" x14ac:dyDescent="0.3">
      <c r="A533">
        <v>44949.742689606479</v>
      </c>
      <c r="B533">
        <v>44949.74312767361</v>
      </c>
      <c r="C533">
        <v>44949</v>
      </c>
      <c r="E533">
        <v>1</v>
      </c>
      <c r="F533" t="s">
        <v>93</v>
      </c>
      <c r="G533">
        <v>20</v>
      </c>
      <c r="H533" t="s">
        <v>94</v>
      </c>
      <c r="I533">
        <v>0</v>
      </c>
      <c r="J533" t="s">
        <v>95</v>
      </c>
      <c r="K533">
        <v>1</v>
      </c>
      <c r="L533" t="s">
        <v>66</v>
      </c>
      <c r="M533">
        <v>0</v>
      </c>
      <c r="N533" t="s">
        <v>96</v>
      </c>
      <c r="O533" t="s">
        <v>174</v>
      </c>
      <c r="P533" t="s">
        <v>260</v>
      </c>
      <c r="Q533">
        <v>0</v>
      </c>
      <c r="R533" t="s">
        <v>84</v>
      </c>
      <c r="S533">
        <v>1.73</v>
      </c>
      <c r="T533">
        <v>63</v>
      </c>
      <c r="U533">
        <v>21.05</v>
      </c>
      <c r="V533" s="4" t="str">
        <f t="shared" si="20"/>
        <v>Normal</v>
      </c>
      <c r="W533">
        <v>116</v>
      </c>
      <c r="X533" t="s">
        <v>85</v>
      </c>
      <c r="Y533">
        <v>79</v>
      </c>
      <c r="Z533">
        <v>0</v>
      </c>
      <c r="AA533" t="s">
        <v>73</v>
      </c>
      <c r="AB533">
        <v>0</v>
      </c>
      <c r="AC533" t="s">
        <v>73</v>
      </c>
      <c r="AD533">
        <v>1</v>
      </c>
      <c r="AE533" t="s">
        <v>72</v>
      </c>
      <c r="AF533">
        <v>0</v>
      </c>
      <c r="AG533" t="s">
        <v>73</v>
      </c>
      <c r="AH533">
        <v>0</v>
      </c>
      <c r="AI533" t="s">
        <v>73</v>
      </c>
      <c r="AJ533">
        <v>5.7</v>
      </c>
      <c r="AK533" t="s">
        <v>131</v>
      </c>
      <c r="AL533">
        <v>2.1</v>
      </c>
      <c r="AM533">
        <v>1.7</v>
      </c>
      <c r="AN533" t="s">
        <v>91</v>
      </c>
      <c r="AO533">
        <v>2.9</v>
      </c>
      <c r="AP533">
        <v>7.8</v>
      </c>
      <c r="AQ533" t="s">
        <v>73</v>
      </c>
      <c r="AR533" s="5" t="str">
        <f t="shared" si="21"/>
        <v>1</v>
      </c>
      <c r="AS533" s="5" t="str">
        <f t="shared" si="22"/>
        <v>Non</v>
      </c>
      <c r="AT533" s="12" t="s">
        <v>72</v>
      </c>
      <c r="AU533" s="5">
        <v>1</v>
      </c>
      <c r="AV533">
        <v>390607301</v>
      </c>
      <c r="AW533" t="s">
        <v>392</v>
      </c>
      <c r="AX533">
        <v>44961.437129629601</v>
      </c>
      <c r="BA533" t="s">
        <v>77</v>
      </c>
      <c r="BC533" t="s">
        <v>78</v>
      </c>
      <c r="BE533">
        <v>179</v>
      </c>
      <c r="BG533" t="s">
        <v>93</v>
      </c>
      <c r="BH533" t="s">
        <v>94</v>
      </c>
      <c r="BI533" t="s">
        <v>131</v>
      </c>
      <c r="BJ533" t="s">
        <v>91</v>
      </c>
      <c r="BK533" t="s">
        <v>73</v>
      </c>
      <c r="BL533" t="s">
        <v>73</v>
      </c>
      <c r="BM533" t="s">
        <v>85</v>
      </c>
      <c r="BN533">
        <v>0</v>
      </c>
      <c r="BO533">
        <v>-2</v>
      </c>
      <c r="BP533">
        <v>3</v>
      </c>
      <c r="BQ533">
        <v>-3</v>
      </c>
      <c r="BR533">
        <v>0</v>
      </c>
      <c r="BT533">
        <v>-2</v>
      </c>
      <c r="BU533" s="1" t="s">
        <v>133</v>
      </c>
      <c r="BV533" t="s">
        <v>98</v>
      </c>
    </row>
    <row r="534" spans="1:74" x14ac:dyDescent="0.3">
      <c r="A534">
        <v>44949.743554074077</v>
      </c>
      <c r="B534">
        <v>44949.744794143517</v>
      </c>
      <c r="C534">
        <v>44949</v>
      </c>
      <c r="E534">
        <v>1</v>
      </c>
      <c r="F534" t="s">
        <v>93</v>
      </c>
      <c r="G534">
        <v>39</v>
      </c>
      <c r="H534" t="s">
        <v>161</v>
      </c>
      <c r="I534">
        <v>0</v>
      </c>
      <c r="J534" t="s">
        <v>95</v>
      </c>
      <c r="K534">
        <v>0</v>
      </c>
      <c r="L534" t="s">
        <v>81</v>
      </c>
      <c r="M534">
        <v>1</v>
      </c>
      <c r="N534" t="s">
        <v>67</v>
      </c>
      <c r="O534" t="s">
        <v>123</v>
      </c>
      <c r="P534" t="s">
        <v>261</v>
      </c>
      <c r="Q534">
        <v>0</v>
      </c>
      <c r="R534" t="s">
        <v>84</v>
      </c>
      <c r="S534">
        <v>1.65</v>
      </c>
      <c r="T534">
        <v>80</v>
      </c>
      <c r="U534">
        <v>29.38</v>
      </c>
      <c r="V534" s="4" t="str">
        <f t="shared" si="20"/>
        <v>Surpoids</v>
      </c>
      <c r="W534">
        <v>120</v>
      </c>
      <c r="X534" t="s">
        <v>71</v>
      </c>
      <c r="Y534">
        <v>72</v>
      </c>
      <c r="Z534">
        <v>0</v>
      </c>
      <c r="AA534" t="s">
        <v>73</v>
      </c>
      <c r="AB534">
        <v>0</v>
      </c>
      <c r="AC534" t="s">
        <v>73</v>
      </c>
      <c r="AD534">
        <v>0</v>
      </c>
      <c r="AE534" t="s">
        <v>73</v>
      </c>
      <c r="AF534">
        <v>0</v>
      </c>
      <c r="AG534" t="s">
        <v>73</v>
      </c>
      <c r="AH534">
        <v>0</v>
      </c>
      <c r="AI534" t="s">
        <v>73</v>
      </c>
      <c r="AJ534">
        <v>4</v>
      </c>
      <c r="AK534" t="s">
        <v>74</v>
      </c>
      <c r="AL534">
        <v>1.1000000000000001</v>
      </c>
      <c r="AM534">
        <v>1.2</v>
      </c>
      <c r="AN534" t="s">
        <v>117</v>
      </c>
      <c r="AO534">
        <v>1.8</v>
      </c>
      <c r="AP534">
        <v>4.8</v>
      </c>
      <c r="AQ534" t="s">
        <v>73</v>
      </c>
      <c r="AR534" s="5" t="str">
        <f t="shared" si="21"/>
        <v>0</v>
      </c>
      <c r="AS534" s="5" t="str">
        <f t="shared" si="22"/>
        <v>Non</v>
      </c>
      <c r="AT534" s="12" t="s">
        <v>73</v>
      </c>
      <c r="AU534" s="5">
        <v>1</v>
      </c>
      <c r="AV534">
        <v>390607305</v>
      </c>
      <c r="AW534" t="s">
        <v>239</v>
      </c>
      <c r="AX534">
        <v>44961.437129629601</v>
      </c>
      <c r="BA534" t="s">
        <v>77</v>
      </c>
      <c r="BC534" t="s">
        <v>78</v>
      </c>
      <c r="BE534">
        <v>180</v>
      </c>
      <c r="BG534" t="s">
        <v>93</v>
      </c>
      <c r="BH534" t="s">
        <v>161</v>
      </c>
      <c r="BI534" t="s">
        <v>74</v>
      </c>
      <c r="BJ534" t="s">
        <v>117</v>
      </c>
      <c r="BK534" t="s">
        <v>73</v>
      </c>
      <c r="BL534" t="s">
        <v>73</v>
      </c>
      <c r="BM534" t="s">
        <v>71</v>
      </c>
      <c r="BN534">
        <v>2</v>
      </c>
      <c r="BO534">
        <v>0</v>
      </c>
      <c r="BP534">
        <v>0</v>
      </c>
      <c r="BQ534">
        <v>0</v>
      </c>
      <c r="BR534">
        <v>0</v>
      </c>
      <c r="BT534">
        <v>2</v>
      </c>
      <c r="BU534" s="1">
        <v>1.7</v>
      </c>
      <c r="BV534" t="s">
        <v>98</v>
      </c>
    </row>
    <row r="535" spans="1:74" x14ac:dyDescent="0.3">
      <c r="A535">
        <v>44949.744824490743</v>
      </c>
      <c r="B535">
        <v>44949.746465011573</v>
      </c>
      <c r="C535">
        <v>44949</v>
      </c>
      <c r="E535">
        <v>1</v>
      </c>
      <c r="F535" t="s">
        <v>93</v>
      </c>
      <c r="G535">
        <v>68</v>
      </c>
      <c r="H535" t="s">
        <v>64</v>
      </c>
      <c r="I535">
        <v>2</v>
      </c>
      <c r="J535" t="s">
        <v>65</v>
      </c>
      <c r="K535">
        <v>0</v>
      </c>
      <c r="L535" t="s">
        <v>81</v>
      </c>
      <c r="M535">
        <v>0</v>
      </c>
      <c r="N535" t="s">
        <v>96</v>
      </c>
      <c r="O535" t="s">
        <v>146</v>
      </c>
      <c r="P535" t="s">
        <v>262</v>
      </c>
      <c r="Q535">
        <v>0</v>
      </c>
      <c r="R535" t="s">
        <v>84</v>
      </c>
      <c r="S535">
        <v>1.7</v>
      </c>
      <c r="T535">
        <v>56</v>
      </c>
      <c r="U535">
        <v>19.38</v>
      </c>
      <c r="V535" s="4" t="str">
        <f t="shared" si="20"/>
        <v>Normal</v>
      </c>
      <c r="W535">
        <v>130</v>
      </c>
      <c r="X535" t="s">
        <v>104</v>
      </c>
      <c r="Y535">
        <v>70</v>
      </c>
      <c r="Z535">
        <v>1</v>
      </c>
      <c r="AA535" t="s">
        <v>72</v>
      </c>
      <c r="AB535">
        <v>0</v>
      </c>
      <c r="AC535" t="s">
        <v>73</v>
      </c>
      <c r="AD535">
        <v>1</v>
      </c>
      <c r="AE535" t="s">
        <v>72</v>
      </c>
      <c r="AF535">
        <v>0</v>
      </c>
      <c r="AG535" t="s">
        <v>73</v>
      </c>
      <c r="AH535">
        <v>0</v>
      </c>
      <c r="AI535" t="s">
        <v>73</v>
      </c>
      <c r="AJ535">
        <v>4</v>
      </c>
      <c r="AK535" t="s">
        <v>74</v>
      </c>
      <c r="AL535">
        <v>0.9</v>
      </c>
      <c r="AM535">
        <v>1.5</v>
      </c>
      <c r="AN535" t="s">
        <v>100</v>
      </c>
      <c r="AO535">
        <v>3.2</v>
      </c>
      <c r="AP535">
        <v>4.9000000000000004</v>
      </c>
      <c r="AQ535" t="s">
        <v>73</v>
      </c>
      <c r="AR535" s="5" t="str">
        <f t="shared" si="21"/>
        <v>1</v>
      </c>
      <c r="AS535" s="5" t="str">
        <f t="shared" si="22"/>
        <v>Non</v>
      </c>
      <c r="AT535" s="12" t="s">
        <v>72</v>
      </c>
      <c r="AU535" s="5">
        <v>1</v>
      </c>
      <c r="AV535">
        <v>390607309</v>
      </c>
      <c r="AW535" t="s">
        <v>395</v>
      </c>
      <c r="AX535">
        <v>44961.437129629601</v>
      </c>
      <c r="BA535" t="s">
        <v>77</v>
      </c>
      <c r="BC535" t="s">
        <v>78</v>
      </c>
      <c r="BE535">
        <v>181</v>
      </c>
      <c r="BG535" t="s">
        <v>93</v>
      </c>
      <c r="BH535" t="s">
        <v>64</v>
      </c>
      <c r="BI535" t="s">
        <v>74</v>
      </c>
      <c r="BJ535" t="s">
        <v>100</v>
      </c>
      <c r="BK535" t="s">
        <v>73</v>
      </c>
      <c r="BL535" t="s">
        <v>73</v>
      </c>
      <c r="BM535" t="s">
        <v>104</v>
      </c>
      <c r="BN535">
        <v>10</v>
      </c>
      <c r="BO535">
        <v>-1</v>
      </c>
      <c r="BP535">
        <v>0</v>
      </c>
      <c r="BQ535">
        <v>1</v>
      </c>
      <c r="BR535">
        <v>0</v>
      </c>
      <c r="BT535">
        <v>10</v>
      </c>
      <c r="BU535" s="1">
        <v>6.3</v>
      </c>
      <c r="BV535" t="s">
        <v>98</v>
      </c>
    </row>
    <row r="536" spans="1:74" x14ac:dyDescent="0.3">
      <c r="A536">
        <v>44949.746499803237</v>
      </c>
      <c r="B536">
        <v>44949.747100300927</v>
      </c>
      <c r="C536">
        <v>44949</v>
      </c>
      <c r="E536">
        <v>0</v>
      </c>
      <c r="F536" t="s">
        <v>63</v>
      </c>
      <c r="G536">
        <v>29</v>
      </c>
      <c r="H536" t="s">
        <v>94</v>
      </c>
      <c r="I536">
        <v>0</v>
      </c>
      <c r="J536" t="s">
        <v>95</v>
      </c>
      <c r="K536">
        <v>2</v>
      </c>
      <c r="L536" t="s">
        <v>106</v>
      </c>
      <c r="M536">
        <v>1</v>
      </c>
      <c r="N536" t="s">
        <v>67</v>
      </c>
      <c r="O536" t="s">
        <v>129</v>
      </c>
      <c r="P536" t="s">
        <v>192</v>
      </c>
      <c r="Q536">
        <v>0</v>
      </c>
      <c r="R536" t="s">
        <v>84</v>
      </c>
      <c r="S536">
        <v>1.7</v>
      </c>
      <c r="T536">
        <v>61</v>
      </c>
      <c r="U536">
        <v>21.11</v>
      </c>
      <c r="V536" s="4" t="str">
        <f t="shared" si="20"/>
        <v>Normal</v>
      </c>
      <c r="W536">
        <v>98</v>
      </c>
      <c r="X536" t="s">
        <v>85</v>
      </c>
      <c r="Y536">
        <v>66</v>
      </c>
      <c r="Z536">
        <v>1</v>
      </c>
      <c r="AA536" t="s">
        <v>72</v>
      </c>
      <c r="AB536">
        <v>0</v>
      </c>
      <c r="AC536" t="s">
        <v>73</v>
      </c>
      <c r="AD536">
        <v>0</v>
      </c>
      <c r="AE536" t="s">
        <v>73</v>
      </c>
      <c r="AF536">
        <v>0</v>
      </c>
      <c r="AG536" t="s">
        <v>73</v>
      </c>
      <c r="AH536">
        <v>0</v>
      </c>
      <c r="AI536" t="s">
        <v>73</v>
      </c>
      <c r="AJ536">
        <v>3.8</v>
      </c>
      <c r="AK536" t="s">
        <v>74</v>
      </c>
      <c r="AL536">
        <v>0.89</v>
      </c>
      <c r="AM536">
        <v>1.5</v>
      </c>
      <c r="AN536" t="s">
        <v>100</v>
      </c>
      <c r="AO536">
        <v>2.2999999999999998</v>
      </c>
      <c r="AP536">
        <v>5.3</v>
      </c>
      <c r="AQ536" t="s">
        <v>73</v>
      </c>
      <c r="AR536" s="5" t="str">
        <f t="shared" si="21"/>
        <v>0</v>
      </c>
      <c r="AS536" s="5" t="str">
        <f t="shared" si="22"/>
        <v>Non</v>
      </c>
      <c r="AT536" s="12" t="s">
        <v>73</v>
      </c>
      <c r="AU536" s="5">
        <v>1</v>
      </c>
      <c r="AV536">
        <v>390607313</v>
      </c>
      <c r="AW536" t="s">
        <v>396</v>
      </c>
      <c r="AX536">
        <v>44961.437129629601</v>
      </c>
      <c r="BA536" t="s">
        <v>77</v>
      </c>
      <c r="BC536" t="s">
        <v>78</v>
      </c>
      <c r="BE536">
        <v>182</v>
      </c>
      <c r="BG536" t="s">
        <v>63</v>
      </c>
      <c r="BH536" t="s">
        <v>94</v>
      </c>
      <c r="BI536" t="s">
        <v>74</v>
      </c>
      <c r="BJ536" t="s">
        <v>100</v>
      </c>
      <c r="BK536" t="s">
        <v>73</v>
      </c>
      <c r="BL536" t="s">
        <v>73</v>
      </c>
      <c r="BM536" t="s">
        <v>85</v>
      </c>
      <c r="BN536">
        <v>0</v>
      </c>
      <c r="BO536">
        <v>-1</v>
      </c>
      <c r="BP536">
        <v>0</v>
      </c>
      <c r="BQ536">
        <v>-2</v>
      </c>
      <c r="BR536">
        <v>0</v>
      </c>
      <c r="BS536">
        <v>0</v>
      </c>
      <c r="BT536">
        <v>-3</v>
      </c>
      <c r="BU536" s="1" t="s">
        <v>133</v>
      </c>
      <c r="BV536" t="s">
        <v>98</v>
      </c>
    </row>
    <row r="537" spans="1:74" x14ac:dyDescent="0.3">
      <c r="A537">
        <v>44949.747404386573</v>
      </c>
      <c r="B537">
        <v>44949.749114432867</v>
      </c>
      <c r="C537">
        <v>44949</v>
      </c>
      <c r="E537">
        <v>1</v>
      </c>
      <c r="F537" t="s">
        <v>93</v>
      </c>
      <c r="G537">
        <v>36</v>
      </c>
      <c r="H537" t="s">
        <v>161</v>
      </c>
      <c r="I537">
        <v>0</v>
      </c>
      <c r="J537" t="s">
        <v>95</v>
      </c>
      <c r="K537">
        <v>0</v>
      </c>
      <c r="L537" t="s">
        <v>81</v>
      </c>
      <c r="M537">
        <v>1</v>
      </c>
      <c r="N537" t="s">
        <v>67</v>
      </c>
      <c r="O537" t="s">
        <v>68</v>
      </c>
      <c r="P537" t="s">
        <v>69</v>
      </c>
      <c r="Q537">
        <v>1</v>
      </c>
      <c r="R537" t="s">
        <v>70</v>
      </c>
      <c r="S537">
        <v>1.68</v>
      </c>
      <c r="T537">
        <v>50</v>
      </c>
      <c r="U537">
        <v>17.72</v>
      </c>
      <c r="V537" s="4" t="str">
        <f t="shared" si="20"/>
        <v>Normal</v>
      </c>
      <c r="W537">
        <v>93</v>
      </c>
      <c r="X537" t="s">
        <v>85</v>
      </c>
      <c r="Y537">
        <v>65</v>
      </c>
      <c r="Z537">
        <v>0</v>
      </c>
      <c r="AA537" t="s">
        <v>73</v>
      </c>
      <c r="AB537">
        <v>0</v>
      </c>
      <c r="AC537" t="s">
        <v>73</v>
      </c>
      <c r="AD537">
        <v>0</v>
      </c>
      <c r="AE537" t="s">
        <v>73</v>
      </c>
      <c r="AF537">
        <v>0</v>
      </c>
      <c r="AG537" t="s">
        <v>73</v>
      </c>
      <c r="AH537">
        <v>0</v>
      </c>
      <c r="AI537" t="s">
        <v>73</v>
      </c>
      <c r="AJ537">
        <v>6</v>
      </c>
      <c r="AK537" t="s">
        <v>131</v>
      </c>
      <c r="AL537">
        <v>0.98</v>
      </c>
      <c r="AM537">
        <v>1.2</v>
      </c>
      <c r="AN537" t="s">
        <v>117</v>
      </c>
      <c r="AO537">
        <v>3.4</v>
      </c>
      <c r="AP537">
        <v>4.9000000000000004</v>
      </c>
      <c r="AQ537" t="s">
        <v>73</v>
      </c>
      <c r="AR537" s="5" t="str">
        <f t="shared" si="21"/>
        <v>0</v>
      </c>
      <c r="AS537" s="5" t="str">
        <f t="shared" si="22"/>
        <v>Non</v>
      </c>
      <c r="AT537" s="12" t="s">
        <v>73</v>
      </c>
      <c r="AU537" s="5">
        <v>1</v>
      </c>
      <c r="AV537">
        <v>390607317</v>
      </c>
      <c r="AW537" t="s">
        <v>239</v>
      </c>
      <c r="AX537">
        <v>44961.437129629601</v>
      </c>
      <c r="BA537" t="s">
        <v>77</v>
      </c>
      <c r="BC537" t="s">
        <v>78</v>
      </c>
      <c r="BE537">
        <v>183</v>
      </c>
      <c r="BG537" t="s">
        <v>93</v>
      </c>
      <c r="BH537" t="s">
        <v>161</v>
      </c>
      <c r="BI537" t="s">
        <v>131</v>
      </c>
      <c r="BJ537" t="s">
        <v>117</v>
      </c>
      <c r="BK537" t="s">
        <v>73</v>
      </c>
      <c r="BL537" t="s">
        <v>73</v>
      </c>
      <c r="BM537" t="s">
        <v>85</v>
      </c>
      <c r="BN537">
        <v>2</v>
      </c>
      <c r="BO537">
        <v>0</v>
      </c>
      <c r="BP537">
        <v>3</v>
      </c>
      <c r="BQ537">
        <v>-3</v>
      </c>
      <c r="BR537">
        <v>0</v>
      </c>
      <c r="BT537">
        <v>2</v>
      </c>
      <c r="BU537" s="1">
        <v>1.7</v>
      </c>
      <c r="BV537" t="s">
        <v>98</v>
      </c>
    </row>
    <row r="538" spans="1:74" x14ac:dyDescent="0.3">
      <c r="A538">
        <v>44949.749143645837</v>
      </c>
      <c r="B538">
        <v>44949.75037253472</v>
      </c>
      <c r="C538">
        <v>44949</v>
      </c>
      <c r="E538">
        <v>0</v>
      </c>
      <c r="F538" t="s">
        <v>63</v>
      </c>
      <c r="G538">
        <v>42</v>
      </c>
      <c r="H538" t="s">
        <v>90</v>
      </c>
      <c r="I538">
        <v>1</v>
      </c>
      <c r="J538" t="s">
        <v>80</v>
      </c>
      <c r="K538">
        <v>0</v>
      </c>
      <c r="L538" t="s">
        <v>81</v>
      </c>
      <c r="M538">
        <v>1</v>
      </c>
      <c r="N538" t="s">
        <v>67</v>
      </c>
      <c r="O538" t="s">
        <v>68</v>
      </c>
      <c r="P538" t="s">
        <v>69</v>
      </c>
      <c r="Q538">
        <v>1</v>
      </c>
      <c r="R538" t="s">
        <v>70</v>
      </c>
      <c r="S538">
        <v>1.6</v>
      </c>
      <c r="T538">
        <v>65</v>
      </c>
      <c r="U538">
        <v>25.39</v>
      </c>
      <c r="V538" s="4" t="str">
        <f t="shared" si="20"/>
        <v>Surpoids</v>
      </c>
      <c r="W538">
        <v>110</v>
      </c>
      <c r="X538" t="s">
        <v>85</v>
      </c>
      <c r="Y538">
        <v>60</v>
      </c>
      <c r="Z538">
        <v>1</v>
      </c>
      <c r="AA538" t="s">
        <v>72</v>
      </c>
      <c r="AB538">
        <v>1</v>
      </c>
      <c r="AC538" t="s">
        <v>72</v>
      </c>
      <c r="AD538">
        <v>0</v>
      </c>
      <c r="AE538" t="s">
        <v>73</v>
      </c>
      <c r="AF538">
        <v>0</v>
      </c>
      <c r="AG538" t="s">
        <v>73</v>
      </c>
      <c r="AH538">
        <v>0</v>
      </c>
      <c r="AI538" t="s">
        <v>73</v>
      </c>
      <c r="AJ538">
        <v>4.8</v>
      </c>
      <c r="AK538" t="s">
        <v>99</v>
      </c>
      <c r="AL538">
        <v>0.9</v>
      </c>
      <c r="AM538">
        <v>0.7</v>
      </c>
      <c r="AN538" t="s">
        <v>75</v>
      </c>
      <c r="AO538">
        <v>4</v>
      </c>
      <c r="AP538">
        <v>3.8</v>
      </c>
      <c r="AQ538" t="s">
        <v>73</v>
      </c>
      <c r="AR538" s="5" t="str">
        <f t="shared" si="21"/>
        <v>0</v>
      </c>
      <c r="AS538" s="5" t="str">
        <f t="shared" si="22"/>
        <v>Non</v>
      </c>
      <c r="AT538" s="12" t="s">
        <v>73</v>
      </c>
      <c r="AU538" s="5">
        <v>1</v>
      </c>
      <c r="AV538">
        <v>390607321</v>
      </c>
      <c r="AW538" t="s">
        <v>399</v>
      </c>
      <c r="AX538">
        <v>44961.437129629601</v>
      </c>
      <c r="BA538" t="s">
        <v>77</v>
      </c>
      <c r="BC538" t="s">
        <v>78</v>
      </c>
      <c r="BE538">
        <v>184</v>
      </c>
      <c r="BG538" t="s">
        <v>63</v>
      </c>
      <c r="BH538" t="s">
        <v>90</v>
      </c>
      <c r="BI538" t="s">
        <v>99</v>
      </c>
      <c r="BJ538" t="s">
        <v>75</v>
      </c>
      <c r="BK538" t="s">
        <v>72</v>
      </c>
      <c r="BL538" t="s">
        <v>73</v>
      </c>
      <c r="BM538" t="s">
        <v>85</v>
      </c>
      <c r="BN538">
        <v>5</v>
      </c>
      <c r="BO538">
        <v>2</v>
      </c>
      <c r="BP538">
        <v>1</v>
      </c>
      <c r="BQ538">
        <v>-2</v>
      </c>
      <c r="BR538">
        <v>4</v>
      </c>
      <c r="BS538">
        <v>0</v>
      </c>
      <c r="BT538">
        <v>10</v>
      </c>
      <c r="BU538" s="1">
        <v>9.4</v>
      </c>
      <c r="BV538" t="s">
        <v>98</v>
      </c>
    </row>
    <row r="539" spans="1:74" x14ac:dyDescent="0.3">
      <c r="A539">
        <v>44949.75040164352</v>
      </c>
      <c r="B539">
        <v>44949.750873877318</v>
      </c>
      <c r="C539">
        <v>44949</v>
      </c>
      <c r="E539">
        <v>1</v>
      </c>
      <c r="F539" t="s">
        <v>93</v>
      </c>
      <c r="G539">
        <v>38</v>
      </c>
      <c r="H539" t="s">
        <v>161</v>
      </c>
      <c r="I539">
        <v>0</v>
      </c>
      <c r="J539" t="s">
        <v>95</v>
      </c>
      <c r="K539">
        <v>1</v>
      </c>
      <c r="L539" t="s">
        <v>66</v>
      </c>
      <c r="M539">
        <v>0</v>
      </c>
      <c r="N539" t="s">
        <v>96</v>
      </c>
      <c r="O539" t="s">
        <v>68</v>
      </c>
      <c r="P539" t="s">
        <v>88</v>
      </c>
      <c r="Q539">
        <v>1</v>
      </c>
      <c r="R539" t="s">
        <v>70</v>
      </c>
      <c r="S539">
        <v>1.7</v>
      </c>
      <c r="T539">
        <v>52</v>
      </c>
      <c r="U539">
        <v>17.989999999999998</v>
      </c>
      <c r="V539" s="4" t="str">
        <f t="shared" si="20"/>
        <v>Normal</v>
      </c>
      <c r="W539">
        <v>120</v>
      </c>
      <c r="X539" t="s">
        <v>71</v>
      </c>
      <c r="Y539">
        <v>69</v>
      </c>
      <c r="Z539">
        <v>0</v>
      </c>
      <c r="AA539" t="s">
        <v>73</v>
      </c>
      <c r="AB539">
        <v>0</v>
      </c>
      <c r="AC539" t="s">
        <v>73</v>
      </c>
      <c r="AD539">
        <v>0</v>
      </c>
      <c r="AE539" t="s">
        <v>73</v>
      </c>
      <c r="AF539">
        <v>0</v>
      </c>
      <c r="AG539" t="s">
        <v>73</v>
      </c>
      <c r="AH539">
        <v>0</v>
      </c>
      <c r="AI539" t="s">
        <v>73</v>
      </c>
      <c r="AJ539">
        <v>2.9</v>
      </c>
      <c r="AK539" t="s">
        <v>74</v>
      </c>
      <c r="AL539">
        <v>2.1</v>
      </c>
      <c r="AM539">
        <v>0.8</v>
      </c>
      <c r="AN539" t="s">
        <v>75</v>
      </c>
      <c r="AO539">
        <v>2.8</v>
      </c>
      <c r="AP539">
        <v>6.9</v>
      </c>
      <c r="AQ539" t="s">
        <v>73</v>
      </c>
      <c r="AR539" s="5" t="str">
        <f t="shared" si="21"/>
        <v>0</v>
      </c>
      <c r="AS539" s="5" t="str">
        <f t="shared" si="22"/>
        <v>Non</v>
      </c>
      <c r="AT539" s="12" t="s">
        <v>73</v>
      </c>
      <c r="AU539" s="5">
        <v>1</v>
      </c>
      <c r="AV539">
        <v>390607325</v>
      </c>
      <c r="AW539" t="s">
        <v>400</v>
      </c>
      <c r="AX539">
        <v>44961.437129629601</v>
      </c>
      <c r="BA539" t="s">
        <v>77</v>
      </c>
      <c r="BC539" t="s">
        <v>78</v>
      </c>
      <c r="BE539">
        <v>185</v>
      </c>
      <c r="BG539" t="s">
        <v>93</v>
      </c>
      <c r="BH539" t="s">
        <v>161</v>
      </c>
      <c r="BI539" t="s">
        <v>74</v>
      </c>
      <c r="BJ539" t="s">
        <v>75</v>
      </c>
      <c r="BK539" t="s">
        <v>73</v>
      </c>
      <c r="BL539" t="s">
        <v>73</v>
      </c>
      <c r="BM539" t="s">
        <v>71</v>
      </c>
      <c r="BN539">
        <v>2</v>
      </c>
      <c r="BO539">
        <v>2</v>
      </c>
      <c r="BP539">
        <v>0</v>
      </c>
      <c r="BQ539">
        <v>0</v>
      </c>
      <c r="BR539">
        <v>0</v>
      </c>
      <c r="BT539">
        <v>4</v>
      </c>
      <c r="BU539" s="1">
        <v>2.4</v>
      </c>
      <c r="BV539" t="s">
        <v>98</v>
      </c>
    </row>
    <row r="540" spans="1:74" x14ac:dyDescent="0.3">
      <c r="A540">
        <v>44949.750918773148</v>
      </c>
      <c r="B540">
        <v>44949.752134525457</v>
      </c>
      <c r="C540">
        <v>44949</v>
      </c>
      <c r="E540">
        <v>1</v>
      </c>
      <c r="F540" t="s">
        <v>93</v>
      </c>
      <c r="G540">
        <v>33</v>
      </c>
      <c r="H540" t="s">
        <v>94</v>
      </c>
      <c r="I540">
        <v>0</v>
      </c>
      <c r="J540" t="s">
        <v>95</v>
      </c>
      <c r="K540">
        <v>0</v>
      </c>
      <c r="L540" t="s">
        <v>81</v>
      </c>
      <c r="M540">
        <v>1</v>
      </c>
      <c r="N540" t="s">
        <v>67</v>
      </c>
      <c r="O540" t="s">
        <v>68</v>
      </c>
      <c r="P540" t="s">
        <v>69</v>
      </c>
      <c r="Q540">
        <v>1</v>
      </c>
      <c r="R540" t="s">
        <v>70</v>
      </c>
      <c r="S540">
        <v>1.62</v>
      </c>
      <c r="T540">
        <v>45</v>
      </c>
      <c r="U540">
        <v>17.149999999999999</v>
      </c>
      <c r="V540" s="4" t="str">
        <f t="shared" si="20"/>
        <v>Normal</v>
      </c>
      <c r="W540">
        <v>76</v>
      </c>
      <c r="X540" t="s">
        <v>85</v>
      </c>
      <c r="Y540">
        <v>45</v>
      </c>
      <c r="Z540">
        <v>0</v>
      </c>
      <c r="AA540" t="s">
        <v>73</v>
      </c>
      <c r="AB540">
        <v>0</v>
      </c>
      <c r="AC540" t="s">
        <v>73</v>
      </c>
      <c r="AD540">
        <v>1</v>
      </c>
      <c r="AE540" t="s">
        <v>72</v>
      </c>
      <c r="AF540">
        <v>0</v>
      </c>
      <c r="AG540" t="s">
        <v>73</v>
      </c>
      <c r="AH540">
        <v>0</v>
      </c>
      <c r="AI540" t="s">
        <v>73</v>
      </c>
      <c r="AJ540">
        <v>2.4</v>
      </c>
      <c r="AK540" t="s">
        <v>74</v>
      </c>
      <c r="AL540">
        <v>0.5</v>
      </c>
      <c r="AM540">
        <v>0.6</v>
      </c>
      <c r="AN540" t="s">
        <v>75</v>
      </c>
      <c r="AO540">
        <v>0.9</v>
      </c>
      <c r="AP540">
        <v>4.7</v>
      </c>
      <c r="AQ540" t="s">
        <v>73</v>
      </c>
      <c r="AR540" s="5" t="str">
        <f t="shared" si="21"/>
        <v>1</v>
      </c>
      <c r="AS540" s="5" t="str">
        <f t="shared" si="22"/>
        <v>Non</v>
      </c>
      <c r="AT540" s="12" t="s">
        <v>72</v>
      </c>
      <c r="AU540" s="5">
        <v>1</v>
      </c>
      <c r="AV540">
        <v>390607329</v>
      </c>
      <c r="AW540" t="s">
        <v>239</v>
      </c>
      <c r="AX540">
        <v>44961.437129629601</v>
      </c>
      <c r="BA540" t="s">
        <v>77</v>
      </c>
      <c r="BC540" t="s">
        <v>78</v>
      </c>
      <c r="BE540">
        <v>186</v>
      </c>
      <c r="BG540" t="s">
        <v>93</v>
      </c>
      <c r="BH540" t="s">
        <v>94</v>
      </c>
      <c r="BI540" t="s">
        <v>74</v>
      </c>
      <c r="BJ540" t="s">
        <v>75</v>
      </c>
      <c r="BK540" t="s">
        <v>73</v>
      </c>
      <c r="BL540" t="s">
        <v>73</v>
      </c>
      <c r="BM540" t="s">
        <v>85</v>
      </c>
      <c r="BN540">
        <v>0</v>
      </c>
      <c r="BO540">
        <v>2</v>
      </c>
      <c r="BP540">
        <v>0</v>
      </c>
      <c r="BQ540">
        <v>-3</v>
      </c>
      <c r="BR540">
        <v>0</v>
      </c>
      <c r="BT540">
        <v>-1</v>
      </c>
      <c r="BU540" s="1">
        <v>1</v>
      </c>
      <c r="BV540" t="s">
        <v>98</v>
      </c>
    </row>
    <row r="541" spans="1:74" x14ac:dyDescent="0.3">
      <c r="A541">
        <v>44949.75216891204</v>
      </c>
      <c r="B541">
        <v>44949.753075439818</v>
      </c>
      <c r="C541">
        <v>44949</v>
      </c>
      <c r="E541">
        <v>0</v>
      </c>
      <c r="F541" t="s">
        <v>63</v>
      </c>
      <c r="G541">
        <v>68</v>
      </c>
      <c r="H541" t="s">
        <v>64</v>
      </c>
      <c r="I541">
        <v>2</v>
      </c>
      <c r="J541" t="s">
        <v>65</v>
      </c>
      <c r="K541">
        <v>0</v>
      </c>
      <c r="L541" t="s">
        <v>81</v>
      </c>
      <c r="M541">
        <v>1</v>
      </c>
      <c r="N541" t="s">
        <v>67</v>
      </c>
      <c r="O541" t="s">
        <v>68</v>
      </c>
      <c r="P541" t="s">
        <v>111</v>
      </c>
      <c r="Q541">
        <v>1</v>
      </c>
      <c r="R541" t="s">
        <v>70</v>
      </c>
      <c r="S541">
        <v>1.7</v>
      </c>
      <c r="T541">
        <v>60</v>
      </c>
      <c r="U541">
        <v>20.76</v>
      </c>
      <c r="V541" s="4" t="str">
        <f t="shared" si="20"/>
        <v>Normal</v>
      </c>
      <c r="W541">
        <v>140</v>
      </c>
      <c r="X541" t="s">
        <v>165</v>
      </c>
      <c r="Y541">
        <v>90</v>
      </c>
      <c r="Z541">
        <v>1</v>
      </c>
      <c r="AA541" t="s">
        <v>72</v>
      </c>
      <c r="AB541">
        <v>0</v>
      </c>
      <c r="AC541" t="s">
        <v>73</v>
      </c>
      <c r="AD541">
        <v>1</v>
      </c>
      <c r="AE541" t="s">
        <v>72</v>
      </c>
      <c r="AF541">
        <v>1</v>
      </c>
      <c r="AG541" t="s">
        <v>72</v>
      </c>
      <c r="AH541">
        <v>0</v>
      </c>
      <c r="AI541" t="s">
        <v>73</v>
      </c>
      <c r="AJ541">
        <v>2.2000000000000002</v>
      </c>
      <c r="AK541" t="s">
        <v>74</v>
      </c>
      <c r="AL541">
        <v>1.4</v>
      </c>
      <c r="AM541">
        <v>2.5</v>
      </c>
      <c r="AN541" t="s">
        <v>91</v>
      </c>
      <c r="AO541">
        <v>0.95</v>
      </c>
      <c r="AP541">
        <v>4.9000000000000004</v>
      </c>
      <c r="AQ541" t="s">
        <v>73</v>
      </c>
      <c r="AR541" s="5" t="str">
        <f t="shared" si="21"/>
        <v>1</v>
      </c>
      <c r="AS541" s="5" t="str">
        <f t="shared" si="22"/>
        <v>Non</v>
      </c>
      <c r="AT541" s="12" t="s">
        <v>72</v>
      </c>
      <c r="AU541" s="5">
        <v>1</v>
      </c>
      <c r="AV541">
        <v>390607333</v>
      </c>
      <c r="AW541" t="s">
        <v>403</v>
      </c>
      <c r="AX541">
        <v>44961.437129629601</v>
      </c>
      <c r="BA541" t="s">
        <v>77</v>
      </c>
      <c r="BC541" t="s">
        <v>78</v>
      </c>
      <c r="BE541">
        <v>187</v>
      </c>
      <c r="BG541" t="s">
        <v>63</v>
      </c>
      <c r="BH541" t="s">
        <v>64</v>
      </c>
      <c r="BI541" t="s">
        <v>74</v>
      </c>
      <c r="BJ541" t="s">
        <v>91</v>
      </c>
      <c r="BK541" t="s">
        <v>73</v>
      </c>
      <c r="BL541" t="s">
        <v>72</v>
      </c>
      <c r="BM541" t="s">
        <v>165</v>
      </c>
      <c r="BN541">
        <v>12</v>
      </c>
      <c r="BO541">
        <v>-2</v>
      </c>
      <c r="BP541">
        <v>0</v>
      </c>
      <c r="BQ541">
        <v>2</v>
      </c>
      <c r="BR541">
        <v>0</v>
      </c>
      <c r="BT541">
        <v>12</v>
      </c>
      <c r="BU541">
        <v>13.3</v>
      </c>
      <c r="BV541" t="s">
        <v>122</v>
      </c>
    </row>
    <row r="542" spans="1:74" x14ac:dyDescent="0.3">
      <c r="A542">
        <v>44949.934805960649</v>
      </c>
      <c r="B542">
        <v>44949.935235543977</v>
      </c>
      <c r="C542">
        <v>44949</v>
      </c>
      <c r="E542">
        <v>1</v>
      </c>
      <c r="F542" t="s">
        <v>93</v>
      </c>
      <c r="G542">
        <v>50</v>
      </c>
      <c r="H542" t="s">
        <v>110</v>
      </c>
      <c r="I542">
        <v>1</v>
      </c>
      <c r="J542" t="s">
        <v>80</v>
      </c>
      <c r="K542">
        <v>1</v>
      </c>
      <c r="L542" t="s">
        <v>66</v>
      </c>
      <c r="M542">
        <v>1</v>
      </c>
      <c r="N542" t="s">
        <v>67</v>
      </c>
      <c r="O542" t="s">
        <v>68</v>
      </c>
      <c r="P542" t="s">
        <v>111</v>
      </c>
      <c r="Q542">
        <v>1</v>
      </c>
      <c r="R542" t="s">
        <v>70</v>
      </c>
      <c r="S542">
        <v>1.62</v>
      </c>
      <c r="T542">
        <v>87</v>
      </c>
      <c r="U542">
        <v>33.15</v>
      </c>
      <c r="V542" s="4" t="str">
        <f t="shared" si="20"/>
        <v>Obese</v>
      </c>
      <c r="W542">
        <v>135</v>
      </c>
      <c r="X542" t="s">
        <v>104</v>
      </c>
      <c r="Y542">
        <v>80</v>
      </c>
      <c r="Z542">
        <v>0</v>
      </c>
      <c r="AA542" t="s">
        <v>73</v>
      </c>
      <c r="AB542">
        <v>0</v>
      </c>
      <c r="AC542" t="s">
        <v>73</v>
      </c>
      <c r="AD542">
        <v>0</v>
      </c>
      <c r="AE542" t="s">
        <v>73</v>
      </c>
      <c r="AF542">
        <v>0</v>
      </c>
      <c r="AG542" t="s">
        <v>73</v>
      </c>
      <c r="AH542">
        <v>0</v>
      </c>
      <c r="AI542" t="s">
        <v>73</v>
      </c>
      <c r="AJ542">
        <v>2.6</v>
      </c>
      <c r="AK542" t="s">
        <v>74</v>
      </c>
      <c r="AL542">
        <v>1.3</v>
      </c>
      <c r="AM542">
        <v>1.1000000000000001</v>
      </c>
      <c r="AN542" t="s">
        <v>136</v>
      </c>
      <c r="AO542">
        <v>0.97</v>
      </c>
      <c r="AP542">
        <v>7.1</v>
      </c>
      <c r="AQ542" t="s">
        <v>73</v>
      </c>
      <c r="AR542" s="5" t="str">
        <f t="shared" si="21"/>
        <v>0</v>
      </c>
      <c r="AS542" s="5" t="str">
        <f t="shared" si="22"/>
        <v>Non</v>
      </c>
      <c r="AT542" s="12" t="s">
        <v>73</v>
      </c>
      <c r="AU542" s="5">
        <v>1</v>
      </c>
      <c r="AV542">
        <v>390607337</v>
      </c>
      <c r="AW542" t="s">
        <v>404</v>
      </c>
      <c r="AX542">
        <v>44961.437129629601</v>
      </c>
      <c r="BA542" t="s">
        <v>77</v>
      </c>
      <c r="BC542" t="s">
        <v>78</v>
      </c>
      <c r="BE542">
        <v>188</v>
      </c>
      <c r="BG542" t="s">
        <v>93</v>
      </c>
      <c r="BH542" t="s">
        <v>110</v>
      </c>
      <c r="BI542" t="s">
        <v>74</v>
      </c>
      <c r="BJ542" t="s">
        <v>136</v>
      </c>
      <c r="BK542" t="s">
        <v>73</v>
      </c>
      <c r="BL542" t="s">
        <v>73</v>
      </c>
      <c r="BM542" t="s">
        <v>104</v>
      </c>
      <c r="BN542">
        <v>7</v>
      </c>
      <c r="BO542">
        <v>1</v>
      </c>
      <c r="BP542">
        <v>0</v>
      </c>
      <c r="BQ542">
        <v>1</v>
      </c>
      <c r="BR542">
        <v>0</v>
      </c>
      <c r="BT542">
        <v>9</v>
      </c>
      <c r="BU542" s="1">
        <v>5.3</v>
      </c>
      <c r="BV542" t="s">
        <v>98</v>
      </c>
    </row>
    <row r="543" spans="1:74" x14ac:dyDescent="0.3">
      <c r="A543">
        <v>44950.376867754632</v>
      </c>
      <c r="B543">
        <v>44950.379455706017</v>
      </c>
      <c r="C543">
        <v>44950</v>
      </c>
      <c r="E543">
        <v>0</v>
      </c>
      <c r="F543" t="s">
        <v>63</v>
      </c>
      <c r="G543">
        <v>58</v>
      </c>
      <c r="H543" t="s">
        <v>87</v>
      </c>
      <c r="I543">
        <v>1</v>
      </c>
      <c r="J543" t="s">
        <v>80</v>
      </c>
      <c r="K543">
        <v>1</v>
      </c>
      <c r="L543" t="s">
        <v>66</v>
      </c>
      <c r="M543">
        <v>1</v>
      </c>
      <c r="N543" t="s">
        <v>67</v>
      </c>
      <c r="O543" t="s">
        <v>174</v>
      </c>
      <c r="P543" t="s">
        <v>174</v>
      </c>
      <c r="Q543">
        <v>0</v>
      </c>
      <c r="R543" t="s">
        <v>84</v>
      </c>
      <c r="S543">
        <v>1.7</v>
      </c>
      <c r="T543">
        <v>60</v>
      </c>
      <c r="U543">
        <v>20.76</v>
      </c>
      <c r="V543" s="4" t="str">
        <f t="shared" si="20"/>
        <v>Normal</v>
      </c>
      <c r="W543">
        <v>193</v>
      </c>
      <c r="X543" t="s">
        <v>143</v>
      </c>
      <c r="Y543">
        <v>125</v>
      </c>
      <c r="Z543">
        <v>1</v>
      </c>
      <c r="AA543" t="s">
        <v>72</v>
      </c>
      <c r="AB543">
        <v>0</v>
      </c>
      <c r="AC543" t="s">
        <v>73</v>
      </c>
      <c r="AD543">
        <v>1</v>
      </c>
      <c r="AE543" t="s">
        <v>72</v>
      </c>
      <c r="AF543">
        <v>0</v>
      </c>
      <c r="AG543" t="s">
        <v>73</v>
      </c>
      <c r="AH543">
        <v>1</v>
      </c>
      <c r="AI543" t="s">
        <v>72</v>
      </c>
      <c r="AJ543">
        <v>3.1</v>
      </c>
      <c r="AK543" t="s">
        <v>74</v>
      </c>
      <c r="AL543">
        <v>1</v>
      </c>
      <c r="AM543">
        <v>0.8</v>
      </c>
      <c r="AN543" t="s">
        <v>75</v>
      </c>
      <c r="AO543">
        <v>3.98</v>
      </c>
      <c r="AP543">
        <v>4.8</v>
      </c>
      <c r="AQ543" t="s">
        <v>72</v>
      </c>
      <c r="AR543" s="5" t="str">
        <f t="shared" si="21"/>
        <v>1</v>
      </c>
      <c r="AS543" s="5" t="str">
        <f t="shared" si="22"/>
        <v>Non</v>
      </c>
      <c r="AT543" s="12" t="s">
        <v>72</v>
      </c>
      <c r="AU543" s="5">
        <v>1</v>
      </c>
      <c r="AV543">
        <v>390607341</v>
      </c>
      <c r="AW543" t="s">
        <v>239</v>
      </c>
      <c r="AX543">
        <v>44961.437129629601</v>
      </c>
      <c r="BA543" t="s">
        <v>77</v>
      </c>
      <c r="BC543" t="s">
        <v>78</v>
      </c>
      <c r="BE543">
        <v>189</v>
      </c>
      <c r="BG543" t="s">
        <v>63</v>
      </c>
      <c r="BH543" t="s">
        <v>87</v>
      </c>
      <c r="BI543" t="s">
        <v>74</v>
      </c>
      <c r="BJ543" t="s">
        <v>75</v>
      </c>
      <c r="BK543" t="s">
        <v>73</v>
      </c>
      <c r="BL543" t="s">
        <v>73</v>
      </c>
      <c r="BM543" t="s">
        <v>143</v>
      </c>
      <c r="BN543">
        <v>10</v>
      </c>
      <c r="BO543">
        <v>2</v>
      </c>
      <c r="BP543">
        <v>0</v>
      </c>
      <c r="BQ543">
        <v>3</v>
      </c>
      <c r="BR543">
        <v>0</v>
      </c>
      <c r="BS543">
        <v>0</v>
      </c>
      <c r="BT543">
        <v>15</v>
      </c>
      <c r="BU543">
        <v>21.6</v>
      </c>
      <c r="BV543" t="s">
        <v>145</v>
      </c>
    </row>
    <row r="544" spans="1:74" x14ac:dyDescent="0.3">
      <c r="A544">
        <v>44950.496843391207</v>
      </c>
      <c r="B544">
        <v>44950.498152523149</v>
      </c>
      <c r="C544">
        <v>44950</v>
      </c>
      <c r="E544">
        <v>0</v>
      </c>
      <c r="F544" t="s">
        <v>63</v>
      </c>
      <c r="G544">
        <v>27</v>
      </c>
      <c r="H544" t="s">
        <v>94</v>
      </c>
      <c r="I544">
        <v>0</v>
      </c>
      <c r="J544" t="s">
        <v>95</v>
      </c>
      <c r="K544">
        <v>1</v>
      </c>
      <c r="L544" t="s">
        <v>66</v>
      </c>
      <c r="M544">
        <v>0</v>
      </c>
      <c r="N544" t="s">
        <v>96</v>
      </c>
      <c r="O544" t="s">
        <v>68</v>
      </c>
      <c r="P544" t="s">
        <v>69</v>
      </c>
      <c r="Q544">
        <v>1</v>
      </c>
      <c r="R544" t="s">
        <v>70</v>
      </c>
      <c r="S544">
        <v>1.6</v>
      </c>
      <c r="T544">
        <v>55</v>
      </c>
      <c r="U544">
        <v>21.48</v>
      </c>
      <c r="V544" s="4" t="str">
        <f t="shared" si="20"/>
        <v>Normal</v>
      </c>
      <c r="W544">
        <v>145</v>
      </c>
      <c r="X544" t="s">
        <v>165</v>
      </c>
      <c r="Y544">
        <v>100</v>
      </c>
      <c r="Z544">
        <v>1</v>
      </c>
      <c r="AA544" t="s">
        <v>72</v>
      </c>
      <c r="AB544">
        <v>0</v>
      </c>
      <c r="AC544" t="s">
        <v>73</v>
      </c>
      <c r="AD544">
        <v>0</v>
      </c>
      <c r="AE544" t="s">
        <v>73</v>
      </c>
      <c r="AF544">
        <v>0</v>
      </c>
      <c r="AG544" t="s">
        <v>73</v>
      </c>
      <c r="AH544">
        <v>0</v>
      </c>
      <c r="AI544" t="s">
        <v>73</v>
      </c>
      <c r="AJ544">
        <v>6</v>
      </c>
      <c r="AK544" t="s">
        <v>131</v>
      </c>
      <c r="AL544">
        <v>1.6</v>
      </c>
      <c r="AM544">
        <v>0.75</v>
      </c>
      <c r="AN544" t="s">
        <v>75</v>
      </c>
      <c r="AO544">
        <v>3.5</v>
      </c>
      <c r="AP544">
        <v>4.9000000000000004</v>
      </c>
      <c r="AQ544" t="s">
        <v>73</v>
      </c>
      <c r="AR544" s="5" t="str">
        <f t="shared" si="21"/>
        <v>0</v>
      </c>
      <c r="AS544" s="5" t="str">
        <f t="shared" si="22"/>
        <v>Non</v>
      </c>
      <c r="AT544" s="12" t="s">
        <v>73</v>
      </c>
      <c r="AU544" s="5">
        <v>1</v>
      </c>
      <c r="AV544">
        <v>390607345</v>
      </c>
      <c r="AW544" t="s">
        <v>407</v>
      </c>
      <c r="AX544">
        <v>44961.437129629601</v>
      </c>
      <c r="BA544" t="s">
        <v>77</v>
      </c>
      <c r="BC544" t="s">
        <v>78</v>
      </c>
      <c r="BE544">
        <v>190</v>
      </c>
      <c r="BG544" t="s">
        <v>63</v>
      </c>
      <c r="BH544" t="s">
        <v>94</v>
      </c>
      <c r="BI544" t="s">
        <v>131</v>
      </c>
      <c r="BJ544" t="s">
        <v>75</v>
      </c>
      <c r="BK544" t="s">
        <v>73</v>
      </c>
      <c r="BL544" t="s">
        <v>73</v>
      </c>
      <c r="BM544" t="s">
        <v>165</v>
      </c>
      <c r="BN544">
        <v>0</v>
      </c>
      <c r="BO544">
        <v>2</v>
      </c>
      <c r="BP544">
        <v>2</v>
      </c>
      <c r="BQ544">
        <v>2</v>
      </c>
      <c r="BR544">
        <v>0</v>
      </c>
      <c r="BS544">
        <v>0</v>
      </c>
      <c r="BT544">
        <v>6</v>
      </c>
      <c r="BU544" s="1">
        <v>4.7</v>
      </c>
      <c r="BV544" t="s">
        <v>98</v>
      </c>
    </row>
    <row r="545" spans="1:74" x14ac:dyDescent="0.3">
      <c r="A545">
        <v>44950.498188784717</v>
      </c>
      <c r="B545">
        <v>44950.498677719908</v>
      </c>
      <c r="C545">
        <v>44950</v>
      </c>
      <c r="E545">
        <v>1</v>
      </c>
      <c r="F545" t="s">
        <v>93</v>
      </c>
      <c r="G545">
        <v>33</v>
      </c>
      <c r="H545" t="s">
        <v>94</v>
      </c>
      <c r="I545">
        <v>0</v>
      </c>
      <c r="J545" t="s">
        <v>95</v>
      </c>
      <c r="K545">
        <v>0</v>
      </c>
      <c r="L545" t="s">
        <v>81</v>
      </c>
      <c r="M545">
        <v>1</v>
      </c>
      <c r="N545" t="s">
        <v>67</v>
      </c>
      <c r="O545" t="s">
        <v>146</v>
      </c>
      <c r="P545" t="s">
        <v>147</v>
      </c>
      <c r="Q545">
        <v>0</v>
      </c>
      <c r="R545" t="s">
        <v>84</v>
      </c>
      <c r="S545">
        <v>1.7</v>
      </c>
      <c r="T545">
        <v>110</v>
      </c>
      <c r="U545">
        <v>38.06</v>
      </c>
      <c r="V545" s="4" t="str">
        <f t="shared" si="20"/>
        <v>Obese</v>
      </c>
      <c r="W545">
        <v>162</v>
      </c>
      <c r="X545" t="s">
        <v>143</v>
      </c>
      <c r="Y545">
        <v>100</v>
      </c>
      <c r="Z545">
        <v>1</v>
      </c>
      <c r="AA545" t="s">
        <v>72</v>
      </c>
      <c r="AB545">
        <v>0</v>
      </c>
      <c r="AC545" t="s">
        <v>73</v>
      </c>
      <c r="AD545">
        <v>0</v>
      </c>
      <c r="AE545" t="s">
        <v>73</v>
      </c>
      <c r="AF545">
        <v>0</v>
      </c>
      <c r="AG545" t="s">
        <v>73</v>
      </c>
      <c r="AH545">
        <v>0</v>
      </c>
      <c r="AI545" t="s">
        <v>73</v>
      </c>
      <c r="AJ545">
        <v>2.2000000000000002</v>
      </c>
      <c r="AK545" t="s">
        <v>74</v>
      </c>
      <c r="AL545">
        <v>0.91</v>
      </c>
      <c r="AM545">
        <v>1.5</v>
      </c>
      <c r="AN545" t="s">
        <v>100</v>
      </c>
      <c r="AO545">
        <v>2.7</v>
      </c>
      <c r="AP545">
        <v>4.7</v>
      </c>
      <c r="AQ545" t="s">
        <v>73</v>
      </c>
      <c r="AR545" s="5" t="str">
        <f t="shared" si="21"/>
        <v>0</v>
      </c>
      <c r="AS545" t="s">
        <v>72</v>
      </c>
      <c r="AT545" s="12" t="s">
        <v>73</v>
      </c>
      <c r="AU545">
        <v>1</v>
      </c>
      <c r="AV545">
        <v>390607349</v>
      </c>
      <c r="AW545" t="s">
        <v>408</v>
      </c>
      <c r="AX545">
        <v>44961.437129629601</v>
      </c>
      <c r="BA545" t="s">
        <v>77</v>
      </c>
      <c r="BC545" t="s">
        <v>78</v>
      </c>
      <c r="BE545">
        <v>191</v>
      </c>
      <c r="BG545" t="s">
        <v>93</v>
      </c>
      <c r="BH545" t="s">
        <v>94</v>
      </c>
      <c r="BI545" t="s">
        <v>74</v>
      </c>
      <c r="BJ545" t="s">
        <v>100</v>
      </c>
      <c r="BK545" t="s">
        <v>73</v>
      </c>
      <c r="BL545" t="s">
        <v>73</v>
      </c>
      <c r="BM545" t="s">
        <v>143</v>
      </c>
      <c r="BN545">
        <v>0</v>
      </c>
      <c r="BO545">
        <v>-1</v>
      </c>
      <c r="BP545">
        <v>0</v>
      </c>
      <c r="BQ545">
        <v>5</v>
      </c>
      <c r="BR545">
        <v>0</v>
      </c>
      <c r="BT545">
        <v>4</v>
      </c>
      <c r="BU545" s="1">
        <v>2.4</v>
      </c>
      <c r="BV545" t="s">
        <v>98</v>
      </c>
    </row>
    <row r="546" spans="1:74" x14ac:dyDescent="0.3">
      <c r="A546">
        <v>44950.499579918978</v>
      </c>
      <c r="B546">
        <v>44950.50151840278</v>
      </c>
      <c r="C546">
        <v>44950</v>
      </c>
      <c r="E546">
        <v>0</v>
      </c>
      <c r="F546" t="s">
        <v>63</v>
      </c>
      <c r="G546">
        <v>39</v>
      </c>
      <c r="H546" t="s">
        <v>161</v>
      </c>
      <c r="I546">
        <v>0</v>
      </c>
      <c r="J546" t="s">
        <v>95</v>
      </c>
      <c r="K546">
        <v>0</v>
      </c>
      <c r="L546" t="s">
        <v>81</v>
      </c>
      <c r="M546">
        <v>1</v>
      </c>
      <c r="N546" t="s">
        <v>67</v>
      </c>
      <c r="O546" t="s">
        <v>68</v>
      </c>
      <c r="P546" t="s">
        <v>111</v>
      </c>
      <c r="Q546">
        <v>1</v>
      </c>
      <c r="R546" t="s">
        <v>70</v>
      </c>
      <c r="S546">
        <v>1.6</v>
      </c>
      <c r="T546">
        <v>65</v>
      </c>
      <c r="U546">
        <v>25.39</v>
      </c>
      <c r="V546" s="4" t="str">
        <f t="shared" si="20"/>
        <v>Surpoids</v>
      </c>
      <c r="W546">
        <v>113</v>
      </c>
      <c r="X546" t="s">
        <v>85</v>
      </c>
      <c r="Y546">
        <v>60</v>
      </c>
      <c r="Z546">
        <v>1</v>
      </c>
      <c r="AA546" t="s">
        <v>72</v>
      </c>
      <c r="AB546">
        <v>0</v>
      </c>
      <c r="AC546" t="s">
        <v>73</v>
      </c>
      <c r="AD546">
        <v>0</v>
      </c>
      <c r="AE546" t="s">
        <v>73</v>
      </c>
      <c r="AF546">
        <v>0</v>
      </c>
      <c r="AG546" t="s">
        <v>73</v>
      </c>
      <c r="AH546">
        <v>0</v>
      </c>
      <c r="AI546" t="s">
        <v>73</v>
      </c>
      <c r="AJ546">
        <v>4.4000000000000004</v>
      </c>
      <c r="AK546" t="s">
        <v>99</v>
      </c>
      <c r="AL546">
        <v>0.9</v>
      </c>
      <c r="AM546">
        <v>1.2</v>
      </c>
      <c r="AN546" t="s">
        <v>117</v>
      </c>
      <c r="AO546">
        <v>4.9000000000000004</v>
      </c>
      <c r="AP546">
        <v>7.4</v>
      </c>
      <c r="AQ546" t="s">
        <v>73</v>
      </c>
      <c r="AR546" s="5" t="str">
        <f t="shared" si="21"/>
        <v>0</v>
      </c>
      <c r="AS546" t="s">
        <v>73</v>
      </c>
      <c r="AT546" s="12" t="s">
        <v>73</v>
      </c>
      <c r="AU546">
        <v>1</v>
      </c>
      <c r="AV546">
        <v>390607353</v>
      </c>
      <c r="AW546" t="s">
        <v>239</v>
      </c>
      <c r="AX546">
        <v>44961.437129629601</v>
      </c>
      <c r="BA546" t="s">
        <v>77</v>
      </c>
      <c r="BC546" t="s">
        <v>78</v>
      </c>
      <c r="BE546">
        <v>192</v>
      </c>
      <c r="BG546" t="s">
        <v>63</v>
      </c>
      <c r="BH546" t="s">
        <v>161</v>
      </c>
      <c r="BI546" t="s">
        <v>99</v>
      </c>
      <c r="BJ546" t="s">
        <v>117</v>
      </c>
      <c r="BK546" t="s">
        <v>73</v>
      </c>
      <c r="BL546" t="s">
        <v>73</v>
      </c>
      <c r="BM546" t="s">
        <v>85</v>
      </c>
      <c r="BN546">
        <v>2</v>
      </c>
      <c r="BO546">
        <v>0</v>
      </c>
      <c r="BP546">
        <v>1</v>
      </c>
      <c r="BQ546">
        <v>-2</v>
      </c>
      <c r="BR546">
        <v>0</v>
      </c>
      <c r="BS546">
        <v>0</v>
      </c>
      <c r="BT546">
        <v>1</v>
      </c>
      <c r="BU546" s="1">
        <v>1.9</v>
      </c>
      <c r="BV546" t="s">
        <v>98</v>
      </c>
    </row>
    <row r="547" spans="1:74" x14ac:dyDescent="0.3">
      <c r="A547">
        <v>44950.501552164351</v>
      </c>
      <c r="B547">
        <v>44950.502676249998</v>
      </c>
      <c r="C547">
        <v>44950</v>
      </c>
      <c r="E547">
        <v>0</v>
      </c>
      <c r="F547" t="s">
        <v>63</v>
      </c>
      <c r="G547">
        <v>42</v>
      </c>
      <c r="H547" t="s">
        <v>90</v>
      </c>
      <c r="I547">
        <v>1</v>
      </c>
      <c r="J547" t="s">
        <v>80</v>
      </c>
      <c r="K547">
        <v>1</v>
      </c>
      <c r="L547" t="s">
        <v>66</v>
      </c>
      <c r="M547">
        <v>1</v>
      </c>
      <c r="N547" t="s">
        <v>67</v>
      </c>
      <c r="O547" t="s">
        <v>68</v>
      </c>
      <c r="P547" t="s">
        <v>69</v>
      </c>
      <c r="Q547">
        <v>1</v>
      </c>
      <c r="R547" t="s">
        <v>70</v>
      </c>
      <c r="S547">
        <v>1.7</v>
      </c>
      <c r="T547">
        <v>65</v>
      </c>
      <c r="U547">
        <v>22.49</v>
      </c>
      <c r="V547" s="4" t="str">
        <f t="shared" si="20"/>
        <v>Normal</v>
      </c>
      <c r="W547">
        <v>135</v>
      </c>
      <c r="X547" t="s">
        <v>104</v>
      </c>
      <c r="Y547">
        <v>88</v>
      </c>
      <c r="Z547">
        <v>1</v>
      </c>
      <c r="AA547" t="s">
        <v>72</v>
      </c>
      <c r="AB547">
        <v>0</v>
      </c>
      <c r="AC547" t="s">
        <v>73</v>
      </c>
      <c r="AD547">
        <v>0</v>
      </c>
      <c r="AE547" t="s">
        <v>73</v>
      </c>
      <c r="AF547">
        <v>0</v>
      </c>
      <c r="AG547" t="s">
        <v>73</v>
      </c>
      <c r="AH547">
        <v>0</v>
      </c>
      <c r="AI547" t="s">
        <v>73</v>
      </c>
      <c r="AJ547">
        <v>4</v>
      </c>
      <c r="AK547" t="s">
        <v>74</v>
      </c>
      <c r="AL547">
        <v>1</v>
      </c>
      <c r="AM547">
        <v>1.4</v>
      </c>
      <c r="AN547" t="s">
        <v>100</v>
      </c>
      <c r="AO547">
        <v>2.9</v>
      </c>
      <c r="AP547">
        <v>7.8</v>
      </c>
      <c r="AQ547" t="s">
        <v>73</v>
      </c>
      <c r="AR547" s="5" t="str">
        <f t="shared" si="21"/>
        <v>0</v>
      </c>
      <c r="AS547" t="s">
        <v>73</v>
      </c>
      <c r="AT547" s="12" t="s">
        <v>73</v>
      </c>
      <c r="AU547">
        <v>0</v>
      </c>
      <c r="AV547">
        <v>390607357</v>
      </c>
      <c r="AW547" t="s">
        <v>411</v>
      </c>
      <c r="AX547">
        <v>44961.437129629601</v>
      </c>
      <c r="BA547" t="s">
        <v>77</v>
      </c>
      <c r="BC547" t="s">
        <v>78</v>
      </c>
      <c r="BE547">
        <v>193</v>
      </c>
      <c r="BG547" t="s">
        <v>63</v>
      </c>
      <c r="BH547" t="s">
        <v>90</v>
      </c>
      <c r="BI547" t="s">
        <v>74</v>
      </c>
      <c r="BJ547" t="s">
        <v>100</v>
      </c>
      <c r="BK547" t="s">
        <v>73</v>
      </c>
      <c r="BL547" t="s">
        <v>73</v>
      </c>
      <c r="BM547" t="s">
        <v>104</v>
      </c>
      <c r="BN547">
        <v>5</v>
      </c>
      <c r="BO547">
        <v>-1</v>
      </c>
      <c r="BP547">
        <v>0</v>
      </c>
      <c r="BQ547">
        <v>1</v>
      </c>
      <c r="BR547">
        <v>0</v>
      </c>
      <c r="BS547">
        <v>0</v>
      </c>
      <c r="BT547">
        <v>5</v>
      </c>
      <c r="BU547" s="1">
        <v>3.9</v>
      </c>
      <c r="BV547" t="s">
        <v>98</v>
      </c>
    </row>
    <row r="548" spans="1:74" x14ac:dyDescent="0.3">
      <c r="A548">
        <v>44950.502711597219</v>
      </c>
      <c r="B548">
        <v>44950.503294618058</v>
      </c>
      <c r="C548">
        <v>44950</v>
      </c>
      <c r="E548">
        <v>0</v>
      </c>
      <c r="F548" t="s">
        <v>63</v>
      </c>
      <c r="G548">
        <v>57</v>
      </c>
      <c r="H548" t="s">
        <v>87</v>
      </c>
      <c r="I548">
        <v>1</v>
      </c>
      <c r="J548" t="s">
        <v>80</v>
      </c>
      <c r="K548">
        <v>0</v>
      </c>
      <c r="L548" t="s">
        <v>81</v>
      </c>
      <c r="M548">
        <v>1</v>
      </c>
      <c r="N548" t="s">
        <v>67</v>
      </c>
      <c r="O548" t="s">
        <v>146</v>
      </c>
      <c r="P548" t="s">
        <v>263</v>
      </c>
      <c r="Q548">
        <v>0</v>
      </c>
      <c r="R548" t="s">
        <v>84</v>
      </c>
      <c r="S548">
        <v>1.7</v>
      </c>
      <c r="T548">
        <v>45</v>
      </c>
      <c r="U548">
        <v>15.57</v>
      </c>
      <c r="V548" s="4" t="str">
        <f t="shared" ref="V548:V611" si="23">IF(U548&lt;25,"Normal", IF(U548&lt;30, "Surpoids","Obese"))</f>
        <v>Normal</v>
      </c>
      <c r="W548">
        <v>155</v>
      </c>
      <c r="X548" t="s">
        <v>120</v>
      </c>
      <c r="Y548">
        <v>64</v>
      </c>
      <c r="Z548">
        <v>1</v>
      </c>
      <c r="AA548" t="s">
        <v>72</v>
      </c>
      <c r="AB548">
        <v>0</v>
      </c>
      <c r="AC548" t="s">
        <v>73</v>
      </c>
      <c r="AD548">
        <v>1</v>
      </c>
      <c r="AE548" t="s">
        <v>72</v>
      </c>
      <c r="AF548">
        <v>1</v>
      </c>
      <c r="AG548" t="s">
        <v>72</v>
      </c>
      <c r="AH548">
        <v>0</v>
      </c>
      <c r="AI548" t="s">
        <v>73</v>
      </c>
      <c r="AJ548">
        <v>5.0999999999999996</v>
      </c>
      <c r="AK548" t="s">
        <v>99</v>
      </c>
      <c r="AL548">
        <v>1</v>
      </c>
      <c r="AM548">
        <v>1.7</v>
      </c>
      <c r="AN548" t="s">
        <v>91</v>
      </c>
      <c r="AO548">
        <v>3.2</v>
      </c>
      <c r="AP548">
        <v>7.2</v>
      </c>
      <c r="AQ548" t="s">
        <v>73</v>
      </c>
      <c r="AR548" s="5" t="str">
        <f t="shared" si="21"/>
        <v>1</v>
      </c>
      <c r="AS548" t="s">
        <v>73</v>
      </c>
      <c r="AT548" s="12" t="s">
        <v>72</v>
      </c>
      <c r="AU548">
        <v>1</v>
      </c>
      <c r="AV548">
        <v>390607361</v>
      </c>
      <c r="AW548" t="s">
        <v>412</v>
      </c>
      <c r="AX548">
        <v>44961.437129629601</v>
      </c>
      <c r="BA548" t="s">
        <v>77</v>
      </c>
      <c r="BC548" t="s">
        <v>78</v>
      </c>
      <c r="BE548">
        <v>194</v>
      </c>
      <c r="BG548" t="s">
        <v>63</v>
      </c>
      <c r="BH548" t="s">
        <v>87</v>
      </c>
      <c r="BI548" t="s">
        <v>99</v>
      </c>
      <c r="BJ548" t="s">
        <v>91</v>
      </c>
      <c r="BK548" t="s">
        <v>73</v>
      </c>
      <c r="BL548" t="s">
        <v>72</v>
      </c>
      <c r="BM548" t="s">
        <v>120</v>
      </c>
      <c r="BN548">
        <v>10</v>
      </c>
      <c r="BO548">
        <v>-2</v>
      </c>
      <c r="BP548">
        <v>1</v>
      </c>
      <c r="BQ548">
        <v>2</v>
      </c>
      <c r="BR548">
        <v>0</v>
      </c>
      <c r="BT548">
        <v>11</v>
      </c>
      <c r="BU548">
        <v>11.2</v>
      </c>
      <c r="BV548" t="s">
        <v>122</v>
      </c>
    </row>
    <row r="549" spans="1:74" x14ac:dyDescent="0.3">
      <c r="A549">
        <v>44950.503671539351</v>
      </c>
      <c r="B549">
        <v>44950.505632129629</v>
      </c>
      <c r="C549">
        <v>44950</v>
      </c>
      <c r="E549">
        <v>1</v>
      </c>
      <c r="F549" t="s">
        <v>93</v>
      </c>
      <c r="G549">
        <v>69</v>
      </c>
      <c r="H549" t="s">
        <v>64</v>
      </c>
      <c r="I549">
        <v>2</v>
      </c>
      <c r="J549" t="s">
        <v>65</v>
      </c>
      <c r="K549">
        <v>0</v>
      </c>
      <c r="L549" t="s">
        <v>81</v>
      </c>
      <c r="M549">
        <v>0</v>
      </c>
      <c r="N549" t="s">
        <v>96</v>
      </c>
      <c r="O549" t="s">
        <v>123</v>
      </c>
      <c r="P549" t="s">
        <v>261</v>
      </c>
      <c r="Q549">
        <v>0</v>
      </c>
      <c r="R549" t="s">
        <v>84</v>
      </c>
      <c r="S549">
        <v>1.78</v>
      </c>
      <c r="T549">
        <v>38</v>
      </c>
      <c r="U549">
        <v>11.99</v>
      </c>
      <c r="V549" s="4" t="str">
        <f t="shared" si="23"/>
        <v>Normal</v>
      </c>
      <c r="W549">
        <v>152</v>
      </c>
      <c r="X549" t="s">
        <v>120</v>
      </c>
      <c r="Y549">
        <v>100</v>
      </c>
      <c r="Z549">
        <v>0</v>
      </c>
      <c r="AA549" t="s">
        <v>73</v>
      </c>
      <c r="AB549">
        <v>0</v>
      </c>
      <c r="AC549" t="s">
        <v>73</v>
      </c>
      <c r="AD549">
        <v>0</v>
      </c>
      <c r="AE549" t="s">
        <v>73</v>
      </c>
      <c r="AF549">
        <v>0</v>
      </c>
      <c r="AG549" t="s">
        <v>73</v>
      </c>
      <c r="AH549">
        <v>0</v>
      </c>
      <c r="AI549" t="s">
        <v>73</v>
      </c>
      <c r="AJ549">
        <v>5.2</v>
      </c>
      <c r="AK549" t="s">
        <v>131</v>
      </c>
      <c r="AL549">
        <v>1</v>
      </c>
      <c r="AM549">
        <v>1.8</v>
      </c>
      <c r="AN549" t="s">
        <v>91</v>
      </c>
      <c r="AO549">
        <v>2.9</v>
      </c>
      <c r="AP549">
        <v>5.2</v>
      </c>
      <c r="AQ549" t="s">
        <v>73</v>
      </c>
      <c r="AR549" s="5" t="str">
        <f t="shared" si="21"/>
        <v>0</v>
      </c>
      <c r="AS549" t="s">
        <v>73</v>
      </c>
      <c r="AT549" s="12" t="s">
        <v>73</v>
      </c>
      <c r="AU549">
        <v>1</v>
      </c>
      <c r="AV549">
        <v>390607365</v>
      </c>
      <c r="AW549" t="s">
        <v>239</v>
      </c>
      <c r="AX549">
        <v>44961.437129629601</v>
      </c>
      <c r="BA549" t="s">
        <v>77</v>
      </c>
      <c r="BC549" t="s">
        <v>78</v>
      </c>
      <c r="BE549">
        <v>195</v>
      </c>
      <c r="BG549" t="s">
        <v>93</v>
      </c>
      <c r="BH549" t="s">
        <v>64</v>
      </c>
      <c r="BI549" t="s">
        <v>131</v>
      </c>
      <c r="BJ549" t="s">
        <v>91</v>
      </c>
      <c r="BK549" t="s">
        <v>73</v>
      </c>
      <c r="BL549" t="s">
        <v>73</v>
      </c>
      <c r="BM549" t="s">
        <v>120</v>
      </c>
      <c r="BN549">
        <v>10</v>
      </c>
      <c r="BO549">
        <v>-2</v>
      </c>
      <c r="BP549">
        <v>3</v>
      </c>
      <c r="BQ549">
        <v>4</v>
      </c>
      <c r="BR549">
        <v>0</v>
      </c>
      <c r="BT549">
        <v>15</v>
      </c>
      <c r="BU549">
        <v>13.7</v>
      </c>
      <c r="BV549" t="s">
        <v>122</v>
      </c>
    </row>
    <row r="550" spans="1:74" x14ac:dyDescent="0.3">
      <c r="A550">
        <v>44950.505671724539</v>
      </c>
      <c r="B550">
        <v>44950.510290231483</v>
      </c>
      <c r="C550">
        <v>44950</v>
      </c>
      <c r="E550">
        <v>1</v>
      </c>
      <c r="F550" t="s">
        <v>93</v>
      </c>
      <c r="G550">
        <v>49</v>
      </c>
      <c r="H550" t="s">
        <v>79</v>
      </c>
      <c r="I550">
        <v>1</v>
      </c>
      <c r="J550" t="s">
        <v>80</v>
      </c>
      <c r="K550">
        <v>0</v>
      </c>
      <c r="L550" t="s">
        <v>81</v>
      </c>
      <c r="M550">
        <v>1</v>
      </c>
      <c r="N550" t="s">
        <v>67</v>
      </c>
      <c r="O550" t="s">
        <v>82</v>
      </c>
      <c r="P550" t="s">
        <v>103</v>
      </c>
      <c r="Q550">
        <v>0</v>
      </c>
      <c r="R550" t="s">
        <v>84</v>
      </c>
      <c r="S550">
        <v>1.7</v>
      </c>
      <c r="T550">
        <v>90</v>
      </c>
      <c r="U550">
        <v>31.14</v>
      </c>
      <c r="V550" s="4" t="str">
        <f t="shared" si="23"/>
        <v>Obese</v>
      </c>
      <c r="W550">
        <v>168</v>
      </c>
      <c r="X550" t="s">
        <v>143</v>
      </c>
      <c r="Y550">
        <v>102</v>
      </c>
      <c r="Z550">
        <v>0</v>
      </c>
      <c r="AA550" t="s">
        <v>73</v>
      </c>
      <c r="AB550">
        <v>0</v>
      </c>
      <c r="AC550" t="s">
        <v>73</v>
      </c>
      <c r="AD550">
        <v>1</v>
      </c>
      <c r="AE550" t="s">
        <v>72</v>
      </c>
      <c r="AF550">
        <v>1</v>
      </c>
      <c r="AG550" t="s">
        <v>72</v>
      </c>
      <c r="AH550">
        <v>1</v>
      </c>
      <c r="AI550" t="s">
        <v>72</v>
      </c>
      <c r="AJ550">
        <v>4.9000000000000004</v>
      </c>
      <c r="AK550" t="s">
        <v>99</v>
      </c>
      <c r="AL550">
        <v>2.2000000000000002</v>
      </c>
      <c r="AM550">
        <v>1.5</v>
      </c>
      <c r="AN550" t="s">
        <v>100</v>
      </c>
      <c r="AO550">
        <v>2.6</v>
      </c>
      <c r="AP550">
        <v>14</v>
      </c>
      <c r="AQ550" t="s">
        <v>72</v>
      </c>
      <c r="AR550" s="5" t="str">
        <f t="shared" si="21"/>
        <v>1</v>
      </c>
      <c r="AS550" t="s">
        <v>73</v>
      </c>
      <c r="AT550" s="12" t="s">
        <v>72</v>
      </c>
      <c r="AU550">
        <v>1</v>
      </c>
      <c r="AV550">
        <v>390607369</v>
      </c>
      <c r="AW550" t="s">
        <v>415</v>
      </c>
      <c r="AX550">
        <v>44961.437129629601</v>
      </c>
      <c r="BA550" t="s">
        <v>77</v>
      </c>
      <c r="BC550" t="s">
        <v>78</v>
      </c>
      <c r="BE550">
        <v>196</v>
      </c>
      <c r="BG550" t="s">
        <v>93</v>
      </c>
      <c r="BH550" t="s">
        <v>79</v>
      </c>
      <c r="BI550" t="s">
        <v>99</v>
      </c>
      <c r="BJ550" t="s">
        <v>100</v>
      </c>
      <c r="BK550" t="s">
        <v>73</v>
      </c>
      <c r="BL550" t="s">
        <v>72</v>
      </c>
      <c r="BM550" t="s">
        <v>143</v>
      </c>
      <c r="BN550">
        <v>5</v>
      </c>
      <c r="BO550">
        <v>-1</v>
      </c>
      <c r="BP550">
        <v>1</v>
      </c>
      <c r="BQ550">
        <v>5</v>
      </c>
      <c r="BR550">
        <v>0</v>
      </c>
      <c r="BT550">
        <v>10</v>
      </c>
      <c r="BU550" s="1">
        <v>6.3</v>
      </c>
      <c r="BV550" t="s">
        <v>98</v>
      </c>
    </row>
    <row r="551" spans="1:74" x14ac:dyDescent="0.3">
      <c r="A551">
        <v>44950.510329050929</v>
      </c>
      <c r="B551">
        <v>44950.511481516201</v>
      </c>
      <c r="C551">
        <v>44950</v>
      </c>
      <c r="E551">
        <v>1</v>
      </c>
      <c r="F551" t="s">
        <v>93</v>
      </c>
      <c r="G551">
        <v>63</v>
      </c>
      <c r="H551" t="s">
        <v>126</v>
      </c>
      <c r="I551">
        <v>2</v>
      </c>
      <c r="J551" t="s">
        <v>65</v>
      </c>
      <c r="K551">
        <v>0</v>
      </c>
      <c r="L551" t="s">
        <v>81</v>
      </c>
      <c r="M551">
        <v>1</v>
      </c>
      <c r="N551" t="s">
        <v>67</v>
      </c>
      <c r="O551" t="s">
        <v>68</v>
      </c>
      <c r="P551" t="s">
        <v>88</v>
      </c>
      <c r="Q551">
        <v>1</v>
      </c>
      <c r="R551" t="s">
        <v>70</v>
      </c>
      <c r="S551">
        <v>1.63</v>
      </c>
      <c r="T551">
        <v>72</v>
      </c>
      <c r="U551">
        <v>27.1</v>
      </c>
      <c r="V551" s="4" t="str">
        <f t="shared" si="23"/>
        <v>Surpoids</v>
      </c>
      <c r="W551">
        <v>140</v>
      </c>
      <c r="X551" t="s">
        <v>165</v>
      </c>
      <c r="Y551">
        <v>90</v>
      </c>
      <c r="Z551">
        <v>1</v>
      </c>
      <c r="AA551" t="s">
        <v>72</v>
      </c>
      <c r="AB551">
        <v>0</v>
      </c>
      <c r="AC551" t="s">
        <v>73</v>
      </c>
      <c r="AD551">
        <v>1</v>
      </c>
      <c r="AE551" t="s">
        <v>72</v>
      </c>
      <c r="AF551">
        <v>1</v>
      </c>
      <c r="AG551" t="s">
        <v>72</v>
      </c>
      <c r="AH551">
        <v>0</v>
      </c>
      <c r="AI551" t="s">
        <v>73</v>
      </c>
      <c r="AJ551">
        <v>4.2</v>
      </c>
      <c r="AK551" t="s">
        <v>99</v>
      </c>
      <c r="AL551">
        <v>1.1000000000000001</v>
      </c>
      <c r="AM551">
        <v>1.3</v>
      </c>
      <c r="AN551" t="s">
        <v>100</v>
      </c>
      <c r="AO551">
        <v>2.2999999999999998</v>
      </c>
      <c r="AP551">
        <v>4.5999999999999996</v>
      </c>
      <c r="AQ551" t="s">
        <v>73</v>
      </c>
      <c r="AR551" s="5" t="str">
        <f t="shared" si="21"/>
        <v>1</v>
      </c>
      <c r="AS551" t="s">
        <v>73</v>
      </c>
      <c r="AT551" s="12" t="s">
        <v>72</v>
      </c>
      <c r="AU551">
        <v>1</v>
      </c>
      <c r="AV551">
        <v>390607373</v>
      </c>
      <c r="AW551" t="s">
        <v>416</v>
      </c>
      <c r="AX551">
        <v>44961.437129629601</v>
      </c>
      <c r="BA551" t="s">
        <v>77</v>
      </c>
      <c r="BC551" t="s">
        <v>78</v>
      </c>
      <c r="BE551">
        <v>197</v>
      </c>
      <c r="BG551" t="s">
        <v>93</v>
      </c>
      <c r="BH551" t="s">
        <v>126</v>
      </c>
      <c r="BI551" t="s">
        <v>99</v>
      </c>
      <c r="BJ551" t="s">
        <v>100</v>
      </c>
      <c r="BK551" t="s">
        <v>73</v>
      </c>
      <c r="BL551" t="s">
        <v>72</v>
      </c>
      <c r="BM551" t="s">
        <v>165</v>
      </c>
      <c r="BN551">
        <v>9</v>
      </c>
      <c r="BO551">
        <v>-1</v>
      </c>
      <c r="BP551">
        <v>1</v>
      </c>
      <c r="BQ551">
        <v>2</v>
      </c>
      <c r="BR551">
        <v>0</v>
      </c>
      <c r="BT551">
        <v>11</v>
      </c>
      <c r="BU551" s="1">
        <v>7.3</v>
      </c>
      <c r="BV551" t="s">
        <v>98</v>
      </c>
    </row>
    <row r="552" spans="1:74" x14ac:dyDescent="0.3">
      <c r="A552">
        <v>44950.51168708333</v>
      </c>
      <c r="B552">
        <v>44950.512542233802</v>
      </c>
      <c r="C552">
        <v>44950</v>
      </c>
      <c r="E552">
        <v>1</v>
      </c>
      <c r="F552" t="s">
        <v>93</v>
      </c>
      <c r="G552">
        <v>42</v>
      </c>
      <c r="H552" t="s">
        <v>90</v>
      </c>
      <c r="I552">
        <v>1</v>
      </c>
      <c r="J552" t="s">
        <v>80</v>
      </c>
      <c r="K552">
        <v>0</v>
      </c>
      <c r="L552" t="s">
        <v>81</v>
      </c>
      <c r="M552">
        <v>1</v>
      </c>
      <c r="N552" t="s">
        <v>67</v>
      </c>
      <c r="O552" t="s">
        <v>68</v>
      </c>
      <c r="P552" t="s">
        <v>88</v>
      </c>
      <c r="Q552">
        <v>1</v>
      </c>
      <c r="R552" t="s">
        <v>70</v>
      </c>
      <c r="S552">
        <v>1.7</v>
      </c>
      <c r="T552">
        <v>52</v>
      </c>
      <c r="U552">
        <v>17.989999999999998</v>
      </c>
      <c r="V552" s="4" t="str">
        <f t="shared" si="23"/>
        <v>Normal</v>
      </c>
      <c r="W552">
        <v>135</v>
      </c>
      <c r="X552" t="s">
        <v>104</v>
      </c>
      <c r="Y552">
        <v>80</v>
      </c>
      <c r="Z552">
        <v>0</v>
      </c>
      <c r="AA552" t="s">
        <v>73</v>
      </c>
      <c r="AB552">
        <v>0</v>
      </c>
      <c r="AC552" t="s">
        <v>73</v>
      </c>
      <c r="AD552">
        <v>1</v>
      </c>
      <c r="AE552" t="s">
        <v>72</v>
      </c>
      <c r="AF552">
        <v>0</v>
      </c>
      <c r="AG552" t="s">
        <v>73</v>
      </c>
      <c r="AH552">
        <v>0</v>
      </c>
      <c r="AI552" t="s">
        <v>73</v>
      </c>
      <c r="AJ552">
        <v>5.2</v>
      </c>
      <c r="AK552" t="s">
        <v>131</v>
      </c>
      <c r="AL552">
        <v>2.4</v>
      </c>
      <c r="AM552">
        <v>1.2</v>
      </c>
      <c r="AN552" t="s">
        <v>117</v>
      </c>
      <c r="AO552">
        <v>2.9</v>
      </c>
      <c r="AP552">
        <v>4.3</v>
      </c>
      <c r="AQ552" t="s">
        <v>73</v>
      </c>
      <c r="AR552" s="5" t="str">
        <f t="shared" si="21"/>
        <v>1</v>
      </c>
      <c r="AS552" t="s">
        <v>73</v>
      </c>
      <c r="AT552" s="12" t="s">
        <v>72</v>
      </c>
      <c r="AU552">
        <v>1</v>
      </c>
      <c r="AV552">
        <v>390607377</v>
      </c>
      <c r="AW552" t="s">
        <v>239</v>
      </c>
      <c r="AX552">
        <v>44961.437129629601</v>
      </c>
      <c r="BA552" t="s">
        <v>77</v>
      </c>
      <c r="BC552" t="s">
        <v>78</v>
      </c>
      <c r="BE552">
        <v>198</v>
      </c>
      <c r="BG552" t="s">
        <v>93</v>
      </c>
      <c r="BH552" t="s">
        <v>90</v>
      </c>
      <c r="BI552" t="s">
        <v>131</v>
      </c>
      <c r="BJ552" t="s">
        <v>117</v>
      </c>
      <c r="BK552" t="s">
        <v>73</v>
      </c>
      <c r="BL552" t="s">
        <v>73</v>
      </c>
      <c r="BM552" t="s">
        <v>104</v>
      </c>
      <c r="BN552">
        <v>4</v>
      </c>
      <c r="BO552">
        <v>0</v>
      </c>
      <c r="BP552">
        <v>3</v>
      </c>
      <c r="BQ552">
        <v>1</v>
      </c>
      <c r="BR552">
        <v>0</v>
      </c>
      <c r="BT552">
        <v>8</v>
      </c>
      <c r="BU552" s="1">
        <v>4.5</v>
      </c>
      <c r="BV552" t="s">
        <v>98</v>
      </c>
    </row>
    <row r="553" spans="1:74" x14ac:dyDescent="0.3">
      <c r="A553">
        <v>44950.512574166663</v>
      </c>
      <c r="B553">
        <v>44950.514048576391</v>
      </c>
      <c r="C553">
        <v>44950</v>
      </c>
      <c r="E553">
        <v>1</v>
      </c>
      <c r="F553" t="s">
        <v>93</v>
      </c>
      <c r="G553">
        <v>33</v>
      </c>
      <c r="H553" t="s">
        <v>94</v>
      </c>
      <c r="I553">
        <v>0</v>
      </c>
      <c r="J553" t="s">
        <v>95</v>
      </c>
      <c r="K553">
        <v>2</v>
      </c>
      <c r="L553" t="s">
        <v>106</v>
      </c>
      <c r="M553">
        <v>1</v>
      </c>
      <c r="N553" t="s">
        <v>67</v>
      </c>
      <c r="O553" t="s">
        <v>68</v>
      </c>
      <c r="P553" t="s">
        <v>69</v>
      </c>
      <c r="Q553">
        <v>1</v>
      </c>
      <c r="R553" t="s">
        <v>70</v>
      </c>
      <c r="S553">
        <v>1.6</v>
      </c>
      <c r="T553">
        <v>65</v>
      </c>
      <c r="U553">
        <v>25.39</v>
      </c>
      <c r="V553" s="4" t="str">
        <f t="shared" si="23"/>
        <v>Surpoids</v>
      </c>
      <c r="W553">
        <v>193</v>
      </c>
      <c r="X553" t="s">
        <v>143</v>
      </c>
      <c r="Y553">
        <v>125</v>
      </c>
      <c r="Z553">
        <v>1</v>
      </c>
      <c r="AA553" t="s">
        <v>72</v>
      </c>
      <c r="AB553">
        <v>0</v>
      </c>
      <c r="AC553" t="s">
        <v>73</v>
      </c>
      <c r="AD553">
        <v>0</v>
      </c>
      <c r="AE553" t="s">
        <v>73</v>
      </c>
      <c r="AF553">
        <v>0</v>
      </c>
      <c r="AG553" t="s">
        <v>73</v>
      </c>
      <c r="AH553">
        <v>1</v>
      </c>
      <c r="AI553" t="s">
        <v>72</v>
      </c>
      <c r="AJ553">
        <v>2.9</v>
      </c>
      <c r="AK553" t="s">
        <v>74</v>
      </c>
      <c r="AL553">
        <v>1.1000000000000001</v>
      </c>
      <c r="AM553">
        <v>1.5</v>
      </c>
      <c r="AN553" t="s">
        <v>100</v>
      </c>
      <c r="AP553">
        <v>4.5</v>
      </c>
      <c r="AQ553" t="s">
        <v>72</v>
      </c>
      <c r="AR553" s="5" t="str">
        <f t="shared" si="21"/>
        <v>0</v>
      </c>
      <c r="AS553" t="s">
        <v>73</v>
      </c>
      <c r="AT553" s="12" t="s">
        <v>73</v>
      </c>
      <c r="AU553">
        <v>1</v>
      </c>
      <c r="AV553">
        <v>390607381</v>
      </c>
      <c r="AW553" t="s">
        <v>419</v>
      </c>
      <c r="AX553">
        <v>44961.437129629601</v>
      </c>
      <c r="BA553" t="s">
        <v>77</v>
      </c>
      <c r="BC553" t="s">
        <v>78</v>
      </c>
      <c r="BE553">
        <v>199</v>
      </c>
      <c r="BG553" t="s">
        <v>93</v>
      </c>
      <c r="BH553" t="s">
        <v>94</v>
      </c>
      <c r="BI553" t="s">
        <v>74</v>
      </c>
      <c r="BJ553" t="s">
        <v>100</v>
      </c>
      <c r="BK553" t="s">
        <v>73</v>
      </c>
      <c r="BL553" t="s">
        <v>73</v>
      </c>
      <c r="BM553" t="s">
        <v>143</v>
      </c>
      <c r="BN553">
        <v>0</v>
      </c>
      <c r="BO553">
        <v>-1</v>
      </c>
      <c r="BP553">
        <v>0</v>
      </c>
      <c r="BQ553">
        <v>5</v>
      </c>
      <c r="BR553">
        <v>0</v>
      </c>
      <c r="BT553">
        <v>4</v>
      </c>
      <c r="BU553" s="1">
        <v>2.4</v>
      </c>
      <c r="BV553" t="s">
        <v>98</v>
      </c>
    </row>
    <row r="554" spans="1:74" x14ac:dyDescent="0.3">
      <c r="A554">
        <v>44950.514079699067</v>
      </c>
      <c r="B554">
        <v>44950.514537291667</v>
      </c>
      <c r="C554">
        <v>44950</v>
      </c>
      <c r="E554">
        <v>0</v>
      </c>
      <c r="F554" t="s">
        <v>63</v>
      </c>
      <c r="G554">
        <v>60</v>
      </c>
      <c r="H554" t="s">
        <v>126</v>
      </c>
      <c r="I554">
        <v>2</v>
      </c>
      <c r="J554" t="s">
        <v>65</v>
      </c>
      <c r="K554">
        <v>2</v>
      </c>
      <c r="L554" t="s">
        <v>106</v>
      </c>
      <c r="M554">
        <v>1</v>
      </c>
      <c r="N554" t="s">
        <v>67</v>
      </c>
      <c r="O554" t="s">
        <v>68</v>
      </c>
      <c r="P554" t="s">
        <v>69</v>
      </c>
      <c r="Q554">
        <v>1</v>
      </c>
      <c r="R554" t="s">
        <v>70</v>
      </c>
      <c r="S554">
        <v>1.6</v>
      </c>
      <c r="T554">
        <v>48</v>
      </c>
      <c r="U554">
        <v>18.75</v>
      </c>
      <c r="V554" s="4" t="str">
        <f t="shared" si="23"/>
        <v>Normal</v>
      </c>
      <c r="W554">
        <v>175</v>
      </c>
      <c r="X554" t="s">
        <v>143</v>
      </c>
      <c r="Y554">
        <v>130</v>
      </c>
      <c r="Z554">
        <v>1</v>
      </c>
      <c r="AA554" t="s">
        <v>72</v>
      </c>
      <c r="AB554">
        <v>0</v>
      </c>
      <c r="AC554" t="s">
        <v>73</v>
      </c>
      <c r="AD554">
        <v>1</v>
      </c>
      <c r="AE554" t="s">
        <v>72</v>
      </c>
      <c r="AF554">
        <v>1</v>
      </c>
      <c r="AG554" t="s">
        <v>72</v>
      </c>
      <c r="AH554">
        <v>1</v>
      </c>
      <c r="AI554" t="s">
        <v>72</v>
      </c>
      <c r="AJ554">
        <v>2.7</v>
      </c>
      <c r="AK554" t="s">
        <v>74</v>
      </c>
      <c r="AL554">
        <v>1.1000000000000001</v>
      </c>
      <c r="AM554">
        <v>0.9</v>
      </c>
      <c r="AN554" t="s">
        <v>136</v>
      </c>
      <c r="AO554">
        <v>2.2000000000000002</v>
      </c>
      <c r="AP554">
        <v>4.9000000000000004</v>
      </c>
      <c r="AQ554" t="s">
        <v>72</v>
      </c>
      <c r="AR554" s="5" t="str">
        <f t="shared" si="21"/>
        <v>1</v>
      </c>
      <c r="AS554" t="s">
        <v>73</v>
      </c>
      <c r="AT554" s="12" t="s">
        <v>72</v>
      </c>
      <c r="AU554">
        <v>1</v>
      </c>
      <c r="AV554">
        <v>390607385</v>
      </c>
      <c r="AW554" t="s">
        <v>420</v>
      </c>
      <c r="AX554">
        <v>44961.437129629601</v>
      </c>
      <c r="BA554" t="s">
        <v>77</v>
      </c>
      <c r="BC554" t="s">
        <v>78</v>
      </c>
      <c r="BE554">
        <v>200</v>
      </c>
      <c r="BG554" t="s">
        <v>63</v>
      </c>
      <c r="BH554" t="s">
        <v>126</v>
      </c>
      <c r="BI554" t="s">
        <v>74</v>
      </c>
      <c r="BJ554" t="s">
        <v>136</v>
      </c>
      <c r="BK554" t="s">
        <v>73</v>
      </c>
      <c r="BL554" t="s">
        <v>72</v>
      </c>
      <c r="BM554" t="s">
        <v>143</v>
      </c>
      <c r="BN554">
        <v>11</v>
      </c>
      <c r="BO554">
        <v>1</v>
      </c>
      <c r="BP554">
        <v>0</v>
      </c>
      <c r="BQ554">
        <v>3</v>
      </c>
      <c r="BR554">
        <v>0</v>
      </c>
      <c r="BT554">
        <v>15</v>
      </c>
      <c r="BU554">
        <v>21.6</v>
      </c>
      <c r="BV554" t="s">
        <v>145</v>
      </c>
    </row>
    <row r="555" spans="1:74" x14ac:dyDescent="0.3">
      <c r="A555">
        <v>44950.514811805559</v>
      </c>
      <c r="B555">
        <v>44950.51627414352</v>
      </c>
      <c r="C555">
        <v>44950</v>
      </c>
      <c r="E555">
        <v>1</v>
      </c>
      <c r="F555" t="s">
        <v>93</v>
      </c>
      <c r="G555">
        <v>72</v>
      </c>
      <c r="H555" t="s">
        <v>102</v>
      </c>
      <c r="I555">
        <v>2</v>
      </c>
      <c r="J555" t="s">
        <v>65</v>
      </c>
      <c r="K555">
        <v>0</v>
      </c>
      <c r="L555" t="s">
        <v>81</v>
      </c>
      <c r="M555">
        <v>1</v>
      </c>
      <c r="N555" t="s">
        <v>67</v>
      </c>
      <c r="O555" t="s">
        <v>68</v>
      </c>
      <c r="P555" t="s">
        <v>111</v>
      </c>
      <c r="Q555">
        <v>1</v>
      </c>
      <c r="R555" t="s">
        <v>70</v>
      </c>
      <c r="S555">
        <v>1.6</v>
      </c>
      <c r="T555">
        <v>70</v>
      </c>
      <c r="U555">
        <v>27.34</v>
      </c>
      <c r="V555" s="4" t="str">
        <f t="shared" si="23"/>
        <v>Surpoids</v>
      </c>
      <c r="W555">
        <v>162</v>
      </c>
      <c r="X555" t="s">
        <v>143</v>
      </c>
      <c r="Y555">
        <v>100</v>
      </c>
      <c r="Z555">
        <v>0</v>
      </c>
      <c r="AA555" t="s">
        <v>73</v>
      </c>
      <c r="AB555">
        <v>0</v>
      </c>
      <c r="AC555" t="s">
        <v>73</v>
      </c>
      <c r="AD555">
        <v>1</v>
      </c>
      <c r="AE555" t="s">
        <v>72</v>
      </c>
      <c r="AF555">
        <v>1</v>
      </c>
      <c r="AG555" t="s">
        <v>72</v>
      </c>
      <c r="AH555">
        <v>0</v>
      </c>
      <c r="AI555" t="s">
        <v>73</v>
      </c>
      <c r="AJ555">
        <v>5.0999999999999996</v>
      </c>
      <c r="AK555" t="s">
        <v>99</v>
      </c>
      <c r="AL555">
        <v>2.4</v>
      </c>
      <c r="AM555">
        <v>0.9</v>
      </c>
      <c r="AN555" t="s">
        <v>136</v>
      </c>
      <c r="AO555">
        <v>2.2999999999999998</v>
      </c>
      <c r="AP555">
        <v>5.6</v>
      </c>
      <c r="AQ555" t="s">
        <v>73</v>
      </c>
      <c r="AR555" s="5" t="str">
        <f t="shared" si="21"/>
        <v>1</v>
      </c>
      <c r="AS555" t="s">
        <v>73</v>
      </c>
      <c r="AT555" s="12" t="s">
        <v>72</v>
      </c>
      <c r="AU555">
        <v>1</v>
      </c>
      <c r="AV555">
        <v>390607389</v>
      </c>
      <c r="AW555" t="s">
        <v>239</v>
      </c>
      <c r="AX555">
        <v>44961.437129629601</v>
      </c>
      <c r="BA555" t="s">
        <v>77</v>
      </c>
      <c r="BC555" t="s">
        <v>78</v>
      </c>
      <c r="BE555">
        <v>201</v>
      </c>
      <c r="BG555" t="s">
        <v>93</v>
      </c>
      <c r="BH555" t="s">
        <v>102</v>
      </c>
      <c r="BI555" t="s">
        <v>99</v>
      </c>
      <c r="BJ555" t="s">
        <v>136</v>
      </c>
      <c r="BK555" t="s">
        <v>73</v>
      </c>
      <c r="BL555" t="s">
        <v>72</v>
      </c>
      <c r="BM555" t="s">
        <v>143</v>
      </c>
      <c r="BN555">
        <v>11</v>
      </c>
      <c r="BO555">
        <v>1</v>
      </c>
      <c r="BP555">
        <v>1</v>
      </c>
      <c r="BQ555">
        <v>5</v>
      </c>
      <c r="BR555">
        <v>0</v>
      </c>
      <c r="BT555">
        <v>18</v>
      </c>
      <c r="BU555">
        <v>21.5</v>
      </c>
      <c r="BV555" t="s">
        <v>145</v>
      </c>
    </row>
    <row r="556" spans="1:74" x14ac:dyDescent="0.3">
      <c r="A556">
        <v>44950.516308587961</v>
      </c>
      <c r="B556">
        <v>44950.517300312502</v>
      </c>
      <c r="C556">
        <v>44950</v>
      </c>
      <c r="E556">
        <v>0</v>
      </c>
      <c r="F556" t="s">
        <v>63</v>
      </c>
      <c r="G556">
        <v>74</v>
      </c>
      <c r="H556" t="s">
        <v>102</v>
      </c>
      <c r="I556">
        <v>2</v>
      </c>
      <c r="J556" t="s">
        <v>65</v>
      </c>
      <c r="K556">
        <v>0</v>
      </c>
      <c r="L556" t="s">
        <v>81</v>
      </c>
      <c r="M556">
        <v>1</v>
      </c>
      <c r="N556" t="s">
        <v>67</v>
      </c>
      <c r="O556" t="s">
        <v>68</v>
      </c>
      <c r="P556" t="s">
        <v>88</v>
      </c>
      <c r="Q556">
        <v>1</v>
      </c>
      <c r="R556" t="s">
        <v>70</v>
      </c>
      <c r="S556">
        <v>1.8</v>
      </c>
      <c r="T556">
        <v>31</v>
      </c>
      <c r="U556">
        <v>9.57</v>
      </c>
      <c r="V556" s="4" t="str">
        <f t="shared" si="23"/>
        <v>Normal</v>
      </c>
      <c r="W556">
        <v>113</v>
      </c>
      <c r="X556" t="s">
        <v>85</v>
      </c>
      <c r="Y556">
        <v>60</v>
      </c>
      <c r="Z556">
        <v>0</v>
      </c>
      <c r="AA556" t="s">
        <v>73</v>
      </c>
      <c r="AB556">
        <v>0</v>
      </c>
      <c r="AC556" t="s">
        <v>73</v>
      </c>
      <c r="AD556">
        <v>1</v>
      </c>
      <c r="AE556" t="s">
        <v>72</v>
      </c>
      <c r="AF556">
        <v>0</v>
      </c>
      <c r="AG556" t="s">
        <v>73</v>
      </c>
      <c r="AH556">
        <v>0</v>
      </c>
      <c r="AI556" t="s">
        <v>73</v>
      </c>
      <c r="AJ556">
        <v>4.8</v>
      </c>
      <c r="AK556" t="s">
        <v>99</v>
      </c>
      <c r="AL556">
        <v>1.4</v>
      </c>
      <c r="AM556">
        <v>1.5</v>
      </c>
      <c r="AN556" t="s">
        <v>100</v>
      </c>
      <c r="AO556">
        <v>2.77</v>
      </c>
      <c r="AP556">
        <v>6.7</v>
      </c>
      <c r="AQ556" t="s">
        <v>73</v>
      </c>
      <c r="AR556" s="5" t="str">
        <f t="shared" si="21"/>
        <v>1</v>
      </c>
      <c r="AS556" t="s">
        <v>72</v>
      </c>
      <c r="AT556" s="12" t="s">
        <v>72</v>
      </c>
      <c r="AU556">
        <v>1</v>
      </c>
      <c r="AV556">
        <v>390607393</v>
      </c>
      <c r="AW556" t="s">
        <v>423</v>
      </c>
      <c r="AX556">
        <v>44961.437129629601</v>
      </c>
      <c r="BA556" t="s">
        <v>77</v>
      </c>
      <c r="BC556" t="s">
        <v>78</v>
      </c>
      <c r="BE556">
        <v>202</v>
      </c>
      <c r="BG556" t="s">
        <v>63</v>
      </c>
      <c r="BH556" t="s">
        <v>102</v>
      </c>
      <c r="BI556" t="s">
        <v>99</v>
      </c>
      <c r="BJ556" t="s">
        <v>100</v>
      </c>
      <c r="BK556" t="s">
        <v>73</v>
      </c>
      <c r="BL556" t="s">
        <v>73</v>
      </c>
      <c r="BM556" t="s">
        <v>85</v>
      </c>
      <c r="BN556">
        <v>14</v>
      </c>
      <c r="BO556">
        <v>-1</v>
      </c>
      <c r="BP556">
        <v>1</v>
      </c>
      <c r="BQ556">
        <v>-2</v>
      </c>
      <c r="BR556">
        <v>0</v>
      </c>
      <c r="BS556">
        <v>0</v>
      </c>
      <c r="BT556">
        <v>12</v>
      </c>
      <c r="BU556">
        <v>13.3</v>
      </c>
      <c r="BV556" t="s">
        <v>122</v>
      </c>
    </row>
    <row r="557" spans="1:74" x14ac:dyDescent="0.3">
      <c r="A557">
        <v>44950.517337152778</v>
      </c>
      <c r="B557">
        <v>44950.517746712962</v>
      </c>
      <c r="C557">
        <v>44950</v>
      </c>
      <c r="E557">
        <v>1</v>
      </c>
      <c r="F557" t="s">
        <v>93</v>
      </c>
      <c r="G557">
        <v>42</v>
      </c>
      <c r="H557" t="s">
        <v>90</v>
      </c>
      <c r="I557">
        <v>1</v>
      </c>
      <c r="J557" t="s">
        <v>80</v>
      </c>
      <c r="K557">
        <v>1</v>
      </c>
      <c r="L557" t="s">
        <v>66</v>
      </c>
      <c r="M557">
        <v>1</v>
      </c>
      <c r="N557" t="s">
        <v>67</v>
      </c>
      <c r="O557" t="s">
        <v>123</v>
      </c>
      <c r="P557" t="s">
        <v>124</v>
      </c>
      <c r="Q557">
        <v>0</v>
      </c>
      <c r="R557" t="s">
        <v>84</v>
      </c>
      <c r="S557">
        <v>1.6</v>
      </c>
      <c r="T557">
        <v>55</v>
      </c>
      <c r="U557">
        <v>21.48</v>
      </c>
      <c r="V557" s="4" t="str">
        <f t="shared" si="23"/>
        <v>Normal</v>
      </c>
      <c r="W557">
        <v>165</v>
      </c>
      <c r="X557" t="s">
        <v>143</v>
      </c>
      <c r="Y557">
        <v>118</v>
      </c>
      <c r="Z557">
        <v>0</v>
      </c>
      <c r="AA557" t="s">
        <v>73</v>
      </c>
      <c r="AB557">
        <v>0</v>
      </c>
      <c r="AC557" t="s">
        <v>73</v>
      </c>
      <c r="AD557">
        <v>1</v>
      </c>
      <c r="AE557" t="s">
        <v>72</v>
      </c>
      <c r="AF557">
        <v>0</v>
      </c>
      <c r="AG557" t="s">
        <v>73</v>
      </c>
      <c r="AH557">
        <v>1</v>
      </c>
      <c r="AI557" t="s">
        <v>72</v>
      </c>
      <c r="AJ557">
        <v>4.0999999999999996</v>
      </c>
      <c r="AK557" t="s">
        <v>99</v>
      </c>
      <c r="AL557">
        <v>0.9</v>
      </c>
      <c r="AM557">
        <v>1.3</v>
      </c>
      <c r="AN557" t="s">
        <v>100</v>
      </c>
      <c r="AO557">
        <v>2.1</v>
      </c>
      <c r="AP557">
        <v>5.5</v>
      </c>
      <c r="AQ557" t="s">
        <v>72</v>
      </c>
      <c r="AR557" s="5" t="str">
        <f t="shared" si="21"/>
        <v>1</v>
      </c>
      <c r="AS557" t="s">
        <v>73</v>
      </c>
      <c r="AT557" s="12" t="s">
        <v>72</v>
      </c>
      <c r="AU557">
        <v>1</v>
      </c>
      <c r="AV557">
        <v>390607397</v>
      </c>
      <c r="AW557" t="s">
        <v>424</v>
      </c>
      <c r="AX557">
        <v>44961.437129629601</v>
      </c>
      <c r="BA557" t="s">
        <v>77</v>
      </c>
      <c r="BC557" t="s">
        <v>78</v>
      </c>
      <c r="BE557">
        <v>203</v>
      </c>
      <c r="BG557" t="s">
        <v>93</v>
      </c>
      <c r="BH557" t="s">
        <v>90</v>
      </c>
      <c r="BI557" t="s">
        <v>99</v>
      </c>
      <c r="BJ557" t="s">
        <v>100</v>
      </c>
      <c r="BK557" t="s">
        <v>73</v>
      </c>
      <c r="BL557" t="s">
        <v>73</v>
      </c>
      <c r="BM557" t="s">
        <v>143</v>
      </c>
      <c r="BN557">
        <v>4</v>
      </c>
      <c r="BO557">
        <v>-1</v>
      </c>
      <c r="BP557">
        <v>1</v>
      </c>
      <c r="BQ557">
        <v>5</v>
      </c>
      <c r="BR557">
        <v>0</v>
      </c>
      <c r="BT557">
        <v>9</v>
      </c>
      <c r="BU557" s="1">
        <v>5.3</v>
      </c>
      <c r="BV557" t="s">
        <v>98</v>
      </c>
    </row>
    <row r="558" spans="1:74" x14ac:dyDescent="0.3">
      <c r="A558">
        <v>44950.518100879628</v>
      </c>
      <c r="B558">
        <v>44950.519314259262</v>
      </c>
      <c r="C558">
        <v>44950</v>
      </c>
      <c r="E558">
        <v>1</v>
      </c>
      <c r="F558" t="s">
        <v>93</v>
      </c>
      <c r="G558">
        <v>68</v>
      </c>
      <c r="H558" t="s">
        <v>64</v>
      </c>
      <c r="I558">
        <v>2</v>
      </c>
      <c r="J558" t="s">
        <v>65</v>
      </c>
      <c r="K558">
        <v>1</v>
      </c>
      <c r="L558" t="s">
        <v>66</v>
      </c>
      <c r="M558">
        <v>1</v>
      </c>
      <c r="N558" t="s">
        <v>67</v>
      </c>
      <c r="O558" t="s">
        <v>68</v>
      </c>
      <c r="P558" t="s">
        <v>69</v>
      </c>
      <c r="Q558">
        <v>1</v>
      </c>
      <c r="R558" t="s">
        <v>70</v>
      </c>
      <c r="S558">
        <v>1.5</v>
      </c>
      <c r="T558">
        <v>55</v>
      </c>
      <c r="U558">
        <v>24.44</v>
      </c>
      <c r="V558" s="4" t="str">
        <f t="shared" si="23"/>
        <v>Normal</v>
      </c>
      <c r="W558">
        <v>155</v>
      </c>
      <c r="X558" t="s">
        <v>120</v>
      </c>
      <c r="Y558">
        <v>64</v>
      </c>
      <c r="Z558">
        <v>1</v>
      </c>
      <c r="AA558" t="s">
        <v>72</v>
      </c>
      <c r="AB558">
        <v>0</v>
      </c>
      <c r="AC558" t="s">
        <v>73</v>
      </c>
      <c r="AD558">
        <v>1</v>
      </c>
      <c r="AE558" t="s">
        <v>72</v>
      </c>
      <c r="AF558">
        <v>0</v>
      </c>
      <c r="AG558" t="s">
        <v>73</v>
      </c>
      <c r="AH558">
        <v>0</v>
      </c>
      <c r="AI558" t="s">
        <v>73</v>
      </c>
      <c r="AJ558">
        <v>3.8</v>
      </c>
      <c r="AK558" t="s">
        <v>74</v>
      </c>
      <c r="AL558">
        <v>0.9</v>
      </c>
      <c r="AM558">
        <v>1.2</v>
      </c>
      <c r="AN558" t="s">
        <v>117</v>
      </c>
      <c r="AO558">
        <v>2.2999999999999998</v>
      </c>
      <c r="AP558">
        <v>4.5999999999999996</v>
      </c>
      <c r="AQ558" t="s">
        <v>73</v>
      </c>
      <c r="AR558" s="5" t="str">
        <f t="shared" si="21"/>
        <v>1</v>
      </c>
      <c r="AS558" t="s">
        <v>72</v>
      </c>
      <c r="AT558" s="12" t="s">
        <v>72</v>
      </c>
      <c r="AU558">
        <v>1</v>
      </c>
      <c r="AV558">
        <v>390607401</v>
      </c>
      <c r="AW558" t="s">
        <v>239</v>
      </c>
      <c r="AX558">
        <v>44961.437129629601</v>
      </c>
      <c r="BA558" t="s">
        <v>77</v>
      </c>
      <c r="BC558" t="s">
        <v>78</v>
      </c>
      <c r="BE558">
        <v>204</v>
      </c>
      <c r="BG558" t="s">
        <v>93</v>
      </c>
      <c r="BH558" t="s">
        <v>64</v>
      </c>
      <c r="BI558" t="s">
        <v>74</v>
      </c>
      <c r="BJ558" t="s">
        <v>117</v>
      </c>
      <c r="BK558" t="s">
        <v>73</v>
      </c>
      <c r="BL558" t="s">
        <v>73</v>
      </c>
      <c r="BM558" t="s">
        <v>120</v>
      </c>
      <c r="BN558">
        <v>10</v>
      </c>
      <c r="BO558">
        <v>0</v>
      </c>
      <c r="BP558">
        <v>0</v>
      </c>
      <c r="BQ558">
        <v>4</v>
      </c>
      <c r="BR558">
        <v>0</v>
      </c>
      <c r="BT558">
        <v>14</v>
      </c>
      <c r="BU558">
        <v>11.7</v>
      </c>
      <c r="BV558" t="s">
        <v>122</v>
      </c>
    </row>
    <row r="559" spans="1:74" x14ac:dyDescent="0.3">
      <c r="A559">
        <v>44950.519350509261</v>
      </c>
      <c r="B559">
        <v>44950.520074074077</v>
      </c>
      <c r="C559">
        <v>44950</v>
      </c>
      <c r="E559">
        <v>0</v>
      </c>
      <c r="F559" t="s">
        <v>63</v>
      </c>
      <c r="G559">
        <v>59</v>
      </c>
      <c r="H559" t="s">
        <v>87</v>
      </c>
      <c r="I559">
        <v>1</v>
      </c>
      <c r="J559" t="s">
        <v>80</v>
      </c>
      <c r="K559">
        <v>2</v>
      </c>
      <c r="L559" t="s">
        <v>106</v>
      </c>
      <c r="M559">
        <v>1</v>
      </c>
      <c r="N559" t="s">
        <v>67</v>
      </c>
      <c r="O559" t="s">
        <v>115</v>
      </c>
      <c r="P559" t="s">
        <v>116</v>
      </c>
      <c r="Q559">
        <v>0</v>
      </c>
      <c r="R559" t="s">
        <v>84</v>
      </c>
      <c r="S559">
        <v>1.8</v>
      </c>
      <c r="T559">
        <v>62</v>
      </c>
      <c r="U559">
        <v>19.14</v>
      </c>
      <c r="V559" s="4" t="str">
        <f t="shared" si="23"/>
        <v>Normal</v>
      </c>
      <c r="W559">
        <v>182</v>
      </c>
      <c r="X559" t="s">
        <v>143</v>
      </c>
      <c r="Y559">
        <v>130</v>
      </c>
      <c r="Z559">
        <v>1</v>
      </c>
      <c r="AA559" t="s">
        <v>72</v>
      </c>
      <c r="AB559">
        <v>0</v>
      </c>
      <c r="AC559" t="s">
        <v>73</v>
      </c>
      <c r="AD559">
        <v>1</v>
      </c>
      <c r="AE559" t="s">
        <v>72</v>
      </c>
      <c r="AF559">
        <v>1</v>
      </c>
      <c r="AG559" t="s">
        <v>72</v>
      </c>
      <c r="AH559">
        <v>1</v>
      </c>
      <c r="AI559" t="s">
        <v>72</v>
      </c>
      <c r="AJ559">
        <v>4.5999999999999996</v>
      </c>
      <c r="AK559" t="s">
        <v>99</v>
      </c>
      <c r="AL559">
        <v>1.2</v>
      </c>
      <c r="AM559">
        <v>1.5</v>
      </c>
      <c r="AN559" t="s">
        <v>100</v>
      </c>
      <c r="AO559">
        <v>2.2000000000000002</v>
      </c>
      <c r="AP559">
        <v>7.1</v>
      </c>
      <c r="AQ559" t="s">
        <v>72</v>
      </c>
      <c r="AR559" s="5" t="str">
        <f t="shared" si="21"/>
        <v>1</v>
      </c>
      <c r="AS559" t="s">
        <v>73</v>
      </c>
      <c r="AT559" s="12" t="s">
        <v>72</v>
      </c>
      <c r="AU559">
        <v>0</v>
      </c>
      <c r="AV559">
        <v>390607405</v>
      </c>
      <c r="AW559" t="s">
        <v>427</v>
      </c>
      <c r="AX559">
        <v>44961.437129629601</v>
      </c>
      <c r="BA559" t="s">
        <v>77</v>
      </c>
      <c r="BC559" t="s">
        <v>78</v>
      </c>
      <c r="BE559">
        <v>205</v>
      </c>
      <c r="BG559" t="s">
        <v>63</v>
      </c>
      <c r="BH559" t="s">
        <v>87</v>
      </c>
      <c r="BI559" t="s">
        <v>99</v>
      </c>
      <c r="BJ559" t="s">
        <v>100</v>
      </c>
      <c r="BK559" t="s">
        <v>73</v>
      </c>
      <c r="BL559" t="s">
        <v>72</v>
      </c>
      <c r="BM559" t="s">
        <v>143</v>
      </c>
      <c r="BN559">
        <v>10</v>
      </c>
      <c r="BO559">
        <v>-1</v>
      </c>
      <c r="BP559">
        <v>1</v>
      </c>
      <c r="BQ559">
        <v>3</v>
      </c>
      <c r="BR559">
        <v>0</v>
      </c>
      <c r="BT559">
        <v>13</v>
      </c>
      <c r="BU559">
        <v>15.6</v>
      </c>
      <c r="BV559" t="s">
        <v>122</v>
      </c>
    </row>
    <row r="560" spans="1:74" x14ac:dyDescent="0.3">
      <c r="A560">
        <v>44950.520118576387</v>
      </c>
      <c r="B560">
        <v>44950.520600138887</v>
      </c>
      <c r="C560">
        <v>44950</v>
      </c>
      <c r="E560">
        <v>0</v>
      </c>
      <c r="F560" t="s">
        <v>63</v>
      </c>
      <c r="G560">
        <v>56</v>
      </c>
      <c r="H560" t="s">
        <v>87</v>
      </c>
      <c r="I560">
        <v>1</v>
      </c>
      <c r="J560" t="s">
        <v>80</v>
      </c>
      <c r="K560">
        <v>1</v>
      </c>
      <c r="L560" t="s">
        <v>66</v>
      </c>
      <c r="M560">
        <v>1</v>
      </c>
      <c r="N560" t="s">
        <v>67</v>
      </c>
      <c r="O560" t="s">
        <v>68</v>
      </c>
      <c r="P560" t="s">
        <v>88</v>
      </c>
      <c r="Q560">
        <v>1</v>
      </c>
      <c r="R560" t="s">
        <v>70</v>
      </c>
      <c r="S560">
        <v>1.8</v>
      </c>
      <c r="T560">
        <v>80</v>
      </c>
      <c r="U560">
        <v>24.69</v>
      </c>
      <c r="V560" s="4" t="str">
        <f t="shared" si="23"/>
        <v>Normal</v>
      </c>
      <c r="W560">
        <v>138</v>
      </c>
      <c r="X560" t="s">
        <v>104</v>
      </c>
      <c r="Y560">
        <v>72</v>
      </c>
      <c r="Z560">
        <v>0</v>
      </c>
      <c r="AA560" t="s">
        <v>73</v>
      </c>
      <c r="AB560">
        <v>0</v>
      </c>
      <c r="AC560" t="s">
        <v>73</v>
      </c>
      <c r="AD560">
        <v>1</v>
      </c>
      <c r="AE560" t="s">
        <v>72</v>
      </c>
      <c r="AF560">
        <v>1</v>
      </c>
      <c r="AG560" t="s">
        <v>72</v>
      </c>
      <c r="AH560">
        <v>0</v>
      </c>
      <c r="AI560" t="s">
        <v>73</v>
      </c>
      <c r="AJ560">
        <v>3.8</v>
      </c>
      <c r="AK560" t="s">
        <v>74</v>
      </c>
      <c r="AL560">
        <v>0.8</v>
      </c>
      <c r="AM560">
        <v>1</v>
      </c>
      <c r="AN560" t="s">
        <v>136</v>
      </c>
      <c r="AO560">
        <v>2.1</v>
      </c>
      <c r="AP560">
        <v>5.7</v>
      </c>
      <c r="AQ560" t="s">
        <v>73</v>
      </c>
      <c r="AR560" s="5" t="str">
        <f t="shared" si="21"/>
        <v>1</v>
      </c>
      <c r="AS560" t="s">
        <v>73</v>
      </c>
      <c r="AT560" s="12" t="s">
        <v>72</v>
      </c>
      <c r="AU560">
        <v>1</v>
      </c>
      <c r="AV560">
        <v>390607409</v>
      </c>
      <c r="AW560" t="s">
        <v>428</v>
      </c>
      <c r="AX560">
        <v>44961.437129629601</v>
      </c>
      <c r="BA560" t="s">
        <v>77</v>
      </c>
      <c r="BC560" t="s">
        <v>78</v>
      </c>
      <c r="BE560">
        <v>206</v>
      </c>
      <c r="BG560" t="s">
        <v>63</v>
      </c>
      <c r="BH560" t="s">
        <v>87</v>
      </c>
      <c r="BI560" t="s">
        <v>74</v>
      </c>
      <c r="BJ560" t="s">
        <v>136</v>
      </c>
      <c r="BK560" t="s">
        <v>73</v>
      </c>
      <c r="BL560" t="s">
        <v>72</v>
      </c>
      <c r="BM560" t="s">
        <v>104</v>
      </c>
      <c r="BN560">
        <v>10</v>
      </c>
      <c r="BO560">
        <v>1</v>
      </c>
      <c r="BP560">
        <v>0</v>
      </c>
      <c r="BQ560">
        <v>1</v>
      </c>
      <c r="BR560">
        <v>0</v>
      </c>
      <c r="BT560">
        <v>12</v>
      </c>
      <c r="BU560">
        <v>13.3</v>
      </c>
      <c r="BV560" t="s">
        <v>122</v>
      </c>
    </row>
    <row r="561" spans="1:74" x14ac:dyDescent="0.3">
      <c r="A561">
        <v>44950.520746909722</v>
      </c>
      <c r="B561">
        <v>44950.521660925922</v>
      </c>
      <c r="C561">
        <v>44950</v>
      </c>
      <c r="E561">
        <v>0</v>
      </c>
      <c r="F561" t="s">
        <v>63</v>
      </c>
      <c r="G561">
        <v>66</v>
      </c>
      <c r="H561" t="s">
        <v>64</v>
      </c>
      <c r="I561">
        <v>2</v>
      </c>
      <c r="J561" t="s">
        <v>65</v>
      </c>
      <c r="K561">
        <v>0</v>
      </c>
      <c r="L561" t="s">
        <v>81</v>
      </c>
      <c r="M561">
        <v>1</v>
      </c>
      <c r="N561" t="s">
        <v>67</v>
      </c>
      <c r="O561" t="s">
        <v>68</v>
      </c>
      <c r="P561" t="s">
        <v>88</v>
      </c>
      <c r="Q561">
        <v>1</v>
      </c>
      <c r="R561" t="s">
        <v>70</v>
      </c>
      <c r="S561">
        <v>1.6</v>
      </c>
      <c r="T561">
        <v>60</v>
      </c>
      <c r="U561">
        <v>23.44</v>
      </c>
      <c r="V561" s="4" t="str">
        <f t="shared" si="23"/>
        <v>Normal</v>
      </c>
      <c r="W561">
        <v>137</v>
      </c>
      <c r="X561" t="s">
        <v>104</v>
      </c>
      <c r="Y561">
        <v>82</v>
      </c>
      <c r="Z561">
        <v>1</v>
      </c>
      <c r="AA561" t="s">
        <v>72</v>
      </c>
      <c r="AB561">
        <v>0</v>
      </c>
      <c r="AC561" t="s">
        <v>73</v>
      </c>
      <c r="AD561">
        <v>1</v>
      </c>
      <c r="AE561" t="s">
        <v>72</v>
      </c>
      <c r="AF561">
        <v>0</v>
      </c>
      <c r="AG561" t="s">
        <v>73</v>
      </c>
      <c r="AH561">
        <v>0</v>
      </c>
      <c r="AI561" t="s">
        <v>73</v>
      </c>
      <c r="AJ561">
        <v>3.6</v>
      </c>
      <c r="AK561" t="s">
        <v>74</v>
      </c>
      <c r="AL561">
        <v>0.98</v>
      </c>
      <c r="AM561">
        <v>0.9</v>
      </c>
      <c r="AN561" t="s">
        <v>136</v>
      </c>
      <c r="AO561">
        <v>2.9</v>
      </c>
      <c r="AP561">
        <v>5.0999999999999996</v>
      </c>
      <c r="AQ561" t="s">
        <v>73</v>
      </c>
      <c r="AR561" s="5" t="str">
        <f t="shared" si="21"/>
        <v>1</v>
      </c>
      <c r="AS561" t="s">
        <v>73</v>
      </c>
      <c r="AT561" s="12" t="s">
        <v>72</v>
      </c>
      <c r="AU561">
        <v>0</v>
      </c>
      <c r="AV561">
        <v>390607413</v>
      </c>
      <c r="AW561" t="s">
        <v>239</v>
      </c>
      <c r="AX561">
        <v>44961.437129629601</v>
      </c>
      <c r="BA561" t="s">
        <v>77</v>
      </c>
      <c r="BC561" t="s">
        <v>78</v>
      </c>
      <c r="BE561">
        <v>207</v>
      </c>
      <c r="BG561" t="s">
        <v>63</v>
      </c>
      <c r="BH561" t="s">
        <v>64</v>
      </c>
      <c r="BI561" t="s">
        <v>74</v>
      </c>
      <c r="BJ561" t="s">
        <v>136</v>
      </c>
      <c r="BK561" t="s">
        <v>73</v>
      </c>
      <c r="BL561" t="s">
        <v>73</v>
      </c>
      <c r="BM561" t="s">
        <v>104</v>
      </c>
      <c r="BN561">
        <v>12</v>
      </c>
      <c r="BO561">
        <v>1</v>
      </c>
      <c r="BP561">
        <v>0</v>
      </c>
      <c r="BQ561">
        <v>1</v>
      </c>
      <c r="BR561">
        <v>0</v>
      </c>
      <c r="BS561">
        <v>0</v>
      </c>
      <c r="BT561">
        <v>14</v>
      </c>
      <c r="BU561">
        <v>18.399999999999999</v>
      </c>
      <c r="BV561" t="s">
        <v>122</v>
      </c>
    </row>
    <row r="562" spans="1:74" x14ac:dyDescent="0.3">
      <c r="A562">
        <v>44950.52182829861</v>
      </c>
      <c r="B562">
        <v>44950.522831666669</v>
      </c>
      <c r="C562">
        <v>44950</v>
      </c>
      <c r="E562">
        <v>0</v>
      </c>
      <c r="F562" t="s">
        <v>63</v>
      </c>
      <c r="G562">
        <v>18</v>
      </c>
      <c r="H562" t="s">
        <v>94</v>
      </c>
      <c r="I562">
        <v>0</v>
      </c>
      <c r="J562" t="s">
        <v>95</v>
      </c>
      <c r="K562">
        <v>1</v>
      </c>
      <c r="L562" t="s">
        <v>66</v>
      </c>
      <c r="M562">
        <v>0</v>
      </c>
      <c r="N562" t="s">
        <v>96</v>
      </c>
      <c r="O562" t="s">
        <v>129</v>
      </c>
      <c r="P562" t="s">
        <v>258</v>
      </c>
      <c r="Q562">
        <v>0</v>
      </c>
      <c r="R562" t="s">
        <v>84</v>
      </c>
      <c r="S562">
        <v>1.6</v>
      </c>
      <c r="T562">
        <v>52</v>
      </c>
      <c r="U562">
        <v>20.309999999999999</v>
      </c>
      <c r="V562" s="4" t="str">
        <f t="shared" si="23"/>
        <v>Normal</v>
      </c>
      <c r="W562">
        <v>121</v>
      </c>
      <c r="X562" t="s">
        <v>71</v>
      </c>
      <c r="Y562">
        <v>65</v>
      </c>
      <c r="Z562">
        <v>0</v>
      </c>
      <c r="AA562" t="s">
        <v>73</v>
      </c>
      <c r="AB562">
        <v>0</v>
      </c>
      <c r="AC562" t="s">
        <v>73</v>
      </c>
      <c r="AD562">
        <v>0</v>
      </c>
      <c r="AE562" t="s">
        <v>73</v>
      </c>
      <c r="AF562">
        <v>0</v>
      </c>
      <c r="AG562" t="s">
        <v>73</v>
      </c>
      <c r="AH562">
        <v>0</v>
      </c>
      <c r="AI562" t="s">
        <v>73</v>
      </c>
      <c r="AJ562">
        <v>2.77</v>
      </c>
      <c r="AK562" t="s">
        <v>74</v>
      </c>
      <c r="AL562">
        <v>0.87</v>
      </c>
      <c r="AM562">
        <v>1.1200000000000001</v>
      </c>
      <c r="AN562" t="s">
        <v>136</v>
      </c>
      <c r="AO562">
        <v>0.96</v>
      </c>
      <c r="AP562">
        <v>6.9</v>
      </c>
      <c r="AQ562" t="s">
        <v>73</v>
      </c>
      <c r="AR562" s="5" t="str">
        <f t="shared" si="21"/>
        <v>0</v>
      </c>
      <c r="AS562" t="s">
        <v>73</v>
      </c>
      <c r="AT562" s="12" t="s">
        <v>73</v>
      </c>
      <c r="AU562">
        <v>1</v>
      </c>
      <c r="AV562">
        <v>390607417</v>
      </c>
      <c r="AW562" t="s">
        <v>431</v>
      </c>
      <c r="AX562">
        <v>44961.437129629601</v>
      </c>
      <c r="BA562" t="s">
        <v>77</v>
      </c>
      <c r="BC562" t="s">
        <v>78</v>
      </c>
      <c r="BE562">
        <v>208</v>
      </c>
      <c r="BG562" t="s">
        <v>63</v>
      </c>
      <c r="BH562" t="s">
        <v>94</v>
      </c>
      <c r="BI562" t="s">
        <v>74</v>
      </c>
      <c r="BJ562" t="s">
        <v>136</v>
      </c>
      <c r="BK562" t="s">
        <v>73</v>
      </c>
      <c r="BL562" t="s">
        <v>73</v>
      </c>
      <c r="BM562" t="s">
        <v>71</v>
      </c>
      <c r="BN562">
        <v>0</v>
      </c>
      <c r="BO562">
        <v>1</v>
      </c>
      <c r="BP562">
        <v>0</v>
      </c>
      <c r="BQ562">
        <v>0</v>
      </c>
      <c r="BR562">
        <v>0</v>
      </c>
      <c r="BS562">
        <v>0</v>
      </c>
      <c r="BT562">
        <v>1</v>
      </c>
      <c r="BU562" s="1">
        <v>1.9</v>
      </c>
      <c r="BV562" t="s">
        <v>98</v>
      </c>
    </row>
    <row r="563" spans="1:74" x14ac:dyDescent="0.3">
      <c r="A563">
        <v>44950.522861504629</v>
      </c>
      <c r="B563">
        <v>44950.523269664351</v>
      </c>
      <c r="C563">
        <v>44950</v>
      </c>
      <c r="E563">
        <v>1</v>
      </c>
      <c r="F563" t="s">
        <v>93</v>
      </c>
      <c r="G563">
        <v>46</v>
      </c>
      <c r="H563" t="s">
        <v>79</v>
      </c>
      <c r="I563">
        <v>1</v>
      </c>
      <c r="J563" t="s">
        <v>80</v>
      </c>
      <c r="K563">
        <v>0</v>
      </c>
      <c r="L563" t="s">
        <v>81</v>
      </c>
      <c r="M563">
        <v>0</v>
      </c>
      <c r="N563" t="s">
        <v>96</v>
      </c>
      <c r="O563" t="s">
        <v>68</v>
      </c>
      <c r="P563" t="s">
        <v>69</v>
      </c>
      <c r="Q563">
        <v>1</v>
      </c>
      <c r="R563" t="s">
        <v>70</v>
      </c>
      <c r="S563">
        <v>1.68</v>
      </c>
      <c r="T563">
        <v>88</v>
      </c>
      <c r="U563">
        <v>31.18</v>
      </c>
      <c r="V563" s="4" t="str">
        <f t="shared" si="23"/>
        <v>Obese</v>
      </c>
      <c r="W563">
        <v>91</v>
      </c>
      <c r="X563" t="s">
        <v>85</v>
      </c>
      <c r="Y563">
        <v>54</v>
      </c>
      <c r="Z563">
        <v>0</v>
      </c>
      <c r="AA563" t="s">
        <v>73</v>
      </c>
      <c r="AB563">
        <v>0</v>
      </c>
      <c r="AC563" t="s">
        <v>73</v>
      </c>
      <c r="AD563">
        <v>1</v>
      </c>
      <c r="AE563" t="s">
        <v>72</v>
      </c>
      <c r="AF563">
        <v>0</v>
      </c>
      <c r="AG563" t="s">
        <v>73</v>
      </c>
      <c r="AH563">
        <v>0</v>
      </c>
      <c r="AI563" t="s">
        <v>73</v>
      </c>
      <c r="AJ563">
        <v>3.3</v>
      </c>
      <c r="AK563" t="s">
        <v>74</v>
      </c>
      <c r="AL563">
        <v>0.9</v>
      </c>
      <c r="AM563">
        <v>1.5</v>
      </c>
      <c r="AN563" t="s">
        <v>100</v>
      </c>
      <c r="AO563">
        <v>2.1</v>
      </c>
      <c r="AP563">
        <v>10</v>
      </c>
      <c r="AQ563" t="s">
        <v>73</v>
      </c>
      <c r="AR563" s="5" t="str">
        <f t="shared" si="21"/>
        <v>1</v>
      </c>
      <c r="AS563" t="s">
        <v>73</v>
      </c>
      <c r="AT563" s="12" t="s">
        <v>72</v>
      </c>
      <c r="AU563">
        <v>0</v>
      </c>
      <c r="AV563">
        <v>390607421</v>
      </c>
      <c r="AW563" t="s">
        <v>432</v>
      </c>
      <c r="AX563">
        <v>44961.437129629601</v>
      </c>
      <c r="BA563" t="s">
        <v>77</v>
      </c>
      <c r="BC563" t="s">
        <v>78</v>
      </c>
      <c r="BE563">
        <v>209</v>
      </c>
      <c r="BG563" t="s">
        <v>93</v>
      </c>
      <c r="BH563" t="s">
        <v>79</v>
      </c>
      <c r="BI563" t="s">
        <v>74</v>
      </c>
      <c r="BJ563" t="s">
        <v>100</v>
      </c>
      <c r="BK563" t="s">
        <v>73</v>
      </c>
      <c r="BL563" t="s">
        <v>73</v>
      </c>
      <c r="BM563" t="s">
        <v>85</v>
      </c>
      <c r="BN563">
        <v>5</v>
      </c>
      <c r="BO563">
        <v>-1</v>
      </c>
      <c r="BP563">
        <v>0</v>
      </c>
      <c r="BQ563">
        <v>-3</v>
      </c>
      <c r="BR563">
        <v>0</v>
      </c>
      <c r="BT563">
        <v>1</v>
      </c>
      <c r="BU563" s="1">
        <v>1.5</v>
      </c>
      <c r="BV563" t="s">
        <v>98</v>
      </c>
    </row>
    <row r="564" spans="1:74" x14ac:dyDescent="0.3">
      <c r="A564">
        <v>44950.578017465283</v>
      </c>
      <c r="B564">
        <v>44950.617740381953</v>
      </c>
      <c r="C564">
        <v>44950</v>
      </c>
      <c r="E564">
        <v>0</v>
      </c>
      <c r="F564" t="s">
        <v>63</v>
      </c>
      <c r="G564">
        <v>34</v>
      </c>
      <c r="H564" t="s">
        <v>94</v>
      </c>
      <c r="I564">
        <v>0</v>
      </c>
      <c r="J564" t="s">
        <v>95</v>
      </c>
      <c r="K564">
        <v>1</v>
      </c>
      <c r="L564" t="s">
        <v>66</v>
      </c>
      <c r="M564">
        <v>1</v>
      </c>
      <c r="N564" t="s">
        <v>67</v>
      </c>
      <c r="O564" t="s">
        <v>68</v>
      </c>
      <c r="P564" t="s">
        <v>88</v>
      </c>
      <c r="Q564">
        <v>1</v>
      </c>
      <c r="R564" t="s">
        <v>70</v>
      </c>
      <c r="S564">
        <v>1.7</v>
      </c>
      <c r="T564">
        <v>68</v>
      </c>
      <c r="U564">
        <v>23.53</v>
      </c>
      <c r="V564" s="4" t="str">
        <f t="shared" si="23"/>
        <v>Normal</v>
      </c>
      <c r="W564">
        <v>113</v>
      </c>
      <c r="X564" t="s">
        <v>85</v>
      </c>
      <c r="Y564">
        <v>81</v>
      </c>
      <c r="Z564">
        <v>1</v>
      </c>
      <c r="AA564" t="s">
        <v>72</v>
      </c>
      <c r="AB564">
        <v>0</v>
      </c>
      <c r="AC564" t="s">
        <v>73</v>
      </c>
      <c r="AD564">
        <v>0</v>
      </c>
      <c r="AE564" t="s">
        <v>73</v>
      </c>
      <c r="AF564">
        <v>0</v>
      </c>
      <c r="AG564" t="s">
        <v>73</v>
      </c>
      <c r="AH564">
        <v>0</v>
      </c>
      <c r="AI564" t="s">
        <v>73</v>
      </c>
      <c r="AJ564">
        <v>3.6</v>
      </c>
      <c r="AK564" t="s">
        <v>74</v>
      </c>
      <c r="AL564">
        <v>1.9</v>
      </c>
      <c r="AM564">
        <v>1.1000000000000001</v>
      </c>
      <c r="AN564" t="s">
        <v>136</v>
      </c>
      <c r="AO564">
        <v>2.1</v>
      </c>
      <c r="AP564">
        <v>5.6</v>
      </c>
      <c r="AQ564" t="s">
        <v>73</v>
      </c>
      <c r="AR564" s="5" t="str">
        <f t="shared" si="21"/>
        <v>0</v>
      </c>
      <c r="AS564" t="s">
        <v>73</v>
      </c>
      <c r="AT564" s="12" t="s">
        <v>73</v>
      </c>
      <c r="AU564">
        <v>1</v>
      </c>
      <c r="AV564">
        <v>390607425</v>
      </c>
      <c r="AW564" t="s">
        <v>239</v>
      </c>
      <c r="AX564">
        <v>44961.437129629601</v>
      </c>
      <c r="BA564" t="s">
        <v>77</v>
      </c>
      <c r="BC564" t="s">
        <v>78</v>
      </c>
      <c r="BE564">
        <v>210</v>
      </c>
      <c r="BG564" t="s">
        <v>63</v>
      </c>
      <c r="BH564" t="s">
        <v>94</v>
      </c>
      <c r="BI564" t="s">
        <v>74</v>
      </c>
      <c r="BJ564" t="s">
        <v>136</v>
      </c>
      <c r="BK564" t="s">
        <v>73</v>
      </c>
      <c r="BL564" t="s">
        <v>73</v>
      </c>
      <c r="BM564" t="s">
        <v>85</v>
      </c>
      <c r="BN564">
        <v>0</v>
      </c>
      <c r="BO564">
        <v>1</v>
      </c>
      <c r="BP564">
        <v>0</v>
      </c>
      <c r="BQ564">
        <v>-2</v>
      </c>
      <c r="BR564">
        <v>0</v>
      </c>
      <c r="BS564">
        <v>0</v>
      </c>
      <c r="BT564">
        <v>-1</v>
      </c>
      <c r="BU564" s="1">
        <v>1.4</v>
      </c>
      <c r="BV564" t="s">
        <v>98</v>
      </c>
    </row>
    <row r="565" spans="1:74" x14ac:dyDescent="0.3">
      <c r="A565">
        <v>44950.617801469911</v>
      </c>
      <c r="B565">
        <v>44950.61915140046</v>
      </c>
      <c r="C565">
        <v>44950</v>
      </c>
      <c r="E565">
        <v>1</v>
      </c>
      <c r="F565" t="s">
        <v>93</v>
      </c>
      <c r="G565">
        <v>47</v>
      </c>
      <c r="H565" t="s">
        <v>79</v>
      </c>
      <c r="I565">
        <v>1</v>
      </c>
      <c r="J565" t="s">
        <v>80</v>
      </c>
      <c r="K565">
        <v>0</v>
      </c>
      <c r="L565" t="s">
        <v>81</v>
      </c>
      <c r="M565">
        <v>0</v>
      </c>
      <c r="N565" t="s">
        <v>96</v>
      </c>
      <c r="O565" t="s">
        <v>123</v>
      </c>
      <c r="P565" t="s">
        <v>264</v>
      </c>
      <c r="Q565">
        <v>0</v>
      </c>
      <c r="R565" t="s">
        <v>84</v>
      </c>
      <c r="S565">
        <v>1.55</v>
      </c>
      <c r="T565">
        <v>61</v>
      </c>
      <c r="U565">
        <v>25.39</v>
      </c>
      <c r="V565" s="4" t="str">
        <f t="shared" si="23"/>
        <v>Surpoids</v>
      </c>
      <c r="W565">
        <v>94</v>
      </c>
      <c r="X565" t="s">
        <v>85</v>
      </c>
      <c r="Y565">
        <v>37</v>
      </c>
      <c r="Z565">
        <v>0</v>
      </c>
      <c r="AA565" t="s">
        <v>73</v>
      </c>
      <c r="AB565">
        <v>0</v>
      </c>
      <c r="AC565" t="s">
        <v>73</v>
      </c>
      <c r="AD565">
        <v>1</v>
      </c>
      <c r="AE565" t="s">
        <v>72</v>
      </c>
      <c r="AF565">
        <v>1</v>
      </c>
      <c r="AG565" t="s">
        <v>72</v>
      </c>
      <c r="AH565">
        <v>0</v>
      </c>
      <c r="AI565" t="s">
        <v>73</v>
      </c>
      <c r="AJ565">
        <v>4.8</v>
      </c>
      <c r="AK565" t="s">
        <v>99</v>
      </c>
      <c r="AL565">
        <v>2.1</v>
      </c>
      <c r="AM565">
        <v>1.8</v>
      </c>
      <c r="AN565" t="s">
        <v>91</v>
      </c>
      <c r="AO565">
        <v>4.0999999999999996</v>
      </c>
      <c r="AP565">
        <v>5.8</v>
      </c>
      <c r="AQ565" t="s">
        <v>73</v>
      </c>
      <c r="AR565" s="5" t="str">
        <f t="shared" si="21"/>
        <v>1</v>
      </c>
      <c r="AS565" t="s">
        <v>73</v>
      </c>
      <c r="AT565" s="12" t="s">
        <v>72</v>
      </c>
      <c r="AU565">
        <v>1</v>
      </c>
      <c r="AV565">
        <v>390607429</v>
      </c>
      <c r="AW565" t="s">
        <v>435</v>
      </c>
      <c r="AX565">
        <v>44961.437129629601</v>
      </c>
      <c r="BA565" t="s">
        <v>77</v>
      </c>
      <c r="BC565" t="s">
        <v>78</v>
      </c>
      <c r="BE565">
        <v>211</v>
      </c>
      <c r="BG565" t="s">
        <v>93</v>
      </c>
      <c r="BH565" t="s">
        <v>79</v>
      </c>
      <c r="BI565" t="s">
        <v>99</v>
      </c>
      <c r="BJ565" t="s">
        <v>91</v>
      </c>
      <c r="BK565" t="s">
        <v>73</v>
      </c>
      <c r="BL565" t="s">
        <v>72</v>
      </c>
      <c r="BM565" t="s">
        <v>85</v>
      </c>
      <c r="BN565">
        <v>5</v>
      </c>
      <c r="BO565">
        <v>-2</v>
      </c>
      <c r="BP565">
        <v>1</v>
      </c>
      <c r="BQ565">
        <v>-3</v>
      </c>
      <c r="BR565">
        <v>0</v>
      </c>
      <c r="BT565">
        <v>1</v>
      </c>
      <c r="BU565" s="1">
        <v>1.5</v>
      </c>
      <c r="BV565" t="s">
        <v>98</v>
      </c>
    </row>
    <row r="566" spans="1:74" x14ac:dyDescent="0.3">
      <c r="A566">
        <v>44950.619179189824</v>
      </c>
      <c r="B566">
        <v>44950.619746053242</v>
      </c>
      <c r="C566">
        <v>44950</v>
      </c>
      <c r="E566">
        <v>0</v>
      </c>
      <c r="F566" t="s">
        <v>63</v>
      </c>
      <c r="G566">
        <v>90</v>
      </c>
      <c r="H566" t="s">
        <v>138</v>
      </c>
      <c r="I566">
        <v>2</v>
      </c>
      <c r="J566" t="s">
        <v>65</v>
      </c>
      <c r="K566">
        <v>0</v>
      </c>
      <c r="L566" t="s">
        <v>81</v>
      </c>
      <c r="M566">
        <v>1</v>
      </c>
      <c r="N566" t="s">
        <v>67</v>
      </c>
      <c r="O566" t="s">
        <v>68</v>
      </c>
      <c r="P566" t="s">
        <v>88</v>
      </c>
      <c r="Q566">
        <v>1</v>
      </c>
      <c r="R566" t="s">
        <v>70</v>
      </c>
      <c r="S566">
        <v>1.62</v>
      </c>
      <c r="T566">
        <v>62</v>
      </c>
      <c r="U566">
        <v>23.62</v>
      </c>
      <c r="V566" s="4" t="str">
        <f t="shared" si="23"/>
        <v>Normal</v>
      </c>
      <c r="W566">
        <v>110</v>
      </c>
      <c r="X566" t="s">
        <v>85</v>
      </c>
      <c r="Y566">
        <v>80</v>
      </c>
      <c r="Z566">
        <v>1</v>
      </c>
      <c r="AA566" t="s">
        <v>72</v>
      </c>
      <c r="AB566">
        <v>0</v>
      </c>
      <c r="AC566" t="s">
        <v>73</v>
      </c>
      <c r="AD566">
        <v>1</v>
      </c>
      <c r="AE566" t="s">
        <v>72</v>
      </c>
      <c r="AF566">
        <v>0</v>
      </c>
      <c r="AG566" t="s">
        <v>73</v>
      </c>
      <c r="AH566">
        <v>1</v>
      </c>
      <c r="AI566" t="s">
        <v>72</v>
      </c>
      <c r="AJ566">
        <v>5.2</v>
      </c>
      <c r="AK566" t="s">
        <v>131</v>
      </c>
      <c r="AL566">
        <v>0.98</v>
      </c>
      <c r="AM566">
        <v>1.2</v>
      </c>
      <c r="AN566" t="s">
        <v>117</v>
      </c>
      <c r="AO566">
        <v>4.3</v>
      </c>
      <c r="AP566">
        <v>5.2</v>
      </c>
      <c r="AQ566" t="s">
        <v>72</v>
      </c>
      <c r="AR566" s="5" t="str">
        <f t="shared" si="21"/>
        <v>1</v>
      </c>
      <c r="AS566" t="s">
        <v>72</v>
      </c>
      <c r="AT566" s="12" t="s">
        <v>72</v>
      </c>
      <c r="AU566">
        <v>1</v>
      </c>
      <c r="AV566">
        <v>390607433</v>
      </c>
      <c r="AW566" t="s">
        <v>436</v>
      </c>
      <c r="AX566">
        <v>44961.437129629601</v>
      </c>
      <c r="BA566" t="s">
        <v>77</v>
      </c>
      <c r="BC566" t="s">
        <v>78</v>
      </c>
      <c r="BE566">
        <v>212</v>
      </c>
      <c r="BG566" t="s">
        <v>63</v>
      </c>
      <c r="BH566" t="s">
        <v>138</v>
      </c>
      <c r="BI566" t="s">
        <v>131</v>
      </c>
      <c r="BJ566" t="s">
        <v>117</v>
      </c>
      <c r="BK566" t="s">
        <v>73</v>
      </c>
      <c r="BL566" t="s">
        <v>73</v>
      </c>
      <c r="BM566" t="s">
        <v>85</v>
      </c>
      <c r="BN566">
        <v>15</v>
      </c>
      <c r="BO566">
        <v>0</v>
      </c>
      <c r="BP566">
        <v>2</v>
      </c>
      <c r="BQ566">
        <v>-2</v>
      </c>
      <c r="BR566">
        <v>0</v>
      </c>
      <c r="BS566">
        <v>0</v>
      </c>
      <c r="BT566">
        <v>15</v>
      </c>
      <c r="BU566">
        <v>21.6</v>
      </c>
      <c r="BV566" t="s">
        <v>145</v>
      </c>
    </row>
    <row r="567" spans="1:74" x14ac:dyDescent="0.3">
      <c r="A567">
        <v>44952.693549826392</v>
      </c>
      <c r="B567">
        <v>44952.694791111113</v>
      </c>
      <c r="C567">
        <v>44952</v>
      </c>
      <c r="E567">
        <v>1</v>
      </c>
      <c r="F567" t="s">
        <v>93</v>
      </c>
      <c r="G567">
        <v>34</v>
      </c>
      <c r="H567" t="s">
        <v>94</v>
      </c>
      <c r="I567">
        <v>0</v>
      </c>
      <c r="J567" t="s">
        <v>95</v>
      </c>
      <c r="K567">
        <v>0</v>
      </c>
      <c r="L567" t="s">
        <v>81</v>
      </c>
      <c r="M567">
        <v>1</v>
      </c>
      <c r="N567" t="s">
        <v>67</v>
      </c>
      <c r="O567" t="s">
        <v>68</v>
      </c>
      <c r="P567" t="s">
        <v>69</v>
      </c>
      <c r="Q567">
        <v>1</v>
      </c>
      <c r="R567" t="s">
        <v>70</v>
      </c>
      <c r="S567">
        <v>1.65</v>
      </c>
      <c r="T567">
        <v>48</v>
      </c>
      <c r="U567">
        <v>17.63</v>
      </c>
      <c r="V567" s="4" t="str">
        <f t="shared" si="23"/>
        <v>Normal</v>
      </c>
      <c r="W567">
        <v>130</v>
      </c>
      <c r="X567" t="s">
        <v>104</v>
      </c>
      <c r="Y567">
        <v>70</v>
      </c>
      <c r="Z567">
        <v>1</v>
      </c>
      <c r="AA567" t="s">
        <v>72</v>
      </c>
      <c r="AB567">
        <v>0</v>
      </c>
      <c r="AC567" t="s">
        <v>73</v>
      </c>
      <c r="AD567">
        <v>1</v>
      </c>
      <c r="AE567" t="s">
        <v>72</v>
      </c>
      <c r="AF567">
        <v>0</v>
      </c>
      <c r="AG567" t="s">
        <v>73</v>
      </c>
      <c r="AH567">
        <v>0</v>
      </c>
      <c r="AI567" t="s">
        <v>73</v>
      </c>
      <c r="AJ567">
        <v>5.7</v>
      </c>
      <c r="AK567" t="s">
        <v>131</v>
      </c>
      <c r="AL567">
        <v>2.1</v>
      </c>
      <c r="AM567">
        <v>1.7</v>
      </c>
      <c r="AN567" t="s">
        <v>91</v>
      </c>
      <c r="AO567">
        <v>2.9</v>
      </c>
      <c r="AP567">
        <v>7.8</v>
      </c>
      <c r="AQ567" t="s">
        <v>73</v>
      </c>
      <c r="AR567" s="5" t="str">
        <f t="shared" si="21"/>
        <v>1</v>
      </c>
      <c r="AS567" t="s">
        <v>73</v>
      </c>
      <c r="AT567" s="12" t="s">
        <v>72</v>
      </c>
      <c r="AU567">
        <v>1</v>
      </c>
      <c r="AV567">
        <v>390607437</v>
      </c>
      <c r="AW567" t="s">
        <v>239</v>
      </c>
      <c r="AX567">
        <v>44961.437129629601</v>
      </c>
      <c r="BA567" t="s">
        <v>77</v>
      </c>
      <c r="BC567" t="s">
        <v>78</v>
      </c>
      <c r="BE567">
        <v>213</v>
      </c>
      <c r="BG567" t="s">
        <v>93</v>
      </c>
      <c r="BH567" t="s">
        <v>94</v>
      </c>
      <c r="BI567" t="s">
        <v>131</v>
      </c>
      <c r="BJ567" t="s">
        <v>91</v>
      </c>
      <c r="BK567" t="s">
        <v>73</v>
      </c>
      <c r="BL567" t="s">
        <v>73</v>
      </c>
      <c r="BM567" t="s">
        <v>104</v>
      </c>
      <c r="BN567">
        <v>0</v>
      </c>
      <c r="BO567">
        <v>-2</v>
      </c>
      <c r="BP567">
        <v>3</v>
      </c>
      <c r="BQ567">
        <v>1</v>
      </c>
      <c r="BR567">
        <v>0</v>
      </c>
      <c r="BT567">
        <v>2</v>
      </c>
      <c r="BU567" s="1">
        <v>1.7</v>
      </c>
      <c r="BV567" t="s">
        <v>98</v>
      </c>
    </row>
    <row r="568" spans="1:74" x14ac:dyDescent="0.3">
      <c r="A568">
        <v>44952.694828738429</v>
      </c>
      <c r="B568">
        <v>44952.695666250002</v>
      </c>
      <c r="C568">
        <v>44952</v>
      </c>
      <c r="E568">
        <v>0</v>
      </c>
      <c r="F568" t="s">
        <v>63</v>
      </c>
      <c r="G568">
        <v>53</v>
      </c>
      <c r="H568" t="s">
        <v>110</v>
      </c>
      <c r="I568">
        <v>1</v>
      </c>
      <c r="J568" t="s">
        <v>80</v>
      </c>
      <c r="K568">
        <v>2</v>
      </c>
      <c r="L568" t="s">
        <v>106</v>
      </c>
      <c r="M568">
        <v>1</v>
      </c>
      <c r="N568" t="s">
        <v>67</v>
      </c>
      <c r="O568" t="s">
        <v>68</v>
      </c>
      <c r="P568" t="s">
        <v>111</v>
      </c>
      <c r="Q568">
        <v>1</v>
      </c>
      <c r="R568" t="s">
        <v>70</v>
      </c>
      <c r="S568">
        <v>1.6</v>
      </c>
      <c r="T568">
        <v>62</v>
      </c>
      <c r="U568">
        <v>24.22</v>
      </c>
      <c r="V568" s="4" t="str">
        <f t="shared" si="23"/>
        <v>Normal</v>
      </c>
      <c r="W568">
        <v>150</v>
      </c>
      <c r="X568" t="s">
        <v>120</v>
      </c>
      <c r="Y568">
        <v>106</v>
      </c>
      <c r="Z568">
        <v>0</v>
      </c>
      <c r="AA568" t="s">
        <v>73</v>
      </c>
      <c r="AB568">
        <v>1</v>
      </c>
      <c r="AC568" t="s">
        <v>72</v>
      </c>
      <c r="AD568">
        <v>1</v>
      </c>
      <c r="AE568" t="s">
        <v>72</v>
      </c>
      <c r="AF568">
        <v>1</v>
      </c>
      <c r="AG568" t="s">
        <v>72</v>
      </c>
      <c r="AH568">
        <v>1</v>
      </c>
      <c r="AI568" t="s">
        <v>72</v>
      </c>
      <c r="AJ568">
        <v>4</v>
      </c>
      <c r="AK568" t="s">
        <v>74</v>
      </c>
      <c r="AL568">
        <v>1.1000000000000001</v>
      </c>
      <c r="AM568">
        <v>1.2</v>
      </c>
      <c r="AN568" t="s">
        <v>117</v>
      </c>
      <c r="AO568">
        <v>1.8</v>
      </c>
      <c r="AP568">
        <v>4.8</v>
      </c>
      <c r="AQ568" t="s">
        <v>72</v>
      </c>
      <c r="AR568" s="5" t="str">
        <f t="shared" si="21"/>
        <v>1</v>
      </c>
      <c r="AS568" t="s">
        <v>73</v>
      </c>
      <c r="AT568" s="12" t="s">
        <v>72</v>
      </c>
      <c r="AU568">
        <v>1</v>
      </c>
      <c r="AV568">
        <v>390607441</v>
      </c>
      <c r="AW568" t="s">
        <v>439</v>
      </c>
      <c r="AX568">
        <v>44961.437129629601</v>
      </c>
      <c r="BA568" t="s">
        <v>77</v>
      </c>
      <c r="BC568" t="s">
        <v>78</v>
      </c>
      <c r="BE568">
        <v>214</v>
      </c>
      <c r="BG568" t="s">
        <v>63</v>
      </c>
      <c r="BH568" t="s">
        <v>110</v>
      </c>
      <c r="BI568" t="s">
        <v>74</v>
      </c>
      <c r="BJ568" t="s">
        <v>117</v>
      </c>
      <c r="BK568" t="s">
        <v>72</v>
      </c>
      <c r="BL568" t="s">
        <v>72</v>
      </c>
      <c r="BM568" t="s">
        <v>120</v>
      </c>
      <c r="BN568">
        <v>8</v>
      </c>
      <c r="BO568">
        <v>0</v>
      </c>
      <c r="BP568">
        <v>0</v>
      </c>
      <c r="BQ568">
        <v>2</v>
      </c>
      <c r="BR568">
        <v>4</v>
      </c>
      <c r="BT568">
        <v>14</v>
      </c>
      <c r="BU568">
        <v>18.399999999999999</v>
      </c>
      <c r="BV568" t="s">
        <v>122</v>
      </c>
    </row>
    <row r="569" spans="1:74" x14ac:dyDescent="0.3">
      <c r="A569">
        <v>44952.695709131942</v>
      </c>
      <c r="B569">
        <v>44952.696130625001</v>
      </c>
      <c r="C569">
        <v>44952</v>
      </c>
      <c r="E569">
        <v>0</v>
      </c>
      <c r="F569" t="s">
        <v>63</v>
      </c>
      <c r="G569">
        <v>38</v>
      </c>
      <c r="H569" t="s">
        <v>161</v>
      </c>
      <c r="I569">
        <v>0</v>
      </c>
      <c r="J569" t="s">
        <v>95</v>
      </c>
      <c r="K569">
        <v>0</v>
      </c>
      <c r="L569" t="s">
        <v>81</v>
      </c>
      <c r="M569">
        <v>1</v>
      </c>
      <c r="N569" t="s">
        <v>67</v>
      </c>
      <c r="O569" t="s">
        <v>68</v>
      </c>
      <c r="P569" t="s">
        <v>69</v>
      </c>
      <c r="Q569">
        <v>1</v>
      </c>
      <c r="R569" t="s">
        <v>70</v>
      </c>
      <c r="S569">
        <v>1.7</v>
      </c>
      <c r="T569">
        <v>60</v>
      </c>
      <c r="U569">
        <v>20.76</v>
      </c>
      <c r="V569" s="4" t="str">
        <f t="shared" si="23"/>
        <v>Normal</v>
      </c>
      <c r="W569">
        <v>94</v>
      </c>
      <c r="X569" t="s">
        <v>85</v>
      </c>
      <c r="Y569">
        <v>54</v>
      </c>
      <c r="Z569">
        <v>1</v>
      </c>
      <c r="AA569" t="s">
        <v>72</v>
      </c>
      <c r="AB569">
        <v>0</v>
      </c>
      <c r="AC569" t="s">
        <v>73</v>
      </c>
      <c r="AD569">
        <v>0</v>
      </c>
      <c r="AE569" t="s">
        <v>73</v>
      </c>
      <c r="AF569">
        <v>0</v>
      </c>
      <c r="AG569" t="s">
        <v>73</v>
      </c>
      <c r="AH569">
        <v>0</v>
      </c>
      <c r="AI569" t="s">
        <v>73</v>
      </c>
      <c r="AJ569">
        <v>4</v>
      </c>
      <c r="AK569" t="s">
        <v>74</v>
      </c>
      <c r="AL569">
        <v>0.9</v>
      </c>
      <c r="AM569">
        <v>1.5</v>
      </c>
      <c r="AN569" t="s">
        <v>100</v>
      </c>
      <c r="AO569">
        <v>3.2</v>
      </c>
      <c r="AP569">
        <v>4.9000000000000004</v>
      </c>
      <c r="AQ569" t="s">
        <v>73</v>
      </c>
      <c r="AR569" s="5" t="str">
        <f t="shared" si="21"/>
        <v>0</v>
      </c>
      <c r="AS569" t="s">
        <v>73</v>
      </c>
      <c r="AT569" s="12" t="s">
        <v>73</v>
      </c>
      <c r="AU569">
        <v>1</v>
      </c>
      <c r="AV569">
        <v>390607445</v>
      </c>
      <c r="AW569" t="s">
        <v>440</v>
      </c>
      <c r="AX569">
        <v>44961.437129629601</v>
      </c>
      <c r="BA569" t="s">
        <v>77</v>
      </c>
      <c r="BC569" t="s">
        <v>78</v>
      </c>
      <c r="BE569">
        <v>215</v>
      </c>
      <c r="BG569" t="s">
        <v>63</v>
      </c>
      <c r="BH569" t="s">
        <v>161</v>
      </c>
      <c r="BI569" t="s">
        <v>74</v>
      </c>
      <c r="BJ569" t="s">
        <v>100</v>
      </c>
      <c r="BK569" t="s">
        <v>73</v>
      </c>
      <c r="BL569" t="s">
        <v>73</v>
      </c>
      <c r="BM569" t="s">
        <v>85</v>
      </c>
      <c r="BN569">
        <v>2</v>
      </c>
      <c r="BO569">
        <v>-1</v>
      </c>
      <c r="BP569">
        <v>0</v>
      </c>
      <c r="BQ569">
        <v>-2</v>
      </c>
      <c r="BR569">
        <v>0</v>
      </c>
      <c r="BS569">
        <v>0</v>
      </c>
      <c r="BT569">
        <v>-1</v>
      </c>
      <c r="BU569" s="1">
        <v>1.4</v>
      </c>
      <c r="BV569" t="s">
        <v>98</v>
      </c>
    </row>
    <row r="570" spans="1:74" x14ac:dyDescent="0.3">
      <c r="A570">
        <v>44952.696204687498</v>
      </c>
      <c r="B570">
        <v>44952.697777372683</v>
      </c>
      <c r="C570">
        <v>44952</v>
      </c>
      <c r="E570">
        <v>0</v>
      </c>
      <c r="F570" t="s">
        <v>63</v>
      </c>
      <c r="G570">
        <v>65</v>
      </c>
      <c r="H570" t="s">
        <v>64</v>
      </c>
      <c r="I570">
        <v>2</v>
      </c>
      <c r="J570" t="s">
        <v>65</v>
      </c>
      <c r="K570">
        <v>1</v>
      </c>
      <c r="L570" t="s">
        <v>66</v>
      </c>
      <c r="M570">
        <v>1</v>
      </c>
      <c r="N570" t="s">
        <v>67</v>
      </c>
      <c r="O570" t="s">
        <v>68</v>
      </c>
      <c r="P570" t="s">
        <v>111</v>
      </c>
      <c r="Q570">
        <v>1</v>
      </c>
      <c r="R570" t="s">
        <v>70</v>
      </c>
      <c r="S570">
        <v>1.8</v>
      </c>
      <c r="T570">
        <v>48</v>
      </c>
      <c r="U570">
        <v>14.81</v>
      </c>
      <c r="V570" s="4" t="str">
        <f t="shared" si="23"/>
        <v>Normal</v>
      </c>
      <c r="W570">
        <v>109</v>
      </c>
      <c r="X570" t="s">
        <v>85</v>
      </c>
      <c r="Y570">
        <v>70</v>
      </c>
      <c r="Z570">
        <v>1</v>
      </c>
      <c r="AA570" t="s">
        <v>72</v>
      </c>
      <c r="AB570">
        <v>0</v>
      </c>
      <c r="AC570" t="s">
        <v>73</v>
      </c>
      <c r="AD570">
        <v>1</v>
      </c>
      <c r="AE570" t="s">
        <v>72</v>
      </c>
      <c r="AF570">
        <v>1</v>
      </c>
      <c r="AG570" t="s">
        <v>72</v>
      </c>
      <c r="AH570">
        <v>0</v>
      </c>
      <c r="AI570" t="s">
        <v>73</v>
      </c>
      <c r="AJ570">
        <v>3.8</v>
      </c>
      <c r="AK570" t="s">
        <v>74</v>
      </c>
      <c r="AL570">
        <v>0.89</v>
      </c>
      <c r="AM570">
        <v>1.5</v>
      </c>
      <c r="AN570" t="s">
        <v>100</v>
      </c>
      <c r="AO570">
        <v>2.2999999999999998</v>
      </c>
      <c r="AP570">
        <v>5.3</v>
      </c>
      <c r="AQ570" t="s">
        <v>73</v>
      </c>
      <c r="AR570" s="5" t="str">
        <f t="shared" si="21"/>
        <v>1</v>
      </c>
      <c r="AS570" t="s">
        <v>72</v>
      </c>
      <c r="AT570" s="12" t="s">
        <v>72</v>
      </c>
      <c r="AU570">
        <v>1</v>
      </c>
      <c r="AV570">
        <v>390607449</v>
      </c>
      <c r="AW570" t="s">
        <v>239</v>
      </c>
      <c r="AX570">
        <v>44961.437129629601</v>
      </c>
      <c r="BA570" t="s">
        <v>77</v>
      </c>
      <c r="BC570" t="s">
        <v>78</v>
      </c>
      <c r="BE570">
        <v>216</v>
      </c>
      <c r="BG570" t="s">
        <v>63</v>
      </c>
      <c r="BH570" t="s">
        <v>64</v>
      </c>
      <c r="BI570" t="s">
        <v>74</v>
      </c>
      <c r="BJ570" t="s">
        <v>100</v>
      </c>
      <c r="BK570" t="s">
        <v>73</v>
      </c>
      <c r="BL570" t="s">
        <v>72</v>
      </c>
      <c r="BM570" t="s">
        <v>85</v>
      </c>
      <c r="BN570">
        <v>12</v>
      </c>
      <c r="BO570">
        <v>-1</v>
      </c>
      <c r="BP570">
        <v>0</v>
      </c>
      <c r="BQ570">
        <v>-2</v>
      </c>
      <c r="BR570">
        <v>0</v>
      </c>
      <c r="BT570">
        <v>9</v>
      </c>
      <c r="BU570" s="1">
        <v>7.9</v>
      </c>
      <c r="BV570" t="s">
        <v>98</v>
      </c>
    </row>
    <row r="571" spans="1:74" x14ac:dyDescent="0.3">
      <c r="A571">
        <v>44952.697812743063</v>
      </c>
      <c r="B571">
        <v>44952.699624120367</v>
      </c>
      <c r="C571">
        <v>44952</v>
      </c>
      <c r="E571">
        <v>0</v>
      </c>
      <c r="F571" t="s">
        <v>63</v>
      </c>
      <c r="G571">
        <v>63</v>
      </c>
      <c r="H571" t="s">
        <v>126</v>
      </c>
      <c r="I571">
        <v>2</v>
      </c>
      <c r="J571" t="s">
        <v>65</v>
      </c>
      <c r="K571">
        <v>0</v>
      </c>
      <c r="L571" t="s">
        <v>81</v>
      </c>
      <c r="M571">
        <v>1</v>
      </c>
      <c r="N571" t="s">
        <v>67</v>
      </c>
      <c r="O571" t="s">
        <v>146</v>
      </c>
      <c r="P571" t="s">
        <v>262</v>
      </c>
      <c r="Q571">
        <v>0</v>
      </c>
      <c r="R571" t="s">
        <v>84</v>
      </c>
      <c r="S571">
        <v>1.7</v>
      </c>
      <c r="T571">
        <v>50</v>
      </c>
      <c r="U571">
        <v>17.3</v>
      </c>
      <c r="V571" s="4" t="str">
        <f t="shared" si="23"/>
        <v>Normal</v>
      </c>
      <c r="W571">
        <v>123</v>
      </c>
      <c r="X571" t="s">
        <v>71</v>
      </c>
      <c r="Y571">
        <v>70</v>
      </c>
      <c r="Z571">
        <v>0</v>
      </c>
      <c r="AA571" t="s">
        <v>73</v>
      </c>
      <c r="AB571">
        <v>0</v>
      </c>
      <c r="AC571" t="s">
        <v>73</v>
      </c>
      <c r="AD571">
        <v>1</v>
      </c>
      <c r="AE571" t="s">
        <v>72</v>
      </c>
      <c r="AF571">
        <v>0</v>
      </c>
      <c r="AG571" t="s">
        <v>73</v>
      </c>
      <c r="AH571">
        <v>0</v>
      </c>
      <c r="AI571" t="s">
        <v>73</v>
      </c>
      <c r="AJ571">
        <v>6</v>
      </c>
      <c r="AK571" t="s">
        <v>131</v>
      </c>
      <c r="AL571">
        <v>0.98</v>
      </c>
      <c r="AM571">
        <v>1.2</v>
      </c>
      <c r="AN571" t="s">
        <v>117</v>
      </c>
      <c r="AO571">
        <v>3.4</v>
      </c>
      <c r="AP571">
        <v>4.9000000000000004</v>
      </c>
      <c r="AQ571" t="s">
        <v>73</v>
      </c>
      <c r="AR571" s="5" t="str">
        <f t="shared" si="21"/>
        <v>1</v>
      </c>
      <c r="AS571" t="s">
        <v>73</v>
      </c>
      <c r="AT571" s="12" t="s">
        <v>72</v>
      </c>
      <c r="AU571">
        <v>1</v>
      </c>
      <c r="AV571">
        <v>390607453</v>
      </c>
      <c r="AW571" t="s">
        <v>443</v>
      </c>
      <c r="AX571">
        <v>44961.437129629601</v>
      </c>
      <c r="BA571" t="s">
        <v>77</v>
      </c>
      <c r="BC571" t="s">
        <v>78</v>
      </c>
      <c r="BE571">
        <v>217</v>
      </c>
      <c r="BG571" t="s">
        <v>63</v>
      </c>
      <c r="BH571" t="s">
        <v>126</v>
      </c>
      <c r="BI571" t="s">
        <v>131</v>
      </c>
      <c r="BJ571" t="s">
        <v>117</v>
      </c>
      <c r="BK571" t="s">
        <v>73</v>
      </c>
      <c r="BL571" t="s">
        <v>73</v>
      </c>
      <c r="BM571" t="s">
        <v>71</v>
      </c>
      <c r="BN571">
        <v>11</v>
      </c>
      <c r="BO571">
        <v>0</v>
      </c>
      <c r="BP571">
        <v>2</v>
      </c>
      <c r="BQ571">
        <v>0</v>
      </c>
      <c r="BR571">
        <v>0</v>
      </c>
      <c r="BS571">
        <v>0</v>
      </c>
      <c r="BT571">
        <v>13</v>
      </c>
      <c r="BU571">
        <v>15.6</v>
      </c>
      <c r="BV571" t="s">
        <v>122</v>
      </c>
    </row>
    <row r="572" spans="1:74" x14ac:dyDescent="0.3">
      <c r="A572">
        <v>44952.699654918979</v>
      </c>
      <c r="B572">
        <v>44952.700411979167</v>
      </c>
      <c r="C572">
        <v>44952</v>
      </c>
      <c r="E572">
        <v>1</v>
      </c>
      <c r="F572" t="s">
        <v>93</v>
      </c>
      <c r="G572">
        <v>37</v>
      </c>
      <c r="H572" t="s">
        <v>161</v>
      </c>
      <c r="I572">
        <v>0</v>
      </c>
      <c r="J572" t="s">
        <v>95</v>
      </c>
      <c r="K572">
        <v>1</v>
      </c>
      <c r="L572" t="s">
        <v>66</v>
      </c>
      <c r="M572">
        <v>1</v>
      </c>
      <c r="N572" t="s">
        <v>67</v>
      </c>
      <c r="O572" t="s">
        <v>68</v>
      </c>
      <c r="P572" t="s">
        <v>88</v>
      </c>
      <c r="Q572">
        <v>1</v>
      </c>
      <c r="R572" t="s">
        <v>70</v>
      </c>
      <c r="S572">
        <v>1.6</v>
      </c>
      <c r="T572">
        <v>55</v>
      </c>
      <c r="U572">
        <v>21.48</v>
      </c>
      <c r="V572" s="4" t="str">
        <f t="shared" si="23"/>
        <v>Normal</v>
      </c>
      <c r="W572">
        <v>117</v>
      </c>
      <c r="X572" t="s">
        <v>85</v>
      </c>
      <c r="Y572">
        <v>76</v>
      </c>
      <c r="Z572">
        <v>0</v>
      </c>
      <c r="AA572" t="s">
        <v>73</v>
      </c>
      <c r="AB572">
        <v>0</v>
      </c>
      <c r="AC572" t="s">
        <v>73</v>
      </c>
      <c r="AD572">
        <v>0</v>
      </c>
      <c r="AE572" t="s">
        <v>73</v>
      </c>
      <c r="AF572">
        <v>0</v>
      </c>
      <c r="AG572" t="s">
        <v>73</v>
      </c>
      <c r="AH572">
        <v>0</v>
      </c>
      <c r="AI572" t="s">
        <v>73</v>
      </c>
      <c r="AJ572">
        <v>4.8</v>
      </c>
      <c r="AK572" t="s">
        <v>99</v>
      </c>
      <c r="AL572">
        <v>0.9</v>
      </c>
      <c r="AM572">
        <v>0.7</v>
      </c>
      <c r="AN572" t="s">
        <v>75</v>
      </c>
      <c r="AO572">
        <v>4</v>
      </c>
      <c r="AP572">
        <v>7.8</v>
      </c>
      <c r="AQ572" t="s">
        <v>73</v>
      </c>
      <c r="AR572" s="5" t="str">
        <f t="shared" si="21"/>
        <v>0</v>
      </c>
      <c r="AS572" t="s">
        <v>73</v>
      </c>
      <c r="AT572" s="12" t="s">
        <v>73</v>
      </c>
      <c r="AU572">
        <v>1</v>
      </c>
      <c r="AV572">
        <v>390607457</v>
      </c>
      <c r="AW572" t="s">
        <v>444</v>
      </c>
      <c r="AX572">
        <v>44961.437129629601</v>
      </c>
      <c r="BA572" t="s">
        <v>77</v>
      </c>
      <c r="BC572" t="s">
        <v>78</v>
      </c>
      <c r="BE572">
        <v>218</v>
      </c>
      <c r="BG572" t="s">
        <v>93</v>
      </c>
      <c r="BH572" t="s">
        <v>161</v>
      </c>
      <c r="BI572" t="s">
        <v>99</v>
      </c>
      <c r="BJ572" t="s">
        <v>75</v>
      </c>
      <c r="BK572" t="s">
        <v>73</v>
      </c>
      <c r="BL572" t="s">
        <v>73</v>
      </c>
      <c r="BM572" t="s">
        <v>85</v>
      </c>
      <c r="BN572">
        <v>2</v>
      </c>
      <c r="BO572">
        <v>2</v>
      </c>
      <c r="BP572">
        <v>1</v>
      </c>
      <c r="BQ572">
        <v>-3</v>
      </c>
      <c r="BR572">
        <v>0</v>
      </c>
      <c r="BT572">
        <v>2</v>
      </c>
      <c r="BU572" s="1">
        <v>1.7</v>
      </c>
      <c r="BV572" t="s">
        <v>98</v>
      </c>
    </row>
    <row r="573" spans="1:74" x14ac:dyDescent="0.3">
      <c r="A573">
        <v>44953.440130023148</v>
      </c>
      <c r="B573">
        <v>44953.441067824067</v>
      </c>
      <c r="C573">
        <v>44953</v>
      </c>
      <c r="E573">
        <v>0</v>
      </c>
      <c r="F573" t="s">
        <v>63</v>
      </c>
      <c r="G573">
        <v>91</v>
      </c>
      <c r="H573" t="s">
        <v>138</v>
      </c>
      <c r="I573">
        <v>2</v>
      </c>
      <c r="J573" t="s">
        <v>65</v>
      </c>
      <c r="K573">
        <v>0</v>
      </c>
      <c r="L573" t="s">
        <v>81</v>
      </c>
      <c r="M573">
        <v>1</v>
      </c>
      <c r="N573" t="s">
        <v>67</v>
      </c>
      <c r="O573" t="s">
        <v>82</v>
      </c>
      <c r="P573" t="s">
        <v>103</v>
      </c>
      <c r="Q573">
        <v>0</v>
      </c>
      <c r="R573" t="s">
        <v>84</v>
      </c>
      <c r="S573">
        <v>1.65</v>
      </c>
      <c r="T573">
        <v>70</v>
      </c>
      <c r="U573">
        <v>25.71</v>
      </c>
      <c r="V573" s="4" t="str">
        <f t="shared" si="23"/>
        <v>Surpoids</v>
      </c>
      <c r="W573">
        <v>100</v>
      </c>
      <c r="X573" t="s">
        <v>85</v>
      </c>
      <c r="Y573">
        <v>70</v>
      </c>
      <c r="Z573">
        <v>0</v>
      </c>
      <c r="AA573" t="s">
        <v>73</v>
      </c>
      <c r="AB573">
        <v>0</v>
      </c>
      <c r="AC573" t="s">
        <v>73</v>
      </c>
      <c r="AD573">
        <v>1</v>
      </c>
      <c r="AE573" t="s">
        <v>72</v>
      </c>
      <c r="AF573">
        <v>0</v>
      </c>
      <c r="AG573" t="s">
        <v>73</v>
      </c>
      <c r="AH573">
        <v>0</v>
      </c>
      <c r="AI573" t="s">
        <v>73</v>
      </c>
      <c r="AJ573">
        <v>5.7</v>
      </c>
      <c r="AK573" t="s">
        <v>131</v>
      </c>
      <c r="AL573">
        <v>2.1</v>
      </c>
      <c r="AM573">
        <v>1.7</v>
      </c>
      <c r="AN573" t="s">
        <v>91</v>
      </c>
      <c r="AO573">
        <v>2.9</v>
      </c>
      <c r="AP573">
        <v>6.8</v>
      </c>
      <c r="AQ573" t="s">
        <v>73</v>
      </c>
      <c r="AR573" s="5" t="str">
        <f t="shared" si="21"/>
        <v>1</v>
      </c>
      <c r="AS573" t="s">
        <v>72</v>
      </c>
      <c r="AT573" s="12" t="s">
        <v>72</v>
      </c>
      <c r="AU573">
        <v>1</v>
      </c>
      <c r="AV573">
        <v>390607461</v>
      </c>
      <c r="AW573" t="s">
        <v>239</v>
      </c>
      <c r="AX573">
        <v>44961.437129629601</v>
      </c>
      <c r="BA573" t="s">
        <v>77</v>
      </c>
      <c r="BC573" t="s">
        <v>78</v>
      </c>
      <c r="BE573">
        <v>219</v>
      </c>
      <c r="BG573" t="s">
        <v>63</v>
      </c>
      <c r="BH573" t="s">
        <v>138</v>
      </c>
      <c r="BI573" t="s">
        <v>131</v>
      </c>
      <c r="BJ573" t="s">
        <v>91</v>
      </c>
      <c r="BK573" t="s">
        <v>73</v>
      </c>
      <c r="BL573" t="s">
        <v>73</v>
      </c>
      <c r="BM573" t="s">
        <v>85</v>
      </c>
      <c r="BN573">
        <v>15</v>
      </c>
      <c r="BO573">
        <v>-2</v>
      </c>
      <c r="BP573">
        <v>2</v>
      </c>
      <c r="BQ573">
        <v>-2</v>
      </c>
      <c r="BR573">
        <v>0</v>
      </c>
      <c r="BS573">
        <v>0</v>
      </c>
      <c r="BT573">
        <v>13</v>
      </c>
      <c r="BU573">
        <v>15.6</v>
      </c>
      <c r="BV573" t="s">
        <v>122</v>
      </c>
    </row>
    <row r="574" spans="1:74" x14ac:dyDescent="0.3">
      <c r="A574">
        <v>44953.441097916657</v>
      </c>
      <c r="B574">
        <v>44953.441872094911</v>
      </c>
      <c r="C574">
        <v>44953</v>
      </c>
      <c r="E574">
        <v>0</v>
      </c>
      <c r="F574" t="s">
        <v>63</v>
      </c>
      <c r="G574">
        <v>39</v>
      </c>
      <c r="H574" t="s">
        <v>161</v>
      </c>
      <c r="I574">
        <v>0</v>
      </c>
      <c r="J574" t="s">
        <v>95</v>
      </c>
      <c r="K574">
        <v>2</v>
      </c>
      <c r="L574" t="s">
        <v>106</v>
      </c>
      <c r="M574">
        <v>0</v>
      </c>
      <c r="N574" t="s">
        <v>96</v>
      </c>
      <c r="O574" t="s">
        <v>68</v>
      </c>
      <c r="P574" t="s">
        <v>69</v>
      </c>
      <c r="Q574">
        <v>1</v>
      </c>
      <c r="R574" t="s">
        <v>70</v>
      </c>
      <c r="S574">
        <v>1.64</v>
      </c>
      <c r="T574">
        <v>56</v>
      </c>
      <c r="U574">
        <v>20.82</v>
      </c>
      <c r="V574" s="4" t="str">
        <f t="shared" si="23"/>
        <v>Normal</v>
      </c>
      <c r="W574">
        <v>111</v>
      </c>
      <c r="X574" t="s">
        <v>85</v>
      </c>
      <c r="Y574">
        <v>61</v>
      </c>
      <c r="Z574">
        <v>1</v>
      </c>
      <c r="AA574" t="s">
        <v>72</v>
      </c>
      <c r="AB574">
        <v>0</v>
      </c>
      <c r="AC574" t="s">
        <v>73</v>
      </c>
      <c r="AD574">
        <v>0</v>
      </c>
      <c r="AE574" t="s">
        <v>73</v>
      </c>
      <c r="AF574">
        <v>0</v>
      </c>
      <c r="AG574" t="s">
        <v>73</v>
      </c>
      <c r="AH574">
        <v>0</v>
      </c>
      <c r="AI574" t="s">
        <v>73</v>
      </c>
      <c r="AJ574">
        <v>4</v>
      </c>
      <c r="AK574" t="s">
        <v>74</v>
      </c>
      <c r="AL574">
        <v>1.1000000000000001</v>
      </c>
      <c r="AM574">
        <v>1.2</v>
      </c>
      <c r="AN574" t="s">
        <v>117</v>
      </c>
      <c r="AO574">
        <v>1.8</v>
      </c>
      <c r="AP574">
        <v>4.8</v>
      </c>
      <c r="AQ574" t="s">
        <v>73</v>
      </c>
      <c r="AR574" s="5" t="str">
        <f t="shared" si="21"/>
        <v>0</v>
      </c>
      <c r="AS574" t="s">
        <v>73</v>
      </c>
      <c r="AT574" s="12" t="s">
        <v>73</v>
      </c>
      <c r="AU574">
        <v>1</v>
      </c>
      <c r="AV574">
        <v>390607465</v>
      </c>
      <c r="AW574" t="s">
        <v>447</v>
      </c>
      <c r="AX574">
        <v>44961.437129629601</v>
      </c>
      <c r="BA574" t="s">
        <v>77</v>
      </c>
      <c r="BC574" t="s">
        <v>78</v>
      </c>
      <c r="BE574">
        <v>220</v>
      </c>
      <c r="BG574" t="s">
        <v>63</v>
      </c>
      <c r="BH574" t="s">
        <v>161</v>
      </c>
      <c r="BI574" t="s">
        <v>74</v>
      </c>
      <c r="BJ574" t="s">
        <v>117</v>
      </c>
      <c r="BK574" t="s">
        <v>73</v>
      </c>
      <c r="BL574" t="s">
        <v>73</v>
      </c>
      <c r="BM574" t="s">
        <v>85</v>
      </c>
      <c r="BN574">
        <v>2</v>
      </c>
      <c r="BO574">
        <v>0</v>
      </c>
      <c r="BP574">
        <v>0</v>
      </c>
      <c r="BQ574">
        <v>-2</v>
      </c>
      <c r="BR574">
        <v>0</v>
      </c>
      <c r="BS574">
        <v>0</v>
      </c>
      <c r="BT574">
        <v>0</v>
      </c>
      <c r="BU574" s="1">
        <v>1.6</v>
      </c>
      <c r="BV574" t="s">
        <v>98</v>
      </c>
    </row>
    <row r="575" spans="1:74" x14ac:dyDescent="0.3">
      <c r="A575">
        <v>44953.441901863429</v>
      </c>
      <c r="B575">
        <v>44953.442262928242</v>
      </c>
      <c r="C575">
        <v>44953</v>
      </c>
      <c r="E575">
        <v>1</v>
      </c>
      <c r="F575" t="s">
        <v>93</v>
      </c>
      <c r="G575">
        <v>35</v>
      </c>
      <c r="H575" t="s">
        <v>94</v>
      </c>
      <c r="I575">
        <v>0</v>
      </c>
      <c r="J575" t="s">
        <v>95</v>
      </c>
      <c r="K575">
        <v>1</v>
      </c>
      <c r="L575" t="s">
        <v>66</v>
      </c>
      <c r="M575">
        <v>0</v>
      </c>
      <c r="N575" t="s">
        <v>96</v>
      </c>
      <c r="O575" t="s">
        <v>265</v>
      </c>
      <c r="P575" t="s">
        <v>266</v>
      </c>
      <c r="Q575">
        <v>0</v>
      </c>
      <c r="R575" t="s">
        <v>84</v>
      </c>
      <c r="S575">
        <v>1.7</v>
      </c>
      <c r="T575">
        <v>61</v>
      </c>
      <c r="U575">
        <v>21.11</v>
      </c>
      <c r="V575" s="4" t="str">
        <f t="shared" si="23"/>
        <v>Normal</v>
      </c>
      <c r="W575">
        <v>120</v>
      </c>
      <c r="X575" t="s">
        <v>71</v>
      </c>
      <c r="Y575">
        <v>65</v>
      </c>
      <c r="Z575">
        <v>0</v>
      </c>
      <c r="AA575" t="s">
        <v>73</v>
      </c>
      <c r="AB575">
        <v>0</v>
      </c>
      <c r="AC575" t="s">
        <v>73</v>
      </c>
      <c r="AD575">
        <v>0</v>
      </c>
      <c r="AE575" t="s">
        <v>73</v>
      </c>
      <c r="AF575">
        <v>0</v>
      </c>
      <c r="AG575" t="s">
        <v>73</v>
      </c>
      <c r="AH575">
        <v>0</v>
      </c>
      <c r="AI575" t="s">
        <v>73</v>
      </c>
      <c r="AJ575">
        <v>4</v>
      </c>
      <c r="AK575" t="s">
        <v>74</v>
      </c>
      <c r="AL575">
        <v>0.9</v>
      </c>
      <c r="AM575">
        <v>1.5</v>
      </c>
      <c r="AN575" t="s">
        <v>100</v>
      </c>
      <c r="AO575">
        <v>3.2</v>
      </c>
      <c r="AP575">
        <v>4.9000000000000004</v>
      </c>
      <c r="AQ575" t="s">
        <v>73</v>
      </c>
      <c r="AR575" s="5" t="str">
        <f t="shared" si="21"/>
        <v>0</v>
      </c>
      <c r="AS575" t="s">
        <v>73</v>
      </c>
      <c r="AT575" s="12" t="s">
        <v>73</v>
      </c>
      <c r="AU575">
        <v>1</v>
      </c>
      <c r="AV575">
        <v>390607469</v>
      </c>
      <c r="AW575" t="s">
        <v>448</v>
      </c>
      <c r="AX575">
        <v>44961.437129629601</v>
      </c>
      <c r="BA575" t="s">
        <v>77</v>
      </c>
      <c r="BC575" t="s">
        <v>78</v>
      </c>
      <c r="BE575">
        <v>221</v>
      </c>
      <c r="BG575" t="s">
        <v>93</v>
      </c>
      <c r="BH575" t="s">
        <v>94</v>
      </c>
      <c r="BI575" t="s">
        <v>74</v>
      </c>
      <c r="BJ575" t="s">
        <v>100</v>
      </c>
      <c r="BK575" t="s">
        <v>73</v>
      </c>
      <c r="BL575" t="s">
        <v>73</v>
      </c>
      <c r="BM575" t="s">
        <v>71</v>
      </c>
      <c r="BN575">
        <v>0</v>
      </c>
      <c r="BO575">
        <v>-1</v>
      </c>
      <c r="BP575">
        <v>0</v>
      </c>
      <c r="BQ575">
        <v>0</v>
      </c>
      <c r="BR575">
        <v>0</v>
      </c>
      <c r="BT575">
        <v>-1</v>
      </c>
      <c r="BU575" s="1">
        <v>1</v>
      </c>
      <c r="BV575" t="s">
        <v>98</v>
      </c>
    </row>
    <row r="576" spans="1:74" x14ac:dyDescent="0.3">
      <c r="A576">
        <v>44954.451850798607</v>
      </c>
      <c r="B576">
        <v>44954.452968587961</v>
      </c>
      <c r="C576">
        <v>44952</v>
      </c>
      <c r="E576">
        <v>1</v>
      </c>
      <c r="F576" t="s">
        <v>93</v>
      </c>
      <c r="G576">
        <v>73</v>
      </c>
      <c r="H576" t="s">
        <v>102</v>
      </c>
      <c r="I576">
        <v>2</v>
      </c>
      <c r="J576" t="s">
        <v>65</v>
      </c>
      <c r="K576">
        <v>0</v>
      </c>
      <c r="L576" t="s">
        <v>81</v>
      </c>
      <c r="M576">
        <v>0</v>
      </c>
      <c r="N576" t="s">
        <v>96</v>
      </c>
      <c r="O576" t="s">
        <v>82</v>
      </c>
      <c r="P576" t="s">
        <v>103</v>
      </c>
      <c r="Q576">
        <v>0</v>
      </c>
      <c r="R576" t="s">
        <v>84</v>
      </c>
      <c r="S576">
        <v>1.65</v>
      </c>
      <c r="T576">
        <v>55</v>
      </c>
      <c r="U576">
        <v>20.2</v>
      </c>
      <c r="V576" s="4" t="str">
        <f t="shared" si="23"/>
        <v>Normal</v>
      </c>
      <c r="W576">
        <v>140</v>
      </c>
      <c r="X576" t="s">
        <v>165</v>
      </c>
      <c r="Y576">
        <v>80</v>
      </c>
      <c r="Z576">
        <v>0</v>
      </c>
      <c r="AA576" t="s">
        <v>73</v>
      </c>
      <c r="AB576">
        <v>0</v>
      </c>
      <c r="AC576" t="s">
        <v>73</v>
      </c>
      <c r="AD576">
        <v>1</v>
      </c>
      <c r="AE576" t="s">
        <v>72</v>
      </c>
      <c r="AF576">
        <v>1</v>
      </c>
      <c r="AG576" t="s">
        <v>72</v>
      </c>
      <c r="AH576">
        <v>0</v>
      </c>
      <c r="AI576" t="s">
        <v>73</v>
      </c>
      <c r="AJ576">
        <v>3.8</v>
      </c>
      <c r="AK576" t="s">
        <v>74</v>
      </c>
      <c r="AL576">
        <v>0.89</v>
      </c>
      <c r="AM576">
        <v>1.5</v>
      </c>
      <c r="AN576" t="s">
        <v>100</v>
      </c>
      <c r="AO576">
        <v>2.2999999999999998</v>
      </c>
      <c r="AP576">
        <v>5.3</v>
      </c>
      <c r="AQ576" t="s">
        <v>73</v>
      </c>
      <c r="AR576" s="5" t="str">
        <f t="shared" si="21"/>
        <v>1</v>
      </c>
      <c r="AS576" t="s">
        <v>73</v>
      </c>
      <c r="AT576" s="12" t="s">
        <v>72</v>
      </c>
      <c r="AU576">
        <v>1</v>
      </c>
      <c r="AV576">
        <v>390607473</v>
      </c>
      <c r="AW576" t="s">
        <v>239</v>
      </c>
      <c r="AX576">
        <v>44961.437129629601</v>
      </c>
      <c r="BA576" t="s">
        <v>77</v>
      </c>
      <c r="BC576" t="s">
        <v>78</v>
      </c>
      <c r="BE576">
        <v>222</v>
      </c>
      <c r="BG576" t="s">
        <v>93</v>
      </c>
      <c r="BH576" t="s">
        <v>102</v>
      </c>
      <c r="BI576" t="s">
        <v>74</v>
      </c>
      <c r="BJ576" t="s">
        <v>100</v>
      </c>
      <c r="BK576" t="s">
        <v>73</v>
      </c>
      <c r="BL576" t="s">
        <v>72</v>
      </c>
      <c r="BM576" t="s">
        <v>165</v>
      </c>
      <c r="BN576">
        <v>11</v>
      </c>
      <c r="BO576">
        <v>-1</v>
      </c>
      <c r="BP576">
        <v>0</v>
      </c>
      <c r="BQ576">
        <v>2</v>
      </c>
      <c r="BR576">
        <v>0</v>
      </c>
      <c r="BT576">
        <v>12</v>
      </c>
      <c r="BU576" s="1">
        <v>8.6</v>
      </c>
      <c r="BV576" t="s">
        <v>98</v>
      </c>
    </row>
    <row r="577" spans="1:74" x14ac:dyDescent="0.3">
      <c r="A577">
        <v>44954.453002638889</v>
      </c>
      <c r="B577">
        <v>44954.454079872688</v>
      </c>
      <c r="C577">
        <v>44952</v>
      </c>
      <c r="E577">
        <v>1</v>
      </c>
      <c r="F577" t="s">
        <v>93</v>
      </c>
      <c r="G577">
        <v>80</v>
      </c>
      <c r="H577" t="s">
        <v>138</v>
      </c>
      <c r="I577">
        <v>2</v>
      </c>
      <c r="J577" t="s">
        <v>65</v>
      </c>
      <c r="K577">
        <v>0</v>
      </c>
      <c r="L577" t="s">
        <v>81</v>
      </c>
      <c r="M577">
        <v>0</v>
      </c>
      <c r="N577" t="s">
        <v>96</v>
      </c>
      <c r="O577" t="s">
        <v>82</v>
      </c>
      <c r="P577" t="s">
        <v>103</v>
      </c>
      <c r="Q577">
        <v>0</v>
      </c>
      <c r="R577" t="s">
        <v>84</v>
      </c>
      <c r="S577">
        <v>1.72</v>
      </c>
      <c r="T577">
        <v>62</v>
      </c>
      <c r="U577">
        <v>20.96</v>
      </c>
      <c r="V577" s="4" t="str">
        <f t="shared" si="23"/>
        <v>Normal</v>
      </c>
      <c r="W577">
        <v>70</v>
      </c>
      <c r="X577" t="s">
        <v>85</v>
      </c>
      <c r="Y577">
        <v>40</v>
      </c>
      <c r="Z577">
        <v>1</v>
      </c>
      <c r="AA577" t="s">
        <v>72</v>
      </c>
      <c r="AB577">
        <v>0</v>
      </c>
      <c r="AC577" t="s">
        <v>73</v>
      </c>
      <c r="AD577">
        <v>1</v>
      </c>
      <c r="AE577" t="s">
        <v>72</v>
      </c>
      <c r="AF577">
        <v>0</v>
      </c>
      <c r="AG577" t="s">
        <v>73</v>
      </c>
      <c r="AH577">
        <v>0</v>
      </c>
      <c r="AI577" t="s">
        <v>73</v>
      </c>
      <c r="AJ577">
        <v>6</v>
      </c>
      <c r="AK577" t="s">
        <v>131</v>
      </c>
      <c r="AL577">
        <v>0.98</v>
      </c>
      <c r="AM577">
        <v>1.2</v>
      </c>
      <c r="AN577" t="s">
        <v>117</v>
      </c>
      <c r="AO577">
        <v>3.4</v>
      </c>
      <c r="AP577">
        <v>4.9000000000000004</v>
      </c>
      <c r="AQ577" t="s">
        <v>73</v>
      </c>
      <c r="AR577" s="5" t="str">
        <f t="shared" si="21"/>
        <v>1</v>
      </c>
      <c r="AS577" t="s">
        <v>73</v>
      </c>
      <c r="AT577" s="12" t="s">
        <v>72</v>
      </c>
      <c r="AU577">
        <v>1</v>
      </c>
      <c r="AV577">
        <v>390607477</v>
      </c>
      <c r="AW577" t="s">
        <v>451</v>
      </c>
      <c r="AX577">
        <v>44961.437129629601</v>
      </c>
      <c r="BA577" t="s">
        <v>77</v>
      </c>
      <c r="BC577" t="s">
        <v>78</v>
      </c>
      <c r="BE577">
        <v>223</v>
      </c>
      <c r="BG577" t="s">
        <v>93</v>
      </c>
      <c r="BH577" t="s">
        <v>138</v>
      </c>
      <c r="BI577" t="s">
        <v>131</v>
      </c>
      <c r="BJ577" t="s">
        <v>117</v>
      </c>
      <c r="BK577" t="s">
        <v>73</v>
      </c>
      <c r="BL577" t="s">
        <v>73</v>
      </c>
      <c r="BM577" t="s">
        <v>85</v>
      </c>
      <c r="BN577">
        <v>12</v>
      </c>
      <c r="BO577">
        <v>0</v>
      </c>
      <c r="BP577">
        <v>3</v>
      </c>
      <c r="BQ577">
        <v>-3</v>
      </c>
      <c r="BR577">
        <v>0</v>
      </c>
      <c r="BT577">
        <v>12</v>
      </c>
      <c r="BU577" s="1">
        <v>8.6</v>
      </c>
      <c r="BV577" t="s">
        <v>98</v>
      </c>
    </row>
    <row r="578" spans="1:74" x14ac:dyDescent="0.3">
      <c r="A578">
        <v>44954.454109016202</v>
      </c>
      <c r="B578">
        <v>44954.454524386572</v>
      </c>
      <c r="C578">
        <v>44952</v>
      </c>
      <c r="E578">
        <v>1</v>
      </c>
      <c r="F578" t="s">
        <v>93</v>
      </c>
      <c r="G578">
        <v>51</v>
      </c>
      <c r="H578" t="s">
        <v>110</v>
      </c>
      <c r="I578">
        <v>1</v>
      </c>
      <c r="J578" t="s">
        <v>80</v>
      </c>
      <c r="K578">
        <v>1</v>
      </c>
      <c r="L578" t="s">
        <v>66</v>
      </c>
      <c r="M578">
        <v>1</v>
      </c>
      <c r="N578" t="s">
        <v>67</v>
      </c>
      <c r="O578" t="s">
        <v>115</v>
      </c>
      <c r="P578" t="s">
        <v>116</v>
      </c>
      <c r="Q578">
        <v>0</v>
      </c>
      <c r="R578" t="s">
        <v>84</v>
      </c>
      <c r="S578">
        <v>1.74</v>
      </c>
      <c r="T578">
        <v>74</v>
      </c>
      <c r="U578">
        <v>24.44</v>
      </c>
      <c r="V578" s="4" t="str">
        <f t="shared" si="23"/>
        <v>Normal</v>
      </c>
      <c r="W578">
        <v>70</v>
      </c>
      <c r="X578" t="s">
        <v>85</v>
      </c>
      <c r="Y578">
        <v>50</v>
      </c>
      <c r="Z578">
        <v>0</v>
      </c>
      <c r="AA578" t="s">
        <v>73</v>
      </c>
      <c r="AB578">
        <v>0</v>
      </c>
      <c r="AC578" t="s">
        <v>73</v>
      </c>
      <c r="AD578">
        <v>1</v>
      </c>
      <c r="AE578" t="s">
        <v>72</v>
      </c>
      <c r="AF578">
        <v>0</v>
      </c>
      <c r="AG578" t="s">
        <v>73</v>
      </c>
      <c r="AH578">
        <v>0</v>
      </c>
      <c r="AI578" t="s">
        <v>73</v>
      </c>
      <c r="AJ578">
        <v>4.8</v>
      </c>
      <c r="AK578" t="s">
        <v>99</v>
      </c>
      <c r="AL578">
        <v>0.9</v>
      </c>
      <c r="AM578">
        <v>0.7</v>
      </c>
      <c r="AN578" t="s">
        <v>75</v>
      </c>
      <c r="AO578">
        <v>4</v>
      </c>
      <c r="AP578">
        <v>3.8</v>
      </c>
      <c r="AQ578" t="s">
        <v>73</v>
      </c>
      <c r="AR578" s="5" t="str">
        <f t="shared" si="21"/>
        <v>1</v>
      </c>
      <c r="AS578" t="s">
        <v>73</v>
      </c>
      <c r="AT578" s="12" t="s">
        <v>72</v>
      </c>
      <c r="AU578">
        <v>1</v>
      </c>
      <c r="AV578">
        <v>390607481</v>
      </c>
      <c r="AW578" t="s">
        <v>452</v>
      </c>
      <c r="AX578">
        <v>44961.437129629601</v>
      </c>
      <c r="BA578" t="s">
        <v>77</v>
      </c>
      <c r="BC578" t="s">
        <v>78</v>
      </c>
      <c r="BE578">
        <v>224</v>
      </c>
      <c r="BG578" t="s">
        <v>93</v>
      </c>
      <c r="BH578" t="s">
        <v>110</v>
      </c>
      <c r="BI578" t="s">
        <v>99</v>
      </c>
      <c r="BJ578" t="s">
        <v>75</v>
      </c>
      <c r="BK578" t="s">
        <v>73</v>
      </c>
      <c r="BL578" t="s">
        <v>73</v>
      </c>
      <c r="BM578" t="s">
        <v>85</v>
      </c>
      <c r="BN578">
        <v>7</v>
      </c>
      <c r="BO578">
        <v>2</v>
      </c>
      <c r="BP578">
        <v>1</v>
      </c>
      <c r="BQ578">
        <v>-3</v>
      </c>
      <c r="BR578">
        <v>0</v>
      </c>
      <c r="BT578">
        <v>7</v>
      </c>
      <c r="BU578" s="1">
        <v>3.9</v>
      </c>
      <c r="BV578" t="s">
        <v>98</v>
      </c>
    </row>
    <row r="579" spans="1:74" x14ac:dyDescent="0.3">
      <c r="A579">
        <v>44954.454658379633</v>
      </c>
      <c r="B579">
        <v>44954.458657939816</v>
      </c>
      <c r="C579">
        <v>44953</v>
      </c>
      <c r="E579">
        <v>0</v>
      </c>
      <c r="F579" t="s">
        <v>63</v>
      </c>
      <c r="G579">
        <v>72</v>
      </c>
      <c r="H579" t="s">
        <v>102</v>
      </c>
      <c r="I579">
        <v>2</v>
      </c>
      <c r="J579" t="s">
        <v>65</v>
      </c>
      <c r="K579">
        <v>1</v>
      </c>
      <c r="L579" t="s">
        <v>66</v>
      </c>
      <c r="M579">
        <v>1</v>
      </c>
      <c r="N579" t="s">
        <v>67</v>
      </c>
      <c r="O579" t="s">
        <v>68</v>
      </c>
      <c r="P579" t="s">
        <v>111</v>
      </c>
      <c r="Q579">
        <v>1</v>
      </c>
      <c r="R579" t="s">
        <v>70</v>
      </c>
      <c r="S579">
        <v>1.91</v>
      </c>
      <c r="T579">
        <v>80</v>
      </c>
      <c r="U579">
        <v>21.93</v>
      </c>
      <c r="V579" s="4" t="str">
        <f t="shared" si="23"/>
        <v>Normal</v>
      </c>
      <c r="W579">
        <v>160</v>
      </c>
      <c r="X579" t="s">
        <v>143</v>
      </c>
      <c r="Y579">
        <v>112</v>
      </c>
      <c r="Z579">
        <v>1</v>
      </c>
      <c r="AA579" t="s">
        <v>72</v>
      </c>
      <c r="AB579">
        <v>0</v>
      </c>
      <c r="AC579" t="s">
        <v>73</v>
      </c>
      <c r="AD579">
        <v>1</v>
      </c>
      <c r="AE579" t="s">
        <v>72</v>
      </c>
      <c r="AF579">
        <v>1</v>
      </c>
      <c r="AG579" t="s">
        <v>72</v>
      </c>
      <c r="AH579">
        <v>1</v>
      </c>
      <c r="AI579" t="s">
        <v>72</v>
      </c>
      <c r="AJ579">
        <v>5.0999999999999996</v>
      </c>
      <c r="AK579" t="s">
        <v>99</v>
      </c>
      <c r="AL579">
        <v>1</v>
      </c>
      <c r="AM579">
        <v>1.7</v>
      </c>
      <c r="AN579" t="s">
        <v>91</v>
      </c>
      <c r="AO579">
        <v>3.2</v>
      </c>
      <c r="AP579">
        <v>7.2</v>
      </c>
      <c r="AQ579" t="s">
        <v>72</v>
      </c>
      <c r="AR579" s="5" t="str">
        <f t="shared" ref="AR579:AR642" si="24">IF(AT579=AT$2,"1","0")</f>
        <v>1</v>
      </c>
      <c r="AS579" t="s">
        <v>73</v>
      </c>
      <c r="AT579" s="12" t="s">
        <v>72</v>
      </c>
      <c r="AU579">
        <v>1</v>
      </c>
      <c r="AV579">
        <v>390607485</v>
      </c>
      <c r="AW579" t="s">
        <v>239</v>
      </c>
      <c r="AX579">
        <v>44961.437129629601</v>
      </c>
      <c r="BA579" t="s">
        <v>77</v>
      </c>
      <c r="BC579" t="s">
        <v>78</v>
      </c>
      <c r="BE579">
        <v>225</v>
      </c>
      <c r="BG579" t="s">
        <v>63</v>
      </c>
      <c r="BH579" t="s">
        <v>102</v>
      </c>
      <c r="BI579" t="s">
        <v>99</v>
      </c>
      <c r="BJ579" t="s">
        <v>91</v>
      </c>
      <c r="BK579" t="s">
        <v>73</v>
      </c>
      <c r="BL579" t="s">
        <v>72</v>
      </c>
      <c r="BM579" t="s">
        <v>143</v>
      </c>
      <c r="BN579">
        <v>14</v>
      </c>
      <c r="BO579">
        <v>-2</v>
      </c>
      <c r="BP579">
        <v>1</v>
      </c>
      <c r="BQ579">
        <v>3</v>
      </c>
      <c r="BR579">
        <v>0</v>
      </c>
      <c r="BT579">
        <v>16</v>
      </c>
      <c r="BU579">
        <v>25.3</v>
      </c>
      <c r="BV579" t="s">
        <v>145</v>
      </c>
    </row>
    <row r="580" spans="1:74" x14ac:dyDescent="0.3">
      <c r="A580">
        <v>44954.458715856483</v>
      </c>
      <c r="B580">
        <v>44954.459899745372</v>
      </c>
      <c r="C580">
        <v>44953</v>
      </c>
      <c r="E580">
        <v>0</v>
      </c>
      <c r="F580" t="s">
        <v>63</v>
      </c>
      <c r="G580">
        <v>38</v>
      </c>
      <c r="H580" t="s">
        <v>161</v>
      </c>
      <c r="I580">
        <v>0</v>
      </c>
      <c r="J580" t="s">
        <v>95</v>
      </c>
      <c r="K580">
        <v>1</v>
      </c>
      <c r="L580" t="s">
        <v>66</v>
      </c>
      <c r="M580">
        <v>1</v>
      </c>
      <c r="N580" t="s">
        <v>67</v>
      </c>
      <c r="O580" t="s">
        <v>123</v>
      </c>
      <c r="P580" t="s">
        <v>264</v>
      </c>
      <c r="Q580">
        <v>0</v>
      </c>
      <c r="R580" t="s">
        <v>84</v>
      </c>
      <c r="S580">
        <v>1.62</v>
      </c>
      <c r="T580">
        <v>56</v>
      </c>
      <c r="U580">
        <v>21.34</v>
      </c>
      <c r="V580" s="4" t="str">
        <f t="shared" si="23"/>
        <v>Normal</v>
      </c>
      <c r="W580">
        <v>123</v>
      </c>
      <c r="X580" t="s">
        <v>71</v>
      </c>
      <c r="Y580">
        <v>77</v>
      </c>
      <c r="Z580">
        <v>1</v>
      </c>
      <c r="AA580" t="s">
        <v>72</v>
      </c>
      <c r="AB580">
        <v>1</v>
      </c>
      <c r="AC580" t="s">
        <v>72</v>
      </c>
      <c r="AD580">
        <v>1</v>
      </c>
      <c r="AE580" t="s">
        <v>72</v>
      </c>
      <c r="AF580">
        <v>0</v>
      </c>
      <c r="AG580" t="s">
        <v>73</v>
      </c>
      <c r="AH580">
        <v>0</v>
      </c>
      <c r="AI580" t="s">
        <v>73</v>
      </c>
      <c r="AJ580">
        <v>5.2</v>
      </c>
      <c r="AK580" t="s">
        <v>131</v>
      </c>
      <c r="AL580">
        <v>1</v>
      </c>
      <c r="AM580">
        <v>1.8</v>
      </c>
      <c r="AN580" t="s">
        <v>91</v>
      </c>
      <c r="AO580">
        <v>2.9</v>
      </c>
      <c r="AP580">
        <v>5.2</v>
      </c>
      <c r="AQ580" t="s">
        <v>73</v>
      </c>
      <c r="AR580" s="5" t="str">
        <f t="shared" si="24"/>
        <v>1</v>
      </c>
      <c r="AS580" t="s">
        <v>73</v>
      </c>
      <c r="AT580" s="12" t="s">
        <v>72</v>
      </c>
      <c r="AU580">
        <v>1</v>
      </c>
      <c r="AV580">
        <v>390607489</v>
      </c>
      <c r="AW580" t="s">
        <v>453</v>
      </c>
      <c r="AX580">
        <v>44961.437129629601</v>
      </c>
      <c r="BA580" t="s">
        <v>77</v>
      </c>
      <c r="BC580" t="s">
        <v>78</v>
      </c>
      <c r="BE580">
        <v>226</v>
      </c>
      <c r="BG580" t="s">
        <v>63</v>
      </c>
      <c r="BH580" t="s">
        <v>161</v>
      </c>
      <c r="BI580" t="s">
        <v>131</v>
      </c>
      <c r="BJ580" t="s">
        <v>91</v>
      </c>
      <c r="BK580" t="s">
        <v>72</v>
      </c>
      <c r="BL580" t="s">
        <v>73</v>
      </c>
      <c r="BM580" t="s">
        <v>71</v>
      </c>
      <c r="BN580">
        <v>2</v>
      </c>
      <c r="BO580">
        <v>-2</v>
      </c>
      <c r="BP580">
        <v>2</v>
      </c>
      <c r="BQ580">
        <v>0</v>
      </c>
      <c r="BR580">
        <v>4</v>
      </c>
      <c r="BS580">
        <v>0</v>
      </c>
      <c r="BT580">
        <v>6</v>
      </c>
      <c r="BU580" s="1">
        <v>4.7</v>
      </c>
      <c r="BV580" t="s">
        <v>98</v>
      </c>
    </row>
    <row r="581" spans="1:74" x14ac:dyDescent="0.3">
      <c r="A581">
        <v>44954.459928240743</v>
      </c>
      <c r="B581">
        <v>44954.46037666667</v>
      </c>
      <c r="C581">
        <v>44953</v>
      </c>
      <c r="E581">
        <v>0</v>
      </c>
      <c r="F581" t="s">
        <v>63</v>
      </c>
      <c r="G581">
        <v>66</v>
      </c>
      <c r="H581" t="s">
        <v>64</v>
      </c>
      <c r="I581">
        <v>2</v>
      </c>
      <c r="J581" t="s">
        <v>65</v>
      </c>
      <c r="K581">
        <v>0</v>
      </c>
      <c r="L581" t="s">
        <v>81</v>
      </c>
      <c r="M581">
        <v>1</v>
      </c>
      <c r="N581" t="s">
        <v>67</v>
      </c>
      <c r="O581" t="s">
        <v>82</v>
      </c>
      <c r="P581" t="s">
        <v>259</v>
      </c>
      <c r="Q581">
        <v>0</v>
      </c>
      <c r="R581" t="s">
        <v>84</v>
      </c>
      <c r="S581">
        <v>1.7</v>
      </c>
      <c r="T581">
        <v>71</v>
      </c>
      <c r="U581">
        <v>24.57</v>
      </c>
      <c r="V581" s="4" t="str">
        <f t="shared" si="23"/>
        <v>Normal</v>
      </c>
      <c r="W581">
        <v>147</v>
      </c>
      <c r="X581" t="s">
        <v>165</v>
      </c>
      <c r="Y581">
        <v>106</v>
      </c>
      <c r="Z581">
        <v>1</v>
      </c>
      <c r="AA581" t="s">
        <v>72</v>
      </c>
      <c r="AB581">
        <v>1</v>
      </c>
      <c r="AC581" t="s">
        <v>72</v>
      </c>
      <c r="AD581">
        <v>1</v>
      </c>
      <c r="AE581" t="s">
        <v>72</v>
      </c>
      <c r="AF581">
        <v>1</v>
      </c>
      <c r="AG581" t="s">
        <v>72</v>
      </c>
      <c r="AH581">
        <v>1</v>
      </c>
      <c r="AI581" t="s">
        <v>72</v>
      </c>
      <c r="AJ581">
        <v>4.9000000000000004</v>
      </c>
      <c r="AK581" t="s">
        <v>99</v>
      </c>
      <c r="AL581">
        <v>2.2000000000000002</v>
      </c>
      <c r="AM581">
        <v>1.5</v>
      </c>
      <c r="AN581" t="s">
        <v>100</v>
      </c>
      <c r="AO581">
        <v>2.6</v>
      </c>
      <c r="AP581">
        <v>14</v>
      </c>
      <c r="AQ581" t="s">
        <v>72</v>
      </c>
      <c r="AR581" s="5" t="str">
        <f t="shared" si="24"/>
        <v>1</v>
      </c>
      <c r="AS581" t="s">
        <v>73</v>
      </c>
      <c r="AT581" s="12" t="s">
        <v>72</v>
      </c>
      <c r="AU581">
        <v>1</v>
      </c>
      <c r="AV581">
        <v>390607493</v>
      </c>
      <c r="AW581" t="s">
        <v>454</v>
      </c>
      <c r="AX581">
        <v>44961.437129629601</v>
      </c>
      <c r="BA581" t="s">
        <v>77</v>
      </c>
      <c r="BC581" t="s">
        <v>78</v>
      </c>
      <c r="BE581">
        <v>227</v>
      </c>
      <c r="BG581" t="s">
        <v>63</v>
      </c>
      <c r="BH581" t="s">
        <v>64</v>
      </c>
      <c r="BI581" t="s">
        <v>99</v>
      </c>
      <c r="BJ581" t="s">
        <v>100</v>
      </c>
      <c r="BK581" t="s">
        <v>72</v>
      </c>
      <c r="BL581" t="s">
        <v>72</v>
      </c>
      <c r="BM581" t="s">
        <v>165</v>
      </c>
      <c r="BN581">
        <v>12</v>
      </c>
      <c r="BO581">
        <v>-1</v>
      </c>
      <c r="BP581">
        <v>1</v>
      </c>
      <c r="BQ581">
        <v>2</v>
      </c>
      <c r="BR581">
        <v>4</v>
      </c>
      <c r="BT581">
        <v>18</v>
      </c>
      <c r="BU581" t="s">
        <v>242</v>
      </c>
      <c r="BV581" t="s">
        <v>145</v>
      </c>
    </row>
    <row r="582" spans="1:74" x14ac:dyDescent="0.3">
      <c r="A582">
        <v>44954.461039456008</v>
      </c>
      <c r="B582">
        <v>44954.461910185193</v>
      </c>
      <c r="C582">
        <v>44953</v>
      </c>
      <c r="E582">
        <v>0</v>
      </c>
      <c r="F582" t="s">
        <v>63</v>
      </c>
      <c r="G582">
        <v>41</v>
      </c>
      <c r="H582" t="s">
        <v>90</v>
      </c>
      <c r="I582">
        <v>1</v>
      </c>
      <c r="J582" t="s">
        <v>80</v>
      </c>
      <c r="K582">
        <v>1</v>
      </c>
      <c r="L582" t="s">
        <v>66</v>
      </c>
      <c r="M582">
        <v>1</v>
      </c>
      <c r="N582" t="s">
        <v>67</v>
      </c>
      <c r="O582" t="s">
        <v>68</v>
      </c>
      <c r="P582" t="s">
        <v>69</v>
      </c>
      <c r="Q582">
        <v>1</v>
      </c>
      <c r="R582" t="s">
        <v>70</v>
      </c>
      <c r="S582">
        <v>1.56</v>
      </c>
      <c r="T582">
        <v>57</v>
      </c>
      <c r="U582">
        <v>23.42</v>
      </c>
      <c r="V582" s="4" t="str">
        <f t="shared" si="23"/>
        <v>Normal</v>
      </c>
      <c r="W582">
        <v>130</v>
      </c>
      <c r="X582" t="s">
        <v>104</v>
      </c>
      <c r="Y582">
        <v>80</v>
      </c>
      <c r="Z582">
        <v>1</v>
      </c>
      <c r="AA582" t="s">
        <v>72</v>
      </c>
      <c r="AB582">
        <v>0</v>
      </c>
      <c r="AC582" t="s">
        <v>73</v>
      </c>
      <c r="AD582">
        <v>1</v>
      </c>
      <c r="AE582" t="s">
        <v>72</v>
      </c>
      <c r="AF582">
        <v>0</v>
      </c>
      <c r="AG582" t="s">
        <v>73</v>
      </c>
      <c r="AH582">
        <v>0</v>
      </c>
      <c r="AI582" t="s">
        <v>73</v>
      </c>
      <c r="AJ582">
        <v>4.2</v>
      </c>
      <c r="AK582" t="s">
        <v>99</v>
      </c>
      <c r="AL582">
        <v>1.1000000000000001</v>
      </c>
      <c r="AM582">
        <v>1.3</v>
      </c>
      <c r="AN582" t="s">
        <v>100</v>
      </c>
      <c r="AO582">
        <v>2.2999999999999998</v>
      </c>
      <c r="AP582">
        <v>4.5999999999999996</v>
      </c>
      <c r="AQ582" t="s">
        <v>73</v>
      </c>
      <c r="AR582" s="5" t="str">
        <f t="shared" si="24"/>
        <v>1</v>
      </c>
      <c r="AS582" t="s">
        <v>73</v>
      </c>
      <c r="AT582" s="12" t="s">
        <v>72</v>
      </c>
      <c r="AU582">
        <v>1</v>
      </c>
      <c r="AV582">
        <v>390607497</v>
      </c>
      <c r="AW582" t="s">
        <v>239</v>
      </c>
      <c r="AX582">
        <v>44961.437129629601</v>
      </c>
      <c r="BA582" t="s">
        <v>77</v>
      </c>
      <c r="BC582" t="s">
        <v>78</v>
      </c>
      <c r="BE582">
        <v>228</v>
      </c>
      <c r="BG582" t="s">
        <v>63</v>
      </c>
      <c r="BH582" t="s">
        <v>90</v>
      </c>
      <c r="BI582" t="s">
        <v>99</v>
      </c>
      <c r="BJ582" t="s">
        <v>100</v>
      </c>
      <c r="BK582" t="s">
        <v>73</v>
      </c>
      <c r="BL582" t="s">
        <v>73</v>
      </c>
      <c r="BM582" t="s">
        <v>104</v>
      </c>
      <c r="BN582">
        <v>5</v>
      </c>
      <c r="BO582">
        <v>-1</v>
      </c>
      <c r="BP582">
        <v>1</v>
      </c>
      <c r="BQ582">
        <v>1</v>
      </c>
      <c r="BR582">
        <v>0</v>
      </c>
      <c r="BS582">
        <v>0</v>
      </c>
      <c r="BT582">
        <v>6</v>
      </c>
      <c r="BU582" s="1">
        <v>4.7</v>
      </c>
      <c r="BV582" t="s">
        <v>98</v>
      </c>
    </row>
    <row r="583" spans="1:74" x14ac:dyDescent="0.3">
      <c r="A583">
        <v>44954.46194079861</v>
      </c>
      <c r="B583">
        <v>44954.463791956019</v>
      </c>
      <c r="C583">
        <v>44953</v>
      </c>
      <c r="E583">
        <v>0</v>
      </c>
      <c r="F583" t="s">
        <v>63</v>
      </c>
      <c r="G583">
        <v>60</v>
      </c>
      <c r="H583" t="s">
        <v>126</v>
      </c>
      <c r="I583">
        <v>2</v>
      </c>
      <c r="J583" t="s">
        <v>65</v>
      </c>
      <c r="K583">
        <v>2</v>
      </c>
      <c r="L583" t="s">
        <v>106</v>
      </c>
      <c r="M583">
        <v>1</v>
      </c>
      <c r="N583" t="s">
        <v>67</v>
      </c>
      <c r="O583" t="s">
        <v>68</v>
      </c>
      <c r="P583" t="s">
        <v>69</v>
      </c>
      <c r="Q583">
        <v>1</v>
      </c>
      <c r="R583" t="s">
        <v>70</v>
      </c>
      <c r="S583">
        <v>1.65</v>
      </c>
      <c r="T583">
        <v>56</v>
      </c>
      <c r="U583">
        <v>20.57</v>
      </c>
      <c r="V583" s="4" t="str">
        <f t="shared" si="23"/>
        <v>Normal</v>
      </c>
      <c r="W583">
        <v>106</v>
      </c>
      <c r="X583" t="s">
        <v>85</v>
      </c>
      <c r="Y583">
        <v>66</v>
      </c>
      <c r="Z583">
        <v>1</v>
      </c>
      <c r="AA583" t="s">
        <v>72</v>
      </c>
      <c r="AB583">
        <v>0</v>
      </c>
      <c r="AC583" t="s">
        <v>73</v>
      </c>
      <c r="AD583">
        <v>1</v>
      </c>
      <c r="AE583" t="s">
        <v>72</v>
      </c>
      <c r="AF583">
        <v>0</v>
      </c>
      <c r="AG583" t="s">
        <v>73</v>
      </c>
      <c r="AH583">
        <v>0</v>
      </c>
      <c r="AI583" t="s">
        <v>73</v>
      </c>
      <c r="AJ583">
        <v>5.2</v>
      </c>
      <c r="AK583" t="s">
        <v>131</v>
      </c>
      <c r="AL583">
        <v>2.4</v>
      </c>
      <c r="AM583">
        <v>1.2</v>
      </c>
      <c r="AN583" t="s">
        <v>117</v>
      </c>
      <c r="AO583">
        <v>2.9</v>
      </c>
      <c r="AP583">
        <v>4.3</v>
      </c>
      <c r="AQ583" t="s">
        <v>73</v>
      </c>
      <c r="AR583" s="5" t="str">
        <f t="shared" si="24"/>
        <v>1</v>
      </c>
      <c r="AS583" t="s">
        <v>73</v>
      </c>
      <c r="AT583" s="12" t="s">
        <v>72</v>
      </c>
      <c r="AU583">
        <v>1</v>
      </c>
      <c r="AV583">
        <v>390607501</v>
      </c>
      <c r="AW583" t="s">
        <v>455</v>
      </c>
      <c r="AX583">
        <v>44961.437129629601</v>
      </c>
      <c r="BA583" t="s">
        <v>77</v>
      </c>
      <c r="BC583" t="s">
        <v>78</v>
      </c>
      <c r="BE583">
        <v>229</v>
      </c>
      <c r="BG583" t="s">
        <v>63</v>
      </c>
      <c r="BH583" t="s">
        <v>126</v>
      </c>
      <c r="BI583" t="s">
        <v>131</v>
      </c>
      <c r="BJ583" t="s">
        <v>117</v>
      </c>
      <c r="BK583" t="s">
        <v>73</v>
      </c>
      <c r="BL583" t="s">
        <v>73</v>
      </c>
      <c r="BM583" t="s">
        <v>85</v>
      </c>
      <c r="BN583">
        <v>11</v>
      </c>
      <c r="BO583">
        <v>0</v>
      </c>
      <c r="BP583">
        <v>2</v>
      </c>
      <c r="BQ583">
        <v>-2</v>
      </c>
      <c r="BR583">
        <v>0</v>
      </c>
      <c r="BS583">
        <v>0</v>
      </c>
      <c r="BT583">
        <v>11</v>
      </c>
      <c r="BU583">
        <v>11.2</v>
      </c>
      <c r="BV583" t="s">
        <v>122</v>
      </c>
    </row>
    <row r="584" spans="1:74" x14ac:dyDescent="0.3">
      <c r="A584">
        <v>44954.46382247685</v>
      </c>
      <c r="B584">
        <v>44954.464234490741</v>
      </c>
      <c r="C584">
        <v>44953</v>
      </c>
      <c r="E584">
        <v>0</v>
      </c>
      <c r="F584" t="s">
        <v>63</v>
      </c>
      <c r="G584">
        <v>43</v>
      </c>
      <c r="H584" t="s">
        <v>90</v>
      </c>
      <c r="I584">
        <v>1</v>
      </c>
      <c r="J584" t="s">
        <v>80</v>
      </c>
      <c r="K584">
        <v>0</v>
      </c>
      <c r="L584" t="s">
        <v>81</v>
      </c>
      <c r="M584">
        <v>1</v>
      </c>
      <c r="N584" t="s">
        <v>67</v>
      </c>
      <c r="O584" t="s">
        <v>129</v>
      </c>
      <c r="P584" t="s">
        <v>129</v>
      </c>
      <c r="Q584">
        <v>0</v>
      </c>
      <c r="R584" t="s">
        <v>84</v>
      </c>
      <c r="S584">
        <v>1.6</v>
      </c>
      <c r="T584">
        <v>43</v>
      </c>
      <c r="U584">
        <v>16.8</v>
      </c>
      <c r="V584" s="4" t="str">
        <f t="shared" si="23"/>
        <v>Normal</v>
      </c>
      <c r="W584">
        <v>135</v>
      </c>
      <c r="X584" t="s">
        <v>104</v>
      </c>
      <c r="Y584">
        <v>88</v>
      </c>
      <c r="Z584">
        <v>1</v>
      </c>
      <c r="AA584" t="s">
        <v>72</v>
      </c>
      <c r="AB584">
        <v>0</v>
      </c>
      <c r="AC584" t="s">
        <v>73</v>
      </c>
      <c r="AD584">
        <v>0</v>
      </c>
      <c r="AE584" t="s">
        <v>73</v>
      </c>
      <c r="AF584">
        <v>0</v>
      </c>
      <c r="AG584" t="s">
        <v>73</v>
      </c>
      <c r="AH584">
        <v>0</v>
      </c>
      <c r="AI584" t="s">
        <v>73</v>
      </c>
      <c r="AJ584">
        <v>2.9</v>
      </c>
      <c r="AK584" t="s">
        <v>74</v>
      </c>
      <c r="AL584">
        <v>1.1000000000000001</v>
      </c>
      <c r="AM584">
        <v>1.5</v>
      </c>
      <c r="AN584" t="s">
        <v>100</v>
      </c>
      <c r="AP584">
        <v>4.5</v>
      </c>
      <c r="AQ584" t="s">
        <v>73</v>
      </c>
      <c r="AR584" s="5" t="str">
        <f t="shared" si="24"/>
        <v>0</v>
      </c>
      <c r="AS584" t="s">
        <v>73</v>
      </c>
      <c r="AT584" s="12" t="s">
        <v>73</v>
      </c>
      <c r="AU584">
        <v>1</v>
      </c>
      <c r="AV584">
        <v>390607505</v>
      </c>
      <c r="AW584" t="s">
        <v>456</v>
      </c>
      <c r="AX584">
        <v>44961.437129629601</v>
      </c>
      <c r="BA584" t="s">
        <v>77</v>
      </c>
      <c r="BC584" t="s">
        <v>78</v>
      </c>
      <c r="BE584">
        <v>230</v>
      </c>
      <c r="BG584" t="s">
        <v>63</v>
      </c>
      <c r="BH584" t="s">
        <v>90</v>
      </c>
      <c r="BI584" t="s">
        <v>74</v>
      </c>
      <c r="BJ584" t="s">
        <v>100</v>
      </c>
      <c r="BK584" t="s">
        <v>73</v>
      </c>
      <c r="BL584" t="s">
        <v>73</v>
      </c>
      <c r="BM584" t="s">
        <v>104</v>
      </c>
      <c r="BN584">
        <v>5</v>
      </c>
      <c r="BO584">
        <v>-1</v>
      </c>
      <c r="BP584">
        <v>0</v>
      </c>
      <c r="BQ584">
        <v>1</v>
      </c>
      <c r="BR584">
        <v>0</v>
      </c>
      <c r="BS584">
        <v>0</v>
      </c>
      <c r="BT584">
        <v>5</v>
      </c>
      <c r="BU584" s="1">
        <v>3.9</v>
      </c>
      <c r="BV584" t="s">
        <v>98</v>
      </c>
    </row>
    <row r="585" spans="1:74" x14ac:dyDescent="0.3">
      <c r="A585">
        <v>44954.468070787043</v>
      </c>
      <c r="B585">
        <v>44954.469969409722</v>
      </c>
      <c r="C585">
        <v>44953</v>
      </c>
      <c r="E585">
        <v>0</v>
      </c>
      <c r="F585" t="s">
        <v>63</v>
      </c>
      <c r="G585">
        <v>64</v>
      </c>
      <c r="H585" t="s">
        <v>126</v>
      </c>
      <c r="I585">
        <v>2</v>
      </c>
      <c r="J585" t="s">
        <v>65</v>
      </c>
      <c r="K585">
        <v>0</v>
      </c>
      <c r="L585" t="s">
        <v>81</v>
      </c>
      <c r="M585">
        <v>1</v>
      </c>
      <c r="N585" t="s">
        <v>67</v>
      </c>
      <c r="O585" t="s">
        <v>267</v>
      </c>
      <c r="P585" t="s">
        <v>267</v>
      </c>
      <c r="Q585">
        <v>0</v>
      </c>
      <c r="R585" t="s">
        <v>84</v>
      </c>
      <c r="S585">
        <v>1.6</v>
      </c>
      <c r="T585">
        <v>55</v>
      </c>
      <c r="U585">
        <v>21.48</v>
      </c>
      <c r="V585" s="4" t="str">
        <f t="shared" si="23"/>
        <v>Normal</v>
      </c>
      <c r="W585">
        <v>98</v>
      </c>
      <c r="X585" t="s">
        <v>85</v>
      </c>
      <c r="Y585">
        <v>66</v>
      </c>
      <c r="Z585">
        <v>1</v>
      </c>
      <c r="AA585" t="s">
        <v>72</v>
      </c>
      <c r="AB585">
        <v>1</v>
      </c>
      <c r="AC585" t="s">
        <v>72</v>
      </c>
      <c r="AD585">
        <v>0</v>
      </c>
      <c r="AE585" t="s">
        <v>73</v>
      </c>
      <c r="AF585">
        <v>0</v>
      </c>
      <c r="AG585" t="s">
        <v>73</v>
      </c>
      <c r="AH585">
        <v>0</v>
      </c>
      <c r="AI585" t="s">
        <v>73</v>
      </c>
      <c r="AJ585">
        <v>2.7</v>
      </c>
      <c r="AK585" t="s">
        <v>74</v>
      </c>
      <c r="AL585">
        <v>1.1000000000000001</v>
      </c>
      <c r="AM585">
        <v>0.9</v>
      </c>
      <c r="AN585" t="s">
        <v>136</v>
      </c>
      <c r="AO585">
        <v>2.2000000000000002</v>
      </c>
      <c r="AP585">
        <v>4.9000000000000004</v>
      </c>
      <c r="AQ585" t="s">
        <v>73</v>
      </c>
      <c r="AR585" s="5" t="str">
        <f t="shared" si="24"/>
        <v>0</v>
      </c>
      <c r="AS585" t="s">
        <v>73</v>
      </c>
      <c r="AT585" s="12" t="s">
        <v>73</v>
      </c>
      <c r="AU585">
        <v>1</v>
      </c>
      <c r="AV585">
        <v>390607509</v>
      </c>
      <c r="AW585" t="s">
        <v>239</v>
      </c>
      <c r="AX585">
        <v>44961.437129629601</v>
      </c>
      <c r="BA585" t="s">
        <v>77</v>
      </c>
      <c r="BC585" t="s">
        <v>78</v>
      </c>
      <c r="BE585">
        <v>231</v>
      </c>
      <c r="BG585" t="s">
        <v>63</v>
      </c>
      <c r="BH585" t="s">
        <v>126</v>
      </c>
      <c r="BI585" t="s">
        <v>74</v>
      </c>
      <c r="BJ585" t="s">
        <v>136</v>
      </c>
      <c r="BK585" t="s">
        <v>72</v>
      </c>
      <c r="BL585" t="s">
        <v>73</v>
      </c>
      <c r="BM585" t="s">
        <v>85</v>
      </c>
      <c r="BN585">
        <v>11</v>
      </c>
      <c r="BO585">
        <v>1</v>
      </c>
      <c r="BP585">
        <v>0</v>
      </c>
      <c r="BQ585">
        <v>-2</v>
      </c>
      <c r="BR585">
        <v>4</v>
      </c>
      <c r="BS585">
        <v>0</v>
      </c>
      <c r="BT585">
        <v>14</v>
      </c>
      <c r="BU585">
        <v>18.399999999999999</v>
      </c>
      <c r="BV585" t="s">
        <v>122</v>
      </c>
    </row>
    <row r="586" spans="1:74" x14ac:dyDescent="0.3">
      <c r="A586">
        <v>44954.470030532408</v>
      </c>
      <c r="B586">
        <v>44954.471181724541</v>
      </c>
      <c r="C586">
        <v>44953</v>
      </c>
      <c r="E586">
        <v>0</v>
      </c>
      <c r="F586" t="s">
        <v>63</v>
      </c>
      <c r="G586">
        <v>42</v>
      </c>
      <c r="H586" t="s">
        <v>90</v>
      </c>
      <c r="I586">
        <v>1</v>
      </c>
      <c r="J586" t="s">
        <v>80</v>
      </c>
      <c r="K586">
        <v>1</v>
      </c>
      <c r="L586" t="s">
        <v>66</v>
      </c>
      <c r="M586">
        <v>1</v>
      </c>
      <c r="N586" t="s">
        <v>67</v>
      </c>
      <c r="O586" t="s">
        <v>68</v>
      </c>
      <c r="P586" t="s">
        <v>69</v>
      </c>
      <c r="Q586">
        <v>1</v>
      </c>
      <c r="R586" t="s">
        <v>70</v>
      </c>
      <c r="S586">
        <v>1.75</v>
      </c>
      <c r="T586">
        <v>70</v>
      </c>
      <c r="U586">
        <v>22.86</v>
      </c>
      <c r="V586" s="4" t="str">
        <f t="shared" si="23"/>
        <v>Normal</v>
      </c>
      <c r="W586">
        <v>114</v>
      </c>
      <c r="X586" t="s">
        <v>85</v>
      </c>
      <c r="Y586">
        <v>84</v>
      </c>
      <c r="Z586">
        <v>1</v>
      </c>
      <c r="AA586" t="s">
        <v>72</v>
      </c>
      <c r="AB586">
        <v>0</v>
      </c>
      <c r="AC586" t="s">
        <v>73</v>
      </c>
      <c r="AD586">
        <v>0</v>
      </c>
      <c r="AE586" t="s">
        <v>73</v>
      </c>
      <c r="AF586">
        <v>0</v>
      </c>
      <c r="AG586" t="s">
        <v>73</v>
      </c>
      <c r="AH586">
        <v>1</v>
      </c>
      <c r="AI586" t="s">
        <v>72</v>
      </c>
      <c r="AJ586">
        <v>5.0999999999999996</v>
      </c>
      <c r="AK586" t="s">
        <v>99</v>
      </c>
      <c r="AL586">
        <v>2.4</v>
      </c>
      <c r="AM586">
        <v>0.9</v>
      </c>
      <c r="AN586" t="s">
        <v>136</v>
      </c>
      <c r="AO586">
        <v>2.2999999999999998</v>
      </c>
      <c r="AP586">
        <v>5.6</v>
      </c>
      <c r="AQ586" t="s">
        <v>72</v>
      </c>
      <c r="AR586" s="5" t="str">
        <f t="shared" si="24"/>
        <v>0</v>
      </c>
      <c r="AS586" t="s">
        <v>73</v>
      </c>
      <c r="AT586" s="12" t="s">
        <v>73</v>
      </c>
      <c r="AU586">
        <v>1</v>
      </c>
      <c r="AV586">
        <v>390607513</v>
      </c>
      <c r="AW586" t="s">
        <v>457</v>
      </c>
      <c r="AX586">
        <v>44961.437129629601</v>
      </c>
      <c r="BA586" t="s">
        <v>77</v>
      </c>
      <c r="BC586" t="s">
        <v>78</v>
      </c>
      <c r="BE586">
        <v>232</v>
      </c>
      <c r="BG586" t="s">
        <v>63</v>
      </c>
      <c r="BH586" t="s">
        <v>90</v>
      </c>
      <c r="BI586" t="s">
        <v>99</v>
      </c>
      <c r="BJ586" t="s">
        <v>136</v>
      </c>
      <c r="BK586" t="s">
        <v>73</v>
      </c>
      <c r="BL586" t="s">
        <v>73</v>
      </c>
      <c r="BM586" t="s">
        <v>85</v>
      </c>
      <c r="BN586">
        <v>5</v>
      </c>
      <c r="BO586">
        <v>1</v>
      </c>
      <c r="BP586">
        <v>1</v>
      </c>
      <c r="BQ586">
        <v>-2</v>
      </c>
      <c r="BR586">
        <v>0</v>
      </c>
      <c r="BS586">
        <v>0</v>
      </c>
      <c r="BT586">
        <v>5</v>
      </c>
      <c r="BU586" s="1">
        <v>3.9</v>
      </c>
      <c r="BV586" t="s">
        <v>98</v>
      </c>
    </row>
    <row r="587" spans="1:74" x14ac:dyDescent="0.3">
      <c r="A587">
        <v>44954.471211921293</v>
      </c>
      <c r="B587">
        <v>44954.471782546287</v>
      </c>
      <c r="C587">
        <v>44953</v>
      </c>
      <c r="E587">
        <v>0</v>
      </c>
      <c r="F587" t="s">
        <v>63</v>
      </c>
      <c r="G587">
        <v>32</v>
      </c>
      <c r="H587" t="s">
        <v>94</v>
      </c>
      <c r="I587">
        <v>0</v>
      </c>
      <c r="J587" t="s">
        <v>95</v>
      </c>
      <c r="K587">
        <v>0</v>
      </c>
      <c r="L587" t="s">
        <v>81</v>
      </c>
      <c r="M587">
        <v>1</v>
      </c>
      <c r="N587" t="s">
        <v>67</v>
      </c>
      <c r="O587" t="s">
        <v>146</v>
      </c>
      <c r="P587" t="s">
        <v>159</v>
      </c>
      <c r="Q587">
        <v>0</v>
      </c>
      <c r="R587" t="s">
        <v>84</v>
      </c>
      <c r="S587">
        <v>1.76</v>
      </c>
      <c r="T587">
        <v>65</v>
      </c>
      <c r="U587">
        <v>20.98</v>
      </c>
      <c r="V587" s="4" t="str">
        <f t="shared" si="23"/>
        <v>Normal</v>
      </c>
      <c r="W587">
        <v>114</v>
      </c>
      <c r="X587" t="s">
        <v>85</v>
      </c>
      <c r="Y587">
        <v>68</v>
      </c>
      <c r="Z587">
        <v>1</v>
      </c>
      <c r="AA587" t="s">
        <v>72</v>
      </c>
      <c r="AB587">
        <v>0</v>
      </c>
      <c r="AC587" t="s">
        <v>73</v>
      </c>
      <c r="AD587">
        <v>1</v>
      </c>
      <c r="AE587" t="s">
        <v>72</v>
      </c>
      <c r="AF587">
        <v>1</v>
      </c>
      <c r="AG587" t="s">
        <v>72</v>
      </c>
      <c r="AH587">
        <v>0</v>
      </c>
      <c r="AI587" t="s">
        <v>73</v>
      </c>
      <c r="AJ587">
        <v>4.8</v>
      </c>
      <c r="AK587" t="s">
        <v>99</v>
      </c>
      <c r="AL587">
        <v>1.4</v>
      </c>
      <c r="AM587">
        <v>1.5</v>
      </c>
      <c r="AN587" t="s">
        <v>100</v>
      </c>
      <c r="AO587">
        <v>2.77</v>
      </c>
      <c r="AP587">
        <v>6.7</v>
      </c>
      <c r="AQ587" t="s">
        <v>73</v>
      </c>
      <c r="AR587" s="5" t="str">
        <f t="shared" si="24"/>
        <v>1</v>
      </c>
      <c r="AS587" t="s">
        <v>73</v>
      </c>
      <c r="AT587" s="12" t="s">
        <v>72</v>
      </c>
      <c r="AU587">
        <v>1</v>
      </c>
      <c r="AV587">
        <v>390607517</v>
      </c>
      <c r="AW587" t="s">
        <v>458</v>
      </c>
      <c r="AX587">
        <v>44961.437129629601</v>
      </c>
      <c r="BA587" t="s">
        <v>77</v>
      </c>
      <c r="BC587" t="s">
        <v>78</v>
      </c>
      <c r="BE587">
        <v>233</v>
      </c>
      <c r="BG587" t="s">
        <v>63</v>
      </c>
      <c r="BH587" t="s">
        <v>94</v>
      </c>
      <c r="BI587" t="s">
        <v>99</v>
      </c>
      <c r="BJ587" t="s">
        <v>100</v>
      </c>
      <c r="BK587" t="s">
        <v>73</v>
      </c>
      <c r="BL587" t="s">
        <v>72</v>
      </c>
      <c r="BM587" t="s">
        <v>85</v>
      </c>
      <c r="BN587">
        <v>0</v>
      </c>
      <c r="BO587">
        <v>-1</v>
      </c>
      <c r="BP587">
        <v>1</v>
      </c>
      <c r="BQ587">
        <v>-2</v>
      </c>
      <c r="BR587">
        <v>0</v>
      </c>
      <c r="BT587">
        <v>-2</v>
      </c>
      <c r="BU587" s="1">
        <v>1.1000000000000001</v>
      </c>
      <c r="BV587" t="s">
        <v>98</v>
      </c>
    </row>
    <row r="588" spans="1:74" x14ac:dyDescent="0.3">
      <c r="A588">
        <v>44954.472875023152</v>
      </c>
      <c r="B588">
        <v>44954.474329733799</v>
      </c>
      <c r="C588">
        <v>44953</v>
      </c>
      <c r="E588">
        <v>0</v>
      </c>
      <c r="F588" t="s">
        <v>63</v>
      </c>
      <c r="G588">
        <v>42</v>
      </c>
      <c r="H588" t="s">
        <v>90</v>
      </c>
      <c r="I588">
        <v>1</v>
      </c>
      <c r="J588" t="s">
        <v>80</v>
      </c>
      <c r="K588">
        <v>0</v>
      </c>
      <c r="L588" t="s">
        <v>81</v>
      </c>
      <c r="M588">
        <v>1</v>
      </c>
      <c r="N588" t="s">
        <v>67</v>
      </c>
      <c r="O588" t="s">
        <v>129</v>
      </c>
      <c r="P588" t="s">
        <v>130</v>
      </c>
      <c r="Q588">
        <v>0</v>
      </c>
      <c r="R588" t="s">
        <v>84</v>
      </c>
      <c r="S588">
        <v>1.7</v>
      </c>
      <c r="T588">
        <v>58</v>
      </c>
      <c r="U588">
        <v>20.07</v>
      </c>
      <c r="V588" s="4" t="str">
        <f t="shared" si="23"/>
        <v>Normal</v>
      </c>
      <c r="W588">
        <v>110</v>
      </c>
      <c r="X588" t="s">
        <v>85</v>
      </c>
      <c r="Y588">
        <v>73</v>
      </c>
      <c r="Z588">
        <v>1</v>
      </c>
      <c r="AA588" t="s">
        <v>72</v>
      </c>
      <c r="AB588">
        <v>1</v>
      </c>
      <c r="AC588" t="s">
        <v>72</v>
      </c>
      <c r="AD588">
        <v>0</v>
      </c>
      <c r="AE588" t="s">
        <v>73</v>
      </c>
      <c r="AF588">
        <v>0</v>
      </c>
      <c r="AG588" t="s">
        <v>73</v>
      </c>
      <c r="AH588">
        <v>0</v>
      </c>
      <c r="AI588" t="s">
        <v>73</v>
      </c>
      <c r="AJ588">
        <v>4.0999999999999996</v>
      </c>
      <c r="AK588" t="s">
        <v>99</v>
      </c>
      <c r="AL588">
        <v>0.9</v>
      </c>
      <c r="AM588">
        <v>1.3</v>
      </c>
      <c r="AN588" t="s">
        <v>100</v>
      </c>
      <c r="AO588">
        <v>2.1</v>
      </c>
      <c r="AP588">
        <v>5.5</v>
      </c>
      <c r="AQ588" t="s">
        <v>73</v>
      </c>
      <c r="AR588" s="5" t="str">
        <f t="shared" si="24"/>
        <v>0</v>
      </c>
      <c r="AS588" t="s">
        <v>73</v>
      </c>
      <c r="AT588" s="12" t="s">
        <v>73</v>
      </c>
      <c r="AU588">
        <v>1</v>
      </c>
      <c r="AV588">
        <v>390607521</v>
      </c>
      <c r="AW588" t="s">
        <v>239</v>
      </c>
      <c r="AX588">
        <v>44961.437129629601</v>
      </c>
      <c r="BA588" t="s">
        <v>77</v>
      </c>
      <c r="BC588" t="s">
        <v>78</v>
      </c>
      <c r="BE588">
        <v>234</v>
      </c>
      <c r="BG588" t="s">
        <v>63</v>
      </c>
      <c r="BH588" t="s">
        <v>90</v>
      </c>
      <c r="BI588" t="s">
        <v>99</v>
      </c>
      <c r="BJ588" t="s">
        <v>100</v>
      </c>
      <c r="BK588" t="s">
        <v>72</v>
      </c>
      <c r="BL588" t="s">
        <v>73</v>
      </c>
      <c r="BM588" t="s">
        <v>85</v>
      </c>
      <c r="BN588">
        <v>5</v>
      </c>
      <c r="BO588">
        <v>-1</v>
      </c>
      <c r="BP588">
        <v>1</v>
      </c>
      <c r="BQ588">
        <v>-2</v>
      </c>
      <c r="BR588">
        <v>4</v>
      </c>
      <c r="BS588">
        <v>0</v>
      </c>
      <c r="BT588">
        <v>7</v>
      </c>
      <c r="BU588" s="1">
        <v>5.6</v>
      </c>
      <c r="BV588" t="s">
        <v>98</v>
      </c>
    </row>
    <row r="589" spans="1:74" x14ac:dyDescent="0.3">
      <c r="A589">
        <v>44954.474363298606</v>
      </c>
      <c r="B589">
        <v>44954.476830509258</v>
      </c>
      <c r="C589">
        <v>44953</v>
      </c>
      <c r="E589">
        <v>0</v>
      </c>
      <c r="F589" t="s">
        <v>63</v>
      </c>
      <c r="G589">
        <v>25</v>
      </c>
      <c r="H589" t="s">
        <v>94</v>
      </c>
      <c r="I589">
        <v>0</v>
      </c>
      <c r="J589" t="s">
        <v>95</v>
      </c>
      <c r="K589">
        <v>1</v>
      </c>
      <c r="L589" t="s">
        <v>66</v>
      </c>
      <c r="M589">
        <v>0</v>
      </c>
      <c r="N589" t="s">
        <v>96</v>
      </c>
      <c r="O589" t="s">
        <v>129</v>
      </c>
      <c r="P589" t="s">
        <v>129</v>
      </c>
      <c r="Q589">
        <v>0</v>
      </c>
      <c r="R589" t="s">
        <v>84</v>
      </c>
      <c r="S589">
        <v>1.8</v>
      </c>
      <c r="T589">
        <v>63</v>
      </c>
      <c r="U589">
        <v>19.440000000000001</v>
      </c>
      <c r="V589" s="4" t="str">
        <f t="shared" si="23"/>
        <v>Normal</v>
      </c>
      <c r="W589">
        <v>124</v>
      </c>
      <c r="X589" t="s">
        <v>71</v>
      </c>
      <c r="Y589">
        <v>85</v>
      </c>
      <c r="Z589">
        <v>1</v>
      </c>
      <c r="AA589" t="s">
        <v>72</v>
      </c>
      <c r="AB589">
        <v>0</v>
      </c>
      <c r="AC589" t="s">
        <v>73</v>
      </c>
      <c r="AD589">
        <v>0</v>
      </c>
      <c r="AE589" t="s">
        <v>73</v>
      </c>
      <c r="AF589">
        <v>0</v>
      </c>
      <c r="AG589" t="s">
        <v>73</v>
      </c>
      <c r="AH589">
        <v>0</v>
      </c>
      <c r="AI589" t="s">
        <v>73</v>
      </c>
      <c r="AJ589">
        <v>3.8</v>
      </c>
      <c r="AK589" t="s">
        <v>74</v>
      </c>
      <c r="AL589">
        <v>0.9</v>
      </c>
      <c r="AM589">
        <v>1.2</v>
      </c>
      <c r="AN589" t="s">
        <v>117</v>
      </c>
      <c r="AO589">
        <v>2.2999999999999998</v>
      </c>
      <c r="AP589">
        <v>4.5999999999999996</v>
      </c>
      <c r="AQ589" t="s">
        <v>73</v>
      </c>
      <c r="AR589" s="5" t="str">
        <f t="shared" si="24"/>
        <v>0</v>
      </c>
      <c r="AS589" t="s">
        <v>73</v>
      </c>
      <c r="AT589" s="12" t="s">
        <v>73</v>
      </c>
      <c r="AU589">
        <v>1</v>
      </c>
      <c r="AV589">
        <v>390607525</v>
      </c>
      <c r="AW589" t="s">
        <v>459</v>
      </c>
      <c r="AX589">
        <v>44961.437129629601</v>
      </c>
      <c r="BA589" t="s">
        <v>77</v>
      </c>
      <c r="BC589" t="s">
        <v>78</v>
      </c>
      <c r="BE589">
        <v>235</v>
      </c>
      <c r="BG589" t="s">
        <v>63</v>
      </c>
      <c r="BH589" t="s">
        <v>94</v>
      </c>
      <c r="BI589" t="s">
        <v>74</v>
      </c>
      <c r="BJ589" t="s">
        <v>117</v>
      </c>
      <c r="BK589" t="s">
        <v>73</v>
      </c>
      <c r="BL589" t="s">
        <v>73</v>
      </c>
      <c r="BM589" t="s">
        <v>71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s="1">
        <v>1.6</v>
      </c>
      <c r="BV589" t="s">
        <v>98</v>
      </c>
    </row>
    <row r="590" spans="1:74" x14ac:dyDescent="0.3">
      <c r="A590">
        <v>44954.476889224527</v>
      </c>
      <c r="B590">
        <v>44954.48189505787</v>
      </c>
      <c r="C590">
        <v>44953</v>
      </c>
      <c r="E590">
        <v>1</v>
      </c>
      <c r="F590" t="s">
        <v>93</v>
      </c>
      <c r="G590">
        <v>51</v>
      </c>
      <c r="H590" t="s">
        <v>110</v>
      </c>
      <c r="I590">
        <v>1</v>
      </c>
      <c r="J590" t="s">
        <v>80</v>
      </c>
      <c r="K590">
        <v>1</v>
      </c>
      <c r="L590" t="s">
        <v>66</v>
      </c>
      <c r="M590">
        <v>1</v>
      </c>
      <c r="N590" t="s">
        <v>67</v>
      </c>
      <c r="O590" t="s">
        <v>267</v>
      </c>
      <c r="P590" t="s">
        <v>267</v>
      </c>
      <c r="Q590">
        <v>0</v>
      </c>
      <c r="R590" t="s">
        <v>84</v>
      </c>
      <c r="S590">
        <v>1.6</v>
      </c>
      <c r="T590">
        <v>52</v>
      </c>
      <c r="U590">
        <v>20.309999999999999</v>
      </c>
      <c r="V590" s="4" t="str">
        <f t="shared" si="23"/>
        <v>Normal</v>
      </c>
      <c r="W590">
        <v>125</v>
      </c>
      <c r="X590" t="s">
        <v>71</v>
      </c>
      <c r="Y590">
        <v>96</v>
      </c>
      <c r="Z590">
        <v>0</v>
      </c>
      <c r="AA590" t="s">
        <v>73</v>
      </c>
      <c r="AB590">
        <v>0</v>
      </c>
      <c r="AC590" t="s">
        <v>73</v>
      </c>
      <c r="AD590">
        <v>1</v>
      </c>
      <c r="AE590" t="s">
        <v>72</v>
      </c>
      <c r="AF590">
        <v>1</v>
      </c>
      <c r="AG590" t="s">
        <v>72</v>
      </c>
      <c r="AH590">
        <v>1</v>
      </c>
      <c r="AI590" t="s">
        <v>72</v>
      </c>
      <c r="AJ590">
        <v>4.5999999999999996</v>
      </c>
      <c r="AK590" t="s">
        <v>99</v>
      </c>
      <c r="AL590">
        <v>1.2</v>
      </c>
      <c r="AM590">
        <v>1.5</v>
      </c>
      <c r="AN590" t="s">
        <v>100</v>
      </c>
      <c r="AO590">
        <v>2.2000000000000002</v>
      </c>
      <c r="AP590">
        <v>7.1</v>
      </c>
      <c r="AQ590" t="s">
        <v>72</v>
      </c>
      <c r="AR590" s="5" t="str">
        <f t="shared" si="24"/>
        <v>1</v>
      </c>
      <c r="AS590" t="s">
        <v>73</v>
      </c>
      <c r="AT590" s="12" t="s">
        <v>72</v>
      </c>
      <c r="AU590">
        <v>1</v>
      </c>
      <c r="AV590">
        <v>390607529</v>
      </c>
      <c r="AW590" t="s">
        <v>460</v>
      </c>
      <c r="AX590">
        <v>44961.437129629601</v>
      </c>
      <c r="BA590" t="s">
        <v>77</v>
      </c>
      <c r="BC590" t="s">
        <v>78</v>
      </c>
      <c r="BE590">
        <v>236</v>
      </c>
      <c r="BG590" t="s">
        <v>93</v>
      </c>
      <c r="BH590" t="s">
        <v>110</v>
      </c>
      <c r="BI590" t="s">
        <v>99</v>
      </c>
      <c r="BJ590" t="s">
        <v>100</v>
      </c>
      <c r="BK590" t="s">
        <v>73</v>
      </c>
      <c r="BL590" t="s">
        <v>72</v>
      </c>
      <c r="BM590" t="s">
        <v>71</v>
      </c>
      <c r="BN590">
        <v>7</v>
      </c>
      <c r="BO590">
        <v>-1</v>
      </c>
      <c r="BP590">
        <v>1</v>
      </c>
      <c r="BQ590">
        <v>0</v>
      </c>
      <c r="BR590">
        <v>0</v>
      </c>
      <c r="BT590">
        <v>7</v>
      </c>
      <c r="BU590" s="1">
        <v>3.9</v>
      </c>
      <c r="BV590" t="s">
        <v>98</v>
      </c>
    </row>
    <row r="591" spans="1:74" x14ac:dyDescent="0.3">
      <c r="A591">
        <v>44954.482767974543</v>
      </c>
      <c r="B591">
        <v>44954.483759374998</v>
      </c>
      <c r="C591">
        <v>44953</v>
      </c>
      <c r="E591">
        <v>1</v>
      </c>
      <c r="F591" t="s">
        <v>93</v>
      </c>
      <c r="G591">
        <v>60</v>
      </c>
      <c r="H591" t="s">
        <v>126</v>
      </c>
      <c r="I591">
        <v>2</v>
      </c>
      <c r="J591" t="s">
        <v>65</v>
      </c>
      <c r="K591">
        <v>0</v>
      </c>
      <c r="L591" t="s">
        <v>81</v>
      </c>
      <c r="M591">
        <v>1</v>
      </c>
      <c r="N591" t="s">
        <v>67</v>
      </c>
      <c r="O591" t="s">
        <v>68</v>
      </c>
      <c r="P591" t="s">
        <v>88</v>
      </c>
      <c r="Q591">
        <v>1</v>
      </c>
      <c r="R591" t="s">
        <v>70</v>
      </c>
      <c r="S591">
        <v>1.5</v>
      </c>
      <c r="T591">
        <v>45</v>
      </c>
      <c r="U591">
        <v>20</v>
      </c>
      <c r="V591" s="4" t="str">
        <f t="shared" si="23"/>
        <v>Normal</v>
      </c>
      <c r="W591">
        <v>78</v>
      </c>
      <c r="X591" t="s">
        <v>85</v>
      </c>
      <c r="Y591">
        <v>51</v>
      </c>
      <c r="Z591">
        <v>0</v>
      </c>
      <c r="AA591" t="s">
        <v>73</v>
      </c>
      <c r="AB591">
        <v>0</v>
      </c>
      <c r="AC591" t="s">
        <v>73</v>
      </c>
      <c r="AD591">
        <v>1</v>
      </c>
      <c r="AE591" t="s">
        <v>72</v>
      </c>
      <c r="AF591">
        <v>1</v>
      </c>
      <c r="AG591" t="s">
        <v>72</v>
      </c>
      <c r="AH591">
        <v>0</v>
      </c>
      <c r="AI591" t="s">
        <v>73</v>
      </c>
      <c r="AJ591">
        <v>3.8</v>
      </c>
      <c r="AK591" t="s">
        <v>74</v>
      </c>
      <c r="AL591">
        <v>0.8</v>
      </c>
      <c r="AM591">
        <v>1</v>
      </c>
      <c r="AN591" t="s">
        <v>136</v>
      </c>
      <c r="AO591">
        <v>2.1</v>
      </c>
      <c r="AP591">
        <v>5.7</v>
      </c>
      <c r="AQ591" t="s">
        <v>73</v>
      </c>
      <c r="AR591" s="5" t="str">
        <f t="shared" si="24"/>
        <v>1</v>
      </c>
      <c r="AS591" t="s">
        <v>73</v>
      </c>
      <c r="AT591" s="12" t="s">
        <v>72</v>
      </c>
      <c r="AU591">
        <v>1</v>
      </c>
      <c r="AV591">
        <v>390607533</v>
      </c>
      <c r="AW591" t="s">
        <v>239</v>
      </c>
      <c r="AX591">
        <v>44961.437129629601</v>
      </c>
      <c r="BA591" t="s">
        <v>77</v>
      </c>
      <c r="BC591" t="s">
        <v>78</v>
      </c>
      <c r="BE591">
        <v>237</v>
      </c>
      <c r="BG591" t="s">
        <v>93</v>
      </c>
      <c r="BH591" t="s">
        <v>126</v>
      </c>
      <c r="BI591" t="s">
        <v>74</v>
      </c>
      <c r="BJ591" t="s">
        <v>136</v>
      </c>
      <c r="BK591" t="s">
        <v>73</v>
      </c>
      <c r="BL591" t="s">
        <v>72</v>
      </c>
      <c r="BM591" t="s">
        <v>85</v>
      </c>
      <c r="BN591">
        <v>9</v>
      </c>
      <c r="BO591">
        <v>1</v>
      </c>
      <c r="BP591">
        <v>0</v>
      </c>
      <c r="BQ591">
        <v>-3</v>
      </c>
      <c r="BR591">
        <v>0</v>
      </c>
      <c r="BT591">
        <v>7</v>
      </c>
      <c r="BU591" s="1">
        <v>3.9</v>
      </c>
      <c r="BV591" t="s">
        <v>98</v>
      </c>
    </row>
    <row r="592" spans="1:74" x14ac:dyDescent="0.3">
      <c r="A592">
        <v>44954.491358692132</v>
      </c>
      <c r="B592">
        <v>44954.49244923611</v>
      </c>
      <c r="C592">
        <v>44953</v>
      </c>
      <c r="E592">
        <v>1</v>
      </c>
      <c r="F592" t="s">
        <v>93</v>
      </c>
      <c r="G592">
        <v>31</v>
      </c>
      <c r="H592" t="s">
        <v>94</v>
      </c>
      <c r="I592">
        <v>0</v>
      </c>
      <c r="J592" t="s">
        <v>95</v>
      </c>
      <c r="K592">
        <v>1</v>
      </c>
      <c r="L592" t="s">
        <v>66</v>
      </c>
      <c r="M592">
        <v>1</v>
      </c>
      <c r="N592" t="s">
        <v>67</v>
      </c>
      <c r="O592" t="s">
        <v>68</v>
      </c>
      <c r="P592" t="s">
        <v>69</v>
      </c>
      <c r="Q592">
        <v>1</v>
      </c>
      <c r="R592" t="s">
        <v>70</v>
      </c>
      <c r="S592">
        <v>1.7</v>
      </c>
      <c r="T592">
        <v>71.5</v>
      </c>
      <c r="U592">
        <v>24.74</v>
      </c>
      <c r="V592" s="4" t="str">
        <f t="shared" si="23"/>
        <v>Normal</v>
      </c>
      <c r="W592">
        <v>96</v>
      </c>
      <c r="X592" t="s">
        <v>85</v>
      </c>
      <c r="Y592">
        <v>76</v>
      </c>
      <c r="Z592">
        <v>0</v>
      </c>
      <c r="AA592" t="s">
        <v>73</v>
      </c>
      <c r="AB592">
        <v>0</v>
      </c>
      <c r="AC592" t="s">
        <v>73</v>
      </c>
      <c r="AD592">
        <v>1</v>
      </c>
      <c r="AE592" t="s">
        <v>72</v>
      </c>
      <c r="AF592">
        <v>0</v>
      </c>
      <c r="AG592" t="s">
        <v>73</v>
      </c>
      <c r="AH592">
        <v>0</v>
      </c>
      <c r="AI592" t="s">
        <v>73</v>
      </c>
      <c r="AJ592">
        <v>3.6</v>
      </c>
      <c r="AK592" t="s">
        <v>74</v>
      </c>
      <c r="AL592">
        <v>0.98</v>
      </c>
      <c r="AM592">
        <v>0.9</v>
      </c>
      <c r="AN592" t="s">
        <v>136</v>
      </c>
      <c r="AO592">
        <v>2.9</v>
      </c>
      <c r="AP592">
        <v>5.0999999999999996</v>
      </c>
      <c r="AQ592" t="s">
        <v>73</v>
      </c>
      <c r="AR592" s="5" t="str">
        <f t="shared" si="24"/>
        <v>1</v>
      </c>
      <c r="AS592" t="s">
        <v>73</v>
      </c>
      <c r="AT592" s="12" t="s">
        <v>72</v>
      </c>
      <c r="AU592">
        <v>1</v>
      </c>
      <c r="AV592">
        <v>390607537</v>
      </c>
      <c r="AW592" t="s">
        <v>461</v>
      </c>
      <c r="AX592">
        <v>44961.437129629601</v>
      </c>
      <c r="BA592" t="s">
        <v>77</v>
      </c>
      <c r="BC592" t="s">
        <v>78</v>
      </c>
      <c r="BE592">
        <v>238</v>
      </c>
      <c r="BG592" t="s">
        <v>93</v>
      </c>
      <c r="BH592" t="s">
        <v>94</v>
      </c>
      <c r="BI592" t="s">
        <v>74</v>
      </c>
      <c r="BJ592" t="s">
        <v>136</v>
      </c>
      <c r="BK592" t="s">
        <v>73</v>
      </c>
      <c r="BL592" t="s">
        <v>73</v>
      </c>
      <c r="BM592" t="s">
        <v>85</v>
      </c>
      <c r="BN592">
        <v>0</v>
      </c>
      <c r="BO592">
        <v>1</v>
      </c>
      <c r="BP592">
        <v>0</v>
      </c>
      <c r="BQ592">
        <v>-3</v>
      </c>
      <c r="BR592">
        <v>0</v>
      </c>
      <c r="BT592">
        <v>-2</v>
      </c>
      <c r="BU592" s="1" t="s">
        <v>133</v>
      </c>
      <c r="BV592" t="s">
        <v>98</v>
      </c>
    </row>
    <row r="593" spans="1:74" x14ac:dyDescent="0.3">
      <c r="A593">
        <v>44954.492487280091</v>
      </c>
      <c r="B593">
        <v>44954.493182627317</v>
      </c>
      <c r="C593">
        <v>44953</v>
      </c>
      <c r="E593">
        <v>0</v>
      </c>
      <c r="F593" t="s">
        <v>63</v>
      </c>
      <c r="G593">
        <v>42</v>
      </c>
      <c r="H593" t="s">
        <v>90</v>
      </c>
      <c r="I593">
        <v>1</v>
      </c>
      <c r="J593" t="s">
        <v>80</v>
      </c>
      <c r="K593">
        <v>1</v>
      </c>
      <c r="L593" t="s">
        <v>66</v>
      </c>
      <c r="M593">
        <v>1</v>
      </c>
      <c r="N593" t="s">
        <v>67</v>
      </c>
      <c r="O593" t="s">
        <v>68</v>
      </c>
      <c r="P593" t="s">
        <v>111</v>
      </c>
      <c r="Q593">
        <v>1</v>
      </c>
      <c r="R593" t="s">
        <v>70</v>
      </c>
      <c r="S593">
        <v>1.6</v>
      </c>
      <c r="T593">
        <v>56</v>
      </c>
      <c r="U593">
        <v>21.88</v>
      </c>
      <c r="V593" s="4" t="str">
        <f t="shared" si="23"/>
        <v>Normal</v>
      </c>
      <c r="W593">
        <v>85</v>
      </c>
      <c r="X593" t="s">
        <v>85</v>
      </c>
      <c r="Y593">
        <v>58</v>
      </c>
      <c r="Z593">
        <v>1</v>
      </c>
      <c r="AA593" t="s">
        <v>72</v>
      </c>
      <c r="AB593">
        <v>1</v>
      </c>
      <c r="AC593" t="s">
        <v>72</v>
      </c>
      <c r="AD593">
        <v>0</v>
      </c>
      <c r="AE593" t="s">
        <v>73</v>
      </c>
      <c r="AF593">
        <v>0</v>
      </c>
      <c r="AG593" t="s">
        <v>73</v>
      </c>
      <c r="AH593">
        <v>0</v>
      </c>
      <c r="AI593" t="s">
        <v>73</v>
      </c>
      <c r="AJ593">
        <v>2.77</v>
      </c>
      <c r="AK593" t="s">
        <v>74</v>
      </c>
      <c r="AL593">
        <v>0.87</v>
      </c>
      <c r="AM593">
        <v>1.1200000000000001</v>
      </c>
      <c r="AN593" t="s">
        <v>136</v>
      </c>
      <c r="AO593">
        <v>0.96</v>
      </c>
      <c r="AP593">
        <v>6.9</v>
      </c>
      <c r="AQ593" t="s">
        <v>73</v>
      </c>
      <c r="AR593" s="5" t="str">
        <f t="shared" si="24"/>
        <v>0</v>
      </c>
      <c r="AS593" t="s">
        <v>73</v>
      </c>
      <c r="AT593" s="12" t="s">
        <v>73</v>
      </c>
      <c r="AU593">
        <v>1</v>
      </c>
      <c r="AV593">
        <v>390607541</v>
      </c>
      <c r="AW593" t="s">
        <v>462</v>
      </c>
      <c r="AX593">
        <v>44961.437129629601</v>
      </c>
      <c r="BA593" t="s">
        <v>77</v>
      </c>
      <c r="BC593" t="s">
        <v>78</v>
      </c>
      <c r="BE593">
        <v>239</v>
      </c>
      <c r="BG593" t="s">
        <v>63</v>
      </c>
      <c r="BH593" t="s">
        <v>90</v>
      </c>
      <c r="BI593" t="s">
        <v>74</v>
      </c>
      <c r="BJ593" t="s">
        <v>136</v>
      </c>
      <c r="BK593" t="s">
        <v>72</v>
      </c>
      <c r="BL593" t="s">
        <v>73</v>
      </c>
      <c r="BM593" t="s">
        <v>85</v>
      </c>
      <c r="BN593">
        <v>5</v>
      </c>
      <c r="BO593">
        <v>1</v>
      </c>
      <c r="BP593">
        <v>0</v>
      </c>
      <c r="BQ593">
        <v>-2</v>
      </c>
      <c r="BR593">
        <v>4</v>
      </c>
      <c r="BS593">
        <v>0</v>
      </c>
      <c r="BT593">
        <v>8</v>
      </c>
      <c r="BU593" s="1">
        <v>6.7</v>
      </c>
      <c r="BV593" t="s">
        <v>98</v>
      </c>
    </row>
    <row r="594" spans="1:74" x14ac:dyDescent="0.3">
      <c r="A594">
        <v>44954.50399435185</v>
      </c>
      <c r="B594">
        <v>44954.506054305559</v>
      </c>
      <c r="C594">
        <v>44953</v>
      </c>
      <c r="E594">
        <v>1</v>
      </c>
      <c r="F594" t="s">
        <v>93</v>
      </c>
      <c r="G594">
        <v>17</v>
      </c>
      <c r="H594" t="s">
        <v>94</v>
      </c>
      <c r="I594">
        <v>0</v>
      </c>
      <c r="J594" t="s">
        <v>95</v>
      </c>
      <c r="K594">
        <v>0</v>
      </c>
      <c r="L594" t="s">
        <v>81</v>
      </c>
      <c r="M594">
        <v>0</v>
      </c>
      <c r="N594" t="s">
        <v>96</v>
      </c>
      <c r="O594" t="s">
        <v>68</v>
      </c>
      <c r="P594" t="s">
        <v>69</v>
      </c>
      <c r="Q594">
        <v>1</v>
      </c>
      <c r="R594" t="s">
        <v>70</v>
      </c>
      <c r="S594">
        <v>1.6</v>
      </c>
      <c r="T594">
        <v>59</v>
      </c>
      <c r="U594">
        <v>23.05</v>
      </c>
      <c r="V594" s="4" t="str">
        <f t="shared" si="23"/>
        <v>Normal</v>
      </c>
      <c r="W594">
        <v>120</v>
      </c>
      <c r="X594" t="s">
        <v>71</v>
      </c>
      <c r="Y594">
        <v>80</v>
      </c>
      <c r="Z594">
        <v>0</v>
      </c>
      <c r="AA594" t="s">
        <v>73</v>
      </c>
      <c r="AB594">
        <v>0</v>
      </c>
      <c r="AC594" t="s">
        <v>73</v>
      </c>
      <c r="AD594">
        <v>0</v>
      </c>
      <c r="AE594" t="s">
        <v>73</v>
      </c>
      <c r="AF594">
        <v>0</v>
      </c>
      <c r="AG594" t="s">
        <v>73</v>
      </c>
      <c r="AH594">
        <v>0</v>
      </c>
      <c r="AI594" t="s">
        <v>73</v>
      </c>
      <c r="AJ594">
        <v>3.3</v>
      </c>
      <c r="AK594" t="s">
        <v>74</v>
      </c>
      <c r="AL594">
        <v>0.9</v>
      </c>
      <c r="AM594">
        <v>1.5</v>
      </c>
      <c r="AN594" t="s">
        <v>100</v>
      </c>
      <c r="AO594">
        <v>2.1</v>
      </c>
      <c r="AP594">
        <v>10</v>
      </c>
      <c r="AQ594" t="s">
        <v>73</v>
      </c>
      <c r="AR594" s="5" t="str">
        <f t="shared" si="24"/>
        <v>0</v>
      </c>
      <c r="AS594" t="s">
        <v>73</v>
      </c>
      <c r="AT594" s="12" t="s">
        <v>73</v>
      </c>
      <c r="AU594">
        <v>0</v>
      </c>
      <c r="AV594">
        <v>390607545</v>
      </c>
      <c r="AW594" t="s">
        <v>239</v>
      </c>
      <c r="AX594">
        <v>44961.437129629601</v>
      </c>
      <c r="BA594" t="s">
        <v>77</v>
      </c>
      <c r="BC594" t="s">
        <v>78</v>
      </c>
      <c r="BE594">
        <v>240</v>
      </c>
      <c r="BG594" t="s">
        <v>93</v>
      </c>
      <c r="BH594" t="s">
        <v>94</v>
      </c>
      <c r="BI594" t="s">
        <v>74</v>
      </c>
      <c r="BJ594" t="s">
        <v>100</v>
      </c>
      <c r="BK594" t="s">
        <v>73</v>
      </c>
      <c r="BL594" t="s">
        <v>73</v>
      </c>
      <c r="BM594" t="s">
        <v>71</v>
      </c>
      <c r="BN594">
        <v>0</v>
      </c>
      <c r="BO594">
        <v>-1</v>
      </c>
      <c r="BP594">
        <v>0</v>
      </c>
      <c r="BQ594">
        <v>0</v>
      </c>
      <c r="BR594">
        <v>0</v>
      </c>
      <c r="BT594">
        <v>-1</v>
      </c>
      <c r="BU594" s="1">
        <v>1</v>
      </c>
      <c r="BV594" t="s">
        <v>98</v>
      </c>
    </row>
    <row r="595" spans="1:74" x14ac:dyDescent="0.3">
      <c r="A595">
        <v>44954.521773298613</v>
      </c>
      <c r="B595">
        <v>44954.535290740743</v>
      </c>
      <c r="C595">
        <v>44953</v>
      </c>
      <c r="E595">
        <v>1</v>
      </c>
      <c r="F595" t="s">
        <v>93</v>
      </c>
      <c r="G595">
        <v>71</v>
      </c>
      <c r="H595" t="s">
        <v>102</v>
      </c>
      <c r="I595">
        <v>2</v>
      </c>
      <c r="J595" t="s">
        <v>65</v>
      </c>
      <c r="K595">
        <v>0</v>
      </c>
      <c r="L595" t="s">
        <v>81</v>
      </c>
      <c r="M595">
        <v>1</v>
      </c>
      <c r="N595" t="s">
        <v>67</v>
      </c>
      <c r="O595" t="s">
        <v>68</v>
      </c>
      <c r="P595" t="s">
        <v>69</v>
      </c>
      <c r="Q595">
        <v>1</v>
      </c>
      <c r="R595" t="s">
        <v>70</v>
      </c>
      <c r="S595">
        <v>1.6</v>
      </c>
      <c r="T595">
        <v>60</v>
      </c>
      <c r="U595">
        <v>23.44</v>
      </c>
      <c r="V595" s="4" t="str">
        <f t="shared" si="23"/>
        <v>Normal</v>
      </c>
      <c r="W595">
        <v>134</v>
      </c>
      <c r="X595" t="s">
        <v>104</v>
      </c>
      <c r="Y595">
        <v>65</v>
      </c>
      <c r="Z595">
        <v>0</v>
      </c>
      <c r="AA595" t="s">
        <v>73</v>
      </c>
      <c r="AB595">
        <v>0</v>
      </c>
      <c r="AC595" t="s">
        <v>73</v>
      </c>
      <c r="AD595">
        <v>1</v>
      </c>
      <c r="AE595" t="s">
        <v>72</v>
      </c>
      <c r="AF595">
        <v>1</v>
      </c>
      <c r="AG595" t="s">
        <v>72</v>
      </c>
      <c r="AH595">
        <v>0</v>
      </c>
      <c r="AI595" t="s">
        <v>73</v>
      </c>
      <c r="AJ595">
        <v>3.6</v>
      </c>
      <c r="AK595" t="s">
        <v>74</v>
      </c>
      <c r="AL595">
        <v>1.9</v>
      </c>
      <c r="AM595">
        <v>1.1000000000000001</v>
      </c>
      <c r="AN595" t="s">
        <v>136</v>
      </c>
      <c r="AO595">
        <v>2.1</v>
      </c>
      <c r="AP595">
        <v>5.6</v>
      </c>
      <c r="AQ595" t="s">
        <v>73</v>
      </c>
      <c r="AR595" s="5" t="str">
        <f t="shared" si="24"/>
        <v>1</v>
      </c>
      <c r="AS595" t="s">
        <v>73</v>
      </c>
      <c r="AT595" s="12" t="s">
        <v>72</v>
      </c>
      <c r="AU595">
        <v>1</v>
      </c>
      <c r="AV595">
        <v>390607549</v>
      </c>
      <c r="AW595" t="s">
        <v>463</v>
      </c>
      <c r="AX595">
        <v>44961.437129629601</v>
      </c>
      <c r="BA595" t="s">
        <v>77</v>
      </c>
      <c r="BC595" t="s">
        <v>78</v>
      </c>
      <c r="BE595">
        <v>241</v>
      </c>
      <c r="BG595" t="s">
        <v>93</v>
      </c>
      <c r="BH595" t="s">
        <v>102</v>
      </c>
      <c r="BI595" t="s">
        <v>74</v>
      </c>
      <c r="BJ595" t="s">
        <v>136</v>
      </c>
      <c r="BK595" t="s">
        <v>73</v>
      </c>
      <c r="BL595" t="s">
        <v>72</v>
      </c>
      <c r="BM595" t="s">
        <v>104</v>
      </c>
      <c r="BN595">
        <v>11</v>
      </c>
      <c r="BO595">
        <v>1</v>
      </c>
      <c r="BP595">
        <v>0</v>
      </c>
      <c r="BQ595">
        <v>1</v>
      </c>
      <c r="BR595">
        <v>0</v>
      </c>
      <c r="BT595">
        <v>13</v>
      </c>
      <c r="BU595">
        <v>10</v>
      </c>
      <c r="BV595" t="s">
        <v>122</v>
      </c>
    </row>
    <row r="596" spans="1:74" x14ac:dyDescent="0.3">
      <c r="A596">
        <v>44954.535328518519</v>
      </c>
      <c r="B596">
        <v>44954.535908912039</v>
      </c>
      <c r="C596">
        <v>44953</v>
      </c>
      <c r="E596">
        <v>0</v>
      </c>
      <c r="F596" t="s">
        <v>63</v>
      </c>
      <c r="G596">
        <v>17</v>
      </c>
      <c r="H596" t="s">
        <v>94</v>
      </c>
      <c r="I596">
        <v>0</v>
      </c>
      <c r="J596" t="s">
        <v>95</v>
      </c>
      <c r="K596">
        <v>1</v>
      </c>
      <c r="L596" t="s">
        <v>66</v>
      </c>
      <c r="M596">
        <v>0</v>
      </c>
      <c r="N596" t="s">
        <v>96</v>
      </c>
      <c r="O596" t="s">
        <v>82</v>
      </c>
      <c r="P596" t="s">
        <v>103</v>
      </c>
      <c r="Q596">
        <v>0</v>
      </c>
      <c r="R596" t="s">
        <v>84</v>
      </c>
      <c r="S596">
        <v>1.68</v>
      </c>
      <c r="T596">
        <v>54</v>
      </c>
      <c r="U596">
        <v>19.13</v>
      </c>
      <c r="V596" s="4" t="str">
        <f t="shared" si="23"/>
        <v>Normal</v>
      </c>
      <c r="W596">
        <v>120</v>
      </c>
      <c r="X596" t="s">
        <v>71</v>
      </c>
      <c r="Y596">
        <v>75</v>
      </c>
      <c r="Z596">
        <v>1</v>
      </c>
      <c r="AA596" t="s">
        <v>72</v>
      </c>
      <c r="AB596">
        <v>0</v>
      </c>
      <c r="AC596" t="s">
        <v>73</v>
      </c>
      <c r="AD596">
        <v>0</v>
      </c>
      <c r="AE596" t="s">
        <v>73</v>
      </c>
      <c r="AF596">
        <v>0</v>
      </c>
      <c r="AG596" t="s">
        <v>73</v>
      </c>
      <c r="AH596">
        <v>0</v>
      </c>
      <c r="AI596" t="s">
        <v>73</v>
      </c>
      <c r="AJ596">
        <v>4.8</v>
      </c>
      <c r="AK596" t="s">
        <v>99</v>
      </c>
      <c r="AL596">
        <v>2.1</v>
      </c>
      <c r="AM596">
        <v>1.8</v>
      </c>
      <c r="AN596" t="s">
        <v>91</v>
      </c>
      <c r="AO596">
        <v>4.0999999999999996</v>
      </c>
      <c r="AP596">
        <v>5.8</v>
      </c>
      <c r="AQ596" t="s">
        <v>73</v>
      </c>
      <c r="AR596" s="5" t="str">
        <f t="shared" si="24"/>
        <v>0</v>
      </c>
      <c r="AS596" t="s">
        <v>72</v>
      </c>
      <c r="AT596" s="12" t="s">
        <v>73</v>
      </c>
      <c r="AU596">
        <v>1</v>
      </c>
      <c r="AV596">
        <v>390607553</v>
      </c>
      <c r="AW596" t="s">
        <v>464</v>
      </c>
      <c r="AX596">
        <v>44961.437129629601</v>
      </c>
      <c r="BA596" t="s">
        <v>77</v>
      </c>
      <c r="BC596" t="s">
        <v>78</v>
      </c>
      <c r="BE596">
        <v>242</v>
      </c>
      <c r="BG596" t="s">
        <v>63</v>
      </c>
      <c r="BH596" t="s">
        <v>94</v>
      </c>
      <c r="BI596" t="s">
        <v>99</v>
      </c>
      <c r="BJ596" t="s">
        <v>91</v>
      </c>
      <c r="BK596" t="s">
        <v>73</v>
      </c>
      <c r="BL596" t="s">
        <v>73</v>
      </c>
      <c r="BM596" t="s">
        <v>71</v>
      </c>
      <c r="BN596">
        <v>0</v>
      </c>
      <c r="BO596">
        <v>-2</v>
      </c>
      <c r="BP596">
        <v>1</v>
      </c>
      <c r="BQ596">
        <v>0</v>
      </c>
      <c r="BR596">
        <v>0</v>
      </c>
      <c r="BS596">
        <v>0</v>
      </c>
      <c r="BT596">
        <v>-1</v>
      </c>
      <c r="BU596" s="1">
        <v>1.4</v>
      </c>
      <c r="BV596" t="s">
        <v>98</v>
      </c>
    </row>
    <row r="597" spans="1:74" x14ac:dyDescent="0.3">
      <c r="A597">
        <v>44954.537747303242</v>
      </c>
      <c r="B597">
        <v>44954.539846840278</v>
      </c>
      <c r="C597">
        <v>44954</v>
      </c>
      <c r="E597">
        <v>1</v>
      </c>
      <c r="F597" t="s">
        <v>93</v>
      </c>
      <c r="G597">
        <v>71</v>
      </c>
      <c r="H597" t="s">
        <v>102</v>
      </c>
      <c r="I597">
        <v>2</v>
      </c>
      <c r="J597" t="s">
        <v>65</v>
      </c>
      <c r="K597">
        <v>0</v>
      </c>
      <c r="L597" t="s">
        <v>81</v>
      </c>
      <c r="M597">
        <v>0</v>
      </c>
      <c r="N597" t="s">
        <v>96</v>
      </c>
      <c r="O597" t="s">
        <v>196</v>
      </c>
      <c r="P597" t="s">
        <v>218</v>
      </c>
      <c r="Q597">
        <v>0</v>
      </c>
      <c r="R597" t="s">
        <v>84</v>
      </c>
      <c r="S597">
        <v>1.7</v>
      </c>
      <c r="T597">
        <v>70</v>
      </c>
      <c r="U597">
        <v>24.22</v>
      </c>
      <c r="V597" s="4" t="str">
        <f t="shared" si="23"/>
        <v>Normal</v>
      </c>
      <c r="W597">
        <v>135</v>
      </c>
      <c r="X597" t="s">
        <v>104</v>
      </c>
      <c r="Y597">
        <v>90</v>
      </c>
      <c r="Z597">
        <v>0</v>
      </c>
      <c r="AA597" t="s">
        <v>73</v>
      </c>
      <c r="AB597">
        <v>0</v>
      </c>
      <c r="AC597" t="s">
        <v>73</v>
      </c>
      <c r="AD597">
        <v>1</v>
      </c>
      <c r="AE597" t="s">
        <v>72</v>
      </c>
      <c r="AF597">
        <v>0</v>
      </c>
      <c r="AG597" t="s">
        <v>73</v>
      </c>
      <c r="AH597">
        <v>0</v>
      </c>
      <c r="AI597" t="s">
        <v>73</v>
      </c>
      <c r="AJ597">
        <v>5.2</v>
      </c>
      <c r="AK597" t="s">
        <v>131</v>
      </c>
      <c r="AL597">
        <v>0.98</v>
      </c>
      <c r="AM597">
        <v>1.2</v>
      </c>
      <c r="AN597" t="s">
        <v>117</v>
      </c>
      <c r="AO597">
        <v>4.3</v>
      </c>
      <c r="AP597">
        <v>5.2</v>
      </c>
      <c r="AQ597" t="s">
        <v>73</v>
      </c>
      <c r="AR597" s="5" t="str">
        <f t="shared" si="24"/>
        <v>1</v>
      </c>
      <c r="AS597" t="s">
        <v>73</v>
      </c>
      <c r="AT597" s="12" t="s">
        <v>72</v>
      </c>
      <c r="AU597">
        <v>1</v>
      </c>
      <c r="AV597">
        <v>390607557</v>
      </c>
      <c r="AW597" t="s">
        <v>239</v>
      </c>
      <c r="AX597">
        <v>44961.437129629601</v>
      </c>
      <c r="BA597" t="s">
        <v>77</v>
      </c>
      <c r="BC597" t="s">
        <v>78</v>
      </c>
      <c r="BE597">
        <v>243</v>
      </c>
      <c r="BG597" t="s">
        <v>93</v>
      </c>
      <c r="BH597" t="s">
        <v>102</v>
      </c>
      <c r="BI597" t="s">
        <v>131</v>
      </c>
      <c r="BJ597" t="s">
        <v>117</v>
      </c>
      <c r="BK597" t="s">
        <v>73</v>
      </c>
      <c r="BL597" t="s">
        <v>73</v>
      </c>
      <c r="BM597" t="s">
        <v>104</v>
      </c>
      <c r="BN597">
        <v>11</v>
      </c>
      <c r="BO597">
        <v>0</v>
      </c>
      <c r="BP597">
        <v>3</v>
      </c>
      <c r="BQ597">
        <v>1</v>
      </c>
      <c r="BR597">
        <v>0</v>
      </c>
      <c r="BT597">
        <v>15</v>
      </c>
      <c r="BU597">
        <v>13.7</v>
      </c>
      <c r="BV597" t="s">
        <v>122</v>
      </c>
    </row>
    <row r="598" spans="1:74" x14ac:dyDescent="0.3">
      <c r="A598">
        <v>44954.539907418977</v>
      </c>
      <c r="B598">
        <v>44954.541127719909</v>
      </c>
      <c r="C598">
        <v>44954</v>
      </c>
      <c r="E598">
        <v>0</v>
      </c>
      <c r="F598" t="s">
        <v>63</v>
      </c>
      <c r="G598">
        <v>41</v>
      </c>
      <c r="H598" t="s">
        <v>90</v>
      </c>
      <c r="I598">
        <v>1</v>
      </c>
      <c r="J598" t="s">
        <v>80</v>
      </c>
      <c r="K598">
        <v>1</v>
      </c>
      <c r="L598" t="s">
        <v>66</v>
      </c>
      <c r="M598">
        <v>1</v>
      </c>
      <c r="N598" t="s">
        <v>67</v>
      </c>
      <c r="O598" t="s">
        <v>115</v>
      </c>
      <c r="P598" t="s">
        <v>268</v>
      </c>
      <c r="Q598">
        <v>0</v>
      </c>
      <c r="R598" t="s">
        <v>84</v>
      </c>
      <c r="S598">
        <v>1.65</v>
      </c>
      <c r="T598">
        <v>50</v>
      </c>
      <c r="U598">
        <v>18.37</v>
      </c>
      <c r="V598" s="4" t="str">
        <f t="shared" si="23"/>
        <v>Normal</v>
      </c>
      <c r="W598">
        <v>110</v>
      </c>
      <c r="X598" t="s">
        <v>85</v>
      </c>
      <c r="Y598">
        <v>75</v>
      </c>
      <c r="Z598">
        <v>0</v>
      </c>
      <c r="AA598" t="s">
        <v>73</v>
      </c>
      <c r="AB598">
        <v>0</v>
      </c>
      <c r="AC598" t="s">
        <v>73</v>
      </c>
      <c r="AD598">
        <v>0</v>
      </c>
      <c r="AE598" t="s">
        <v>73</v>
      </c>
      <c r="AF598">
        <v>0</v>
      </c>
      <c r="AG598" t="s">
        <v>73</v>
      </c>
      <c r="AH598">
        <v>0</v>
      </c>
      <c r="AI598" t="s">
        <v>73</v>
      </c>
      <c r="AJ598">
        <v>5.7</v>
      </c>
      <c r="AK598" t="s">
        <v>131</v>
      </c>
      <c r="AL598">
        <v>2.1</v>
      </c>
      <c r="AM598">
        <v>1.7</v>
      </c>
      <c r="AN598" t="s">
        <v>91</v>
      </c>
      <c r="AO598">
        <v>2.9</v>
      </c>
      <c r="AP598">
        <v>7.8</v>
      </c>
      <c r="AQ598" t="s">
        <v>73</v>
      </c>
      <c r="AR598" s="5" t="str">
        <f t="shared" si="24"/>
        <v>0</v>
      </c>
      <c r="AS598" t="s">
        <v>73</v>
      </c>
      <c r="AT598" s="12" t="s">
        <v>73</v>
      </c>
      <c r="AU598">
        <v>1</v>
      </c>
      <c r="AV598">
        <v>390607561</v>
      </c>
      <c r="AW598" t="s">
        <v>465</v>
      </c>
      <c r="AX598">
        <v>44961.437129629601</v>
      </c>
      <c r="BA598" t="s">
        <v>77</v>
      </c>
      <c r="BC598" t="s">
        <v>78</v>
      </c>
      <c r="BE598">
        <v>244</v>
      </c>
      <c r="BG598" t="s">
        <v>63</v>
      </c>
      <c r="BH598" t="s">
        <v>90</v>
      </c>
      <c r="BI598" t="s">
        <v>131</v>
      </c>
      <c r="BJ598" t="s">
        <v>91</v>
      </c>
      <c r="BK598" t="s">
        <v>73</v>
      </c>
      <c r="BL598" t="s">
        <v>73</v>
      </c>
      <c r="BM598" t="s">
        <v>85</v>
      </c>
      <c r="BN598">
        <v>5</v>
      </c>
      <c r="BO598">
        <v>-2</v>
      </c>
      <c r="BP598">
        <v>2</v>
      </c>
      <c r="BQ598">
        <v>-2</v>
      </c>
      <c r="BR598">
        <v>0</v>
      </c>
      <c r="BS598">
        <v>0</v>
      </c>
      <c r="BT598">
        <v>3</v>
      </c>
      <c r="BU598" s="1">
        <v>2.8</v>
      </c>
      <c r="BV598" t="s">
        <v>98</v>
      </c>
    </row>
    <row r="599" spans="1:74" x14ac:dyDescent="0.3">
      <c r="A599">
        <v>44954.541157199077</v>
      </c>
      <c r="B599">
        <v>44954.541649189807</v>
      </c>
      <c r="C599">
        <v>44954</v>
      </c>
      <c r="E599">
        <v>1</v>
      </c>
      <c r="F599" t="s">
        <v>93</v>
      </c>
      <c r="G599">
        <v>50</v>
      </c>
      <c r="H599" t="s">
        <v>110</v>
      </c>
      <c r="I599">
        <v>1</v>
      </c>
      <c r="J599" t="s">
        <v>80</v>
      </c>
      <c r="K599">
        <v>1</v>
      </c>
      <c r="L599" t="s">
        <v>66</v>
      </c>
      <c r="M599">
        <v>1</v>
      </c>
      <c r="N599" t="s">
        <v>67</v>
      </c>
      <c r="O599" t="s">
        <v>129</v>
      </c>
      <c r="P599" t="s">
        <v>258</v>
      </c>
      <c r="Q599">
        <v>0</v>
      </c>
      <c r="R599" t="s">
        <v>84</v>
      </c>
      <c r="S599">
        <v>1.6</v>
      </c>
      <c r="T599">
        <v>50</v>
      </c>
      <c r="U599">
        <v>19.53</v>
      </c>
      <c r="V599" s="4" t="str">
        <f t="shared" si="23"/>
        <v>Normal</v>
      </c>
      <c r="W599">
        <v>110</v>
      </c>
      <c r="X599" t="s">
        <v>85</v>
      </c>
      <c r="Y599">
        <v>70</v>
      </c>
      <c r="Z599">
        <v>1</v>
      </c>
      <c r="AA599" t="s">
        <v>72</v>
      </c>
      <c r="AB599">
        <v>0</v>
      </c>
      <c r="AC599" t="s">
        <v>73</v>
      </c>
      <c r="AD599">
        <v>1</v>
      </c>
      <c r="AE599" t="s">
        <v>72</v>
      </c>
      <c r="AF599">
        <v>0</v>
      </c>
      <c r="AG599" t="s">
        <v>73</v>
      </c>
      <c r="AH599">
        <v>0</v>
      </c>
      <c r="AI599" t="s">
        <v>73</v>
      </c>
      <c r="AJ599">
        <v>4</v>
      </c>
      <c r="AK599" t="s">
        <v>74</v>
      </c>
      <c r="AL599">
        <v>1.1000000000000001</v>
      </c>
      <c r="AM599">
        <v>1.2</v>
      </c>
      <c r="AN599" t="s">
        <v>117</v>
      </c>
      <c r="AO599">
        <v>1.8</v>
      </c>
      <c r="AP599">
        <v>4.8</v>
      </c>
      <c r="AQ599" t="s">
        <v>73</v>
      </c>
      <c r="AR599" s="5" t="str">
        <f t="shared" si="24"/>
        <v>1</v>
      </c>
      <c r="AS599" t="s">
        <v>73</v>
      </c>
      <c r="AT599" s="12" t="s">
        <v>72</v>
      </c>
      <c r="AU599">
        <v>1</v>
      </c>
      <c r="AV599">
        <v>390607565</v>
      </c>
      <c r="AW599" t="s">
        <v>466</v>
      </c>
      <c r="AX599">
        <v>44961.437129629601</v>
      </c>
      <c r="BA599" t="s">
        <v>77</v>
      </c>
      <c r="BC599" t="s">
        <v>78</v>
      </c>
      <c r="BE599">
        <v>245</v>
      </c>
      <c r="BG599" t="s">
        <v>93</v>
      </c>
      <c r="BH599" t="s">
        <v>110</v>
      </c>
      <c r="BI599" t="s">
        <v>74</v>
      </c>
      <c r="BJ599" t="s">
        <v>117</v>
      </c>
      <c r="BK599" t="s">
        <v>73</v>
      </c>
      <c r="BL599" t="s">
        <v>73</v>
      </c>
      <c r="BM599" t="s">
        <v>85</v>
      </c>
      <c r="BN599">
        <v>7</v>
      </c>
      <c r="BO599">
        <v>0</v>
      </c>
      <c r="BP599">
        <v>0</v>
      </c>
      <c r="BQ599">
        <v>-3</v>
      </c>
      <c r="BR599">
        <v>0</v>
      </c>
      <c r="BT599">
        <v>4</v>
      </c>
      <c r="BU599" s="1">
        <v>2.4</v>
      </c>
      <c r="BV599" t="s">
        <v>98</v>
      </c>
    </row>
    <row r="600" spans="1:74" x14ac:dyDescent="0.3">
      <c r="A600">
        <v>44954.542152928239</v>
      </c>
      <c r="B600">
        <v>44954.54354608796</v>
      </c>
      <c r="C600">
        <v>44954</v>
      </c>
      <c r="E600">
        <v>0</v>
      </c>
      <c r="F600" t="s">
        <v>63</v>
      </c>
      <c r="G600">
        <v>30</v>
      </c>
      <c r="H600" t="s">
        <v>94</v>
      </c>
      <c r="I600">
        <v>0</v>
      </c>
      <c r="J600" t="s">
        <v>95</v>
      </c>
      <c r="K600">
        <v>1</v>
      </c>
      <c r="L600" t="s">
        <v>66</v>
      </c>
      <c r="M600">
        <v>0</v>
      </c>
      <c r="N600" t="s">
        <v>96</v>
      </c>
      <c r="O600" t="s">
        <v>129</v>
      </c>
      <c r="P600" t="s">
        <v>192</v>
      </c>
      <c r="Q600">
        <v>0</v>
      </c>
      <c r="R600" t="s">
        <v>84</v>
      </c>
      <c r="S600">
        <v>1.68</v>
      </c>
      <c r="T600">
        <v>50</v>
      </c>
      <c r="U600">
        <v>17.72</v>
      </c>
      <c r="V600" s="4" t="str">
        <f t="shared" si="23"/>
        <v>Normal</v>
      </c>
      <c r="W600">
        <v>117</v>
      </c>
      <c r="X600" t="s">
        <v>85</v>
      </c>
      <c r="Y600">
        <v>70</v>
      </c>
      <c r="Z600">
        <v>1</v>
      </c>
      <c r="AA600" t="s">
        <v>72</v>
      </c>
      <c r="AB600">
        <v>0</v>
      </c>
      <c r="AC600" t="s">
        <v>73</v>
      </c>
      <c r="AD600">
        <v>0</v>
      </c>
      <c r="AE600" t="s">
        <v>73</v>
      </c>
      <c r="AF600">
        <v>0</v>
      </c>
      <c r="AG600" t="s">
        <v>73</v>
      </c>
      <c r="AH600">
        <v>0</v>
      </c>
      <c r="AI600" t="s">
        <v>73</v>
      </c>
      <c r="AJ600">
        <v>4</v>
      </c>
      <c r="AK600" t="s">
        <v>74</v>
      </c>
      <c r="AL600">
        <v>0.9</v>
      </c>
      <c r="AM600">
        <v>1.5</v>
      </c>
      <c r="AN600" t="s">
        <v>100</v>
      </c>
      <c r="AO600">
        <v>3.2</v>
      </c>
      <c r="AP600">
        <v>4.9000000000000004</v>
      </c>
      <c r="AQ600" t="s">
        <v>73</v>
      </c>
      <c r="AR600" s="5" t="str">
        <f t="shared" si="24"/>
        <v>0</v>
      </c>
      <c r="AS600" t="s">
        <v>73</v>
      </c>
      <c r="AT600" s="12" t="s">
        <v>73</v>
      </c>
      <c r="AU600">
        <v>1</v>
      </c>
      <c r="AV600">
        <v>390607569</v>
      </c>
      <c r="AW600" t="s">
        <v>239</v>
      </c>
      <c r="AX600">
        <v>44961.437129629601</v>
      </c>
      <c r="BA600" t="s">
        <v>77</v>
      </c>
      <c r="BC600" t="s">
        <v>78</v>
      </c>
      <c r="BE600">
        <v>246</v>
      </c>
      <c r="BG600" t="s">
        <v>63</v>
      </c>
      <c r="BH600" t="s">
        <v>94</v>
      </c>
      <c r="BI600" t="s">
        <v>74</v>
      </c>
      <c r="BJ600" t="s">
        <v>100</v>
      </c>
      <c r="BK600" t="s">
        <v>73</v>
      </c>
      <c r="BL600" t="s">
        <v>73</v>
      </c>
      <c r="BM600" t="s">
        <v>85</v>
      </c>
      <c r="BN600">
        <v>0</v>
      </c>
      <c r="BO600">
        <v>-1</v>
      </c>
      <c r="BP600">
        <v>0</v>
      </c>
      <c r="BQ600">
        <v>-2</v>
      </c>
      <c r="BR600">
        <v>0</v>
      </c>
      <c r="BS600">
        <v>0</v>
      </c>
      <c r="BT600">
        <v>-3</v>
      </c>
      <c r="BU600" s="1" t="s">
        <v>133</v>
      </c>
      <c r="BV600" t="s">
        <v>98</v>
      </c>
    </row>
    <row r="601" spans="1:74" x14ac:dyDescent="0.3">
      <c r="A601">
        <v>44954.543579745368</v>
      </c>
      <c r="B601">
        <v>44954.544531446758</v>
      </c>
      <c r="C601">
        <v>44954</v>
      </c>
      <c r="E601">
        <v>0</v>
      </c>
      <c r="F601" t="s">
        <v>63</v>
      </c>
      <c r="G601">
        <v>55</v>
      </c>
      <c r="H601" t="s">
        <v>87</v>
      </c>
      <c r="I601">
        <v>1</v>
      </c>
      <c r="J601" t="s">
        <v>80</v>
      </c>
      <c r="K601">
        <v>0</v>
      </c>
      <c r="L601" t="s">
        <v>81</v>
      </c>
      <c r="M601">
        <v>1</v>
      </c>
      <c r="N601" t="s">
        <v>67</v>
      </c>
      <c r="O601" t="s">
        <v>68</v>
      </c>
      <c r="P601" t="s">
        <v>69</v>
      </c>
      <c r="Q601">
        <v>1</v>
      </c>
      <c r="R601" t="s">
        <v>70</v>
      </c>
      <c r="S601">
        <v>1.6</v>
      </c>
      <c r="T601">
        <v>51</v>
      </c>
      <c r="U601">
        <v>19.920000000000002</v>
      </c>
      <c r="V601" s="4" t="str">
        <f t="shared" si="23"/>
        <v>Normal</v>
      </c>
      <c r="W601">
        <v>118</v>
      </c>
      <c r="X601" t="s">
        <v>85</v>
      </c>
      <c r="Y601">
        <v>76</v>
      </c>
      <c r="Z601">
        <v>1</v>
      </c>
      <c r="AA601" t="s">
        <v>72</v>
      </c>
      <c r="AB601">
        <v>0</v>
      </c>
      <c r="AC601" t="s">
        <v>73</v>
      </c>
      <c r="AD601">
        <v>1</v>
      </c>
      <c r="AE601" t="s">
        <v>72</v>
      </c>
      <c r="AF601">
        <v>0</v>
      </c>
      <c r="AG601" t="s">
        <v>73</v>
      </c>
      <c r="AH601">
        <v>0</v>
      </c>
      <c r="AI601" t="s">
        <v>73</v>
      </c>
      <c r="AJ601">
        <v>3.8</v>
      </c>
      <c r="AK601" t="s">
        <v>74</v>
      </c>
      <c r="AL601">
        <v>0.89</v>
      </c>
      <c r="AM601">
        <v>1.5</v>
      </c>
      <c r="AN601" t="s">
        <v>100</v>
      </c>
      <c r="AO601">
        <v>2.2999999999999998</v>
      </c>
      <c r="AP601">
        <v>5.3</v>
      </c>
      <c r="AQ601" t="s">
        <v>73</v>
      </c>
      <c r="AR601" s="5" t="str">
        <f t="shared" si="24"/>
        <v>1</v>
      </c>
      <c r="AS601" t="s">
        <v>73</v>
      </c>
      <c r="AT601" s="12" t="s">
        <v>72</v>
      </c>
      <c r="AU601">
        <v>1</v>
      </c>
      <c r="AV601">
        <v>390607573</v>
      </c>
      <c r="AW601" t="s">
        <v>467</v>
      </c>
      <c r="AX601">
        <v>44961.437129629601</v>
      </c>
      <c r="BA601" t="s">
        <v>77</v>
      </c>
      <c r="BC601" t="s">
        <v>78</v>
      </c>
      <c r="BE601">
        <v>247</v>
      </c>
      <c r="BG601" t="s">
        <v>63</v>
      </c>
      <c r="BH601" t="s">
        <v>87</v>
      </c>
      <c r="BI601" t="s">
        <v>74</v>
      </c>
      <c r="BJ601" t="s">
        <v>100</v>
      </c>
      <c r="BK601" t="s">
        <v>73</v>
      </c>
      <c r="BL601" t="s">
        <v>73</v>
      </c>
      <c r="BM601" t="s">
        <v>85</v>
      </c>
      <c r="BN601">
        <v>10</v>
      </c>
      <c r="BO601">
        <v>-1</v>
      </c>
      <c r="BP601">
        <v>0</v>
      </c>
      <c r="BQ601">
        <v>-2</v>
      </c>
      <c r="BR601">
        <v>0</v>
      </c>
      <c r="BS601">
        <v>0</v>
      </c>
      <c r="BT601">
        <v>7</v>
      </c>
      <c r="BU601" s="1">
        <v>5.6</v>
      </c>
      <c r="BV601" t="s">
        <v>98</v>
      </c>
    </row>
    <row r="602" spans="1:74" x14ac:dyDescent="0.3">
      <c r="A602">
        <v>44954.544561192131</v>
      </c>
      <c r="B602">
        <v>44954.545245810194</v>
      </c>
      <c r="C602">
        <v>44954</v>
      </c>
      <c r="E602">
        <v>1</v>
      </c>
      <c r="F602" t="s">
        <v>93</v>
      </c>
      <c r="G602">
        <v>42</v>
      </c>
      <c r="H602" t="s">
        <v>90</v>
      </c>
      <c r="I602">
        <v>1</v>
      </c>
      <c r="J602" t="s">
        <v>80</v>
      </c>
      <c r="K602">
        <v>0</v>
      </c>
      <c r="L602" t="s">
        <v>81</v>
      </c>
      <c r="M602">
        <v>1</v>
      </c>
      <c r="N602" t="s">
        <v>67</v>
      </c>
      <c r="O602" t="s">
        <v>162</v>
      </c>
      <c r="P602" t="s">
        <v>269</v>
      </c>
      <c r="Q602">
        <v>0</v>
      </c>
      <c r="R602" t="s">
        <v>84</v>
      </c>
      <c r="S602">
        <v>1.7</v>
      </c>
      <c r="T602">
        <v>57</v>
      </c>
      <c r="U602">
        <v>19.72</v>
      </c>
      <c r="V602" s="4" t="str">
        <f t="shared" si="23"/>
        <v>Normal</v>
      </c>
      <c r="W602">
        <v>87</v>
      </c>
      <c r="X602" t="s">
        <v>85</v>
      </c>
      <c r="Y602">
        <v>57</v>
      </c>
      <c r="Z602">
        <v>0</v>
      </c>
      <c r="AA602" t="s">
        <v>73</v>
      </c>
      <c r="AB602">
        <v>0</v>
      </c>
      <c r="AC602" t="s">
        <v>73</v>
      </c>
      <c r="AD602">
        <v>1</v>
      </c>
      <c r="AE602" t="s">
        <v>72</v>
      </c>
      <c r="AF602">
        <v>0</v>
      </c>
      <c r="AG602" t="s">
        <v>73</v>
      </c>
      <c r="AH602">
        <v>0</v>
      </c>
      <c r="AI602" t="s">
        <v>73</v>
      </c>
      <c r="AJ602">
        <v>6</v>
      </c>
      <c r="AK602" t="s">
        <v>131</v>
      </c>
      <c r="AL602">
        <v>0.98</v>
      </c>
      <c r="AM602">
        <v>1.2</v>
      </c>
      <c r="AN602" t="s">
        <v>117</v>
      </c>
      <c r="AO602">
        <v>3.4</v>
      </c>
      <c r="AP602">
        <v>4.9000000000000004</v>
      </c>
      <c r="AQ602" t="s">
        <v>73</v>
      </c>
      <c r="AR602" s="5" t="str">
        <f t="shared" si="24"/>
        <v>1</v>
      </c>
      <c r="AS602" t="s">
        <v>73</v>
      </c>
      <c r="AT602" s="12" t="s">
        <v>72</v>
      </c>
      <c r="AU602">
        <v>1</v>
      </c>
      <c r="AV602">
        <v>390607577</v>
      </c>
      <c r="AW602" t="s">
        <v>468</v>
      </c>
      <c r="AX602">
        <v>44961.437129629601</v>
      </c>
      <c r="BA602" t="s">
        <v>77</v>
      </c>
      <c r="BC602" t="s">
        <v>78</v>
      </c>
      <c r="BE602">
        <v>248</v>
      </c>
      <c r="BG602" t="s">
        <v>93</v>
      </c>
      <c r="BH602" t="s">
        <v>90</v>
      </c>
      <c r="BI602" t="s">
        <v>131</v>
      </c>
      <c r="BJ602" t="s">
        <v>117</v>
      </c>
      <c r="BK602" t="s">
        <v>73</v>
      </c>
      <c r="BL602" t="s">
        <v>73</v>
      </c>
      <c r="BM602" t="s">
        <v>85</v>
      </c>
      <c r="BN602">
        <v>4</v>
      </c>
      <c r="BO602">
        <v>0</v>
      </c>
      <c r="BP602">
        <v>3</v>
      </c>
      <c r="BQ602">
        <v>-3</v>
      </c>
      <c r="BR602">
        <v>0</v>
      </c>
      <c r="BT602">
        <v>4</v>
      </c>
      <c r="BU602" s="1">
        <v>2.4</v>
      </c>
      <c r="BV602" t="s">
        <v>98</v>
      </c>
    </row>
    <row r="603" spans="1:74" x14ac:dyDescent="0.3">
      <c r="A603">
        <v>44955.610555636573</v>
      </c>
      <c r="B603">
        <v>44955.61135190972</v>
      </c>
      <c r="C603">
        <v>44954</v>
      </c>
      <c r="E603">
        <v>0</v>
      </c>
      <c r="F603" t="s">
        <v>63</v>
      </c>
      <c r="G603">
        <v>39</v>
      </c>
      <c r="H603" t="s">
        <v>161</v>
      </c>
      <c r="I603">
        <v>0</v>
      </c>
      <c r="J603" t="s">
        <v>95</v>
      </c>
      <c r="K603">
        <v>0</v>
      </c>
      <c r="L603" t="s">
        <v>81</v>
      </c>
      <c r="M603">
        <v>1</v>
      </c>
      <c r="N603" t="s">
        <v>67</v>
      </c>
      <c r="O603" t="s">
        <v>196</v>
      </c>
      <c r="P603" t="s">
        <v>270</v>
      </c>
      <c r="Q603">
        <v>0</v>
      </c>
      <c r="R603" t="s">
        <v>84</v>
      </c>
      <c r="S603">
        <v>1.6</v>
      </c>
      <c r="T603">
        <v>45</v>
      </c>
      <c r="U603">
        <v>17.579999999999998</v>
      </c>
      <c r="V603" s="4" t="str">
        <f t="shared" si="23"/>
        <v>Normal</v>
      </c>
      <c r="W603">
        <v>116</v>
      </c>
      <c r="X603" t="s">
        <v>85</v>
      </c>
      <c r="Y603">
        <v>79</v>
      </c>
      <c r="Z603">
        <v>0</v>
      </c>
      <c r="AA603" t="s">
        <v>73</v>
      </c>
      <c r="AB603">
        <v>0</v>
      </c>
      <c r="AC603" t="s">
        <v>73</v>
      </c>
      <c r="AD603">
        <v>1</v>
      </c>
      <c r="AE603" t="s">
        <v>72</v>
      </c>
      <c r="AF603">
        <v>1</v>
      </c>
      <c r="AG603" t="s">
        <v>72</v>
      </c>
      <c r="AH603">
        <v>0</v>
      </c>
      <c r="AI603" t="s">
        <v>73</v>
      </c>
      <c r="AJ603">
        <v>4.8</v>
      </c>
      <c r="AK603" t="s">
        <v>99</v>
      </c>
      <c r="AL603">
        <v>0.9</v>
      </c>
      <c r="AM603">
        <v>0.7</v>
      </c>
      <c r="AN603" t="s">
        <v>75</v>
      </c>
      <c r="AO603">
        <v>4</v>
      </c>
      <c r="AP603">
        <v>13.8</v>
      </c>
      <c r="AQ603" t="s">
        <v>73</v>
      </c>
      <c r="AR603" s="5" t="str">
        <f t="shared" si="24"/>
        <v>1</v>
      </c>
      <c r="AS603" t="s">
        <v>73</v>
      </c>
      <c r="AT603" s="12" t="s">
        <v>72</v>
      </c>
      <c r="AU603">
        <v>1</v>
      </c>
      <c r="AV603">
        <v>390607581</v>
      </c>
      <c r="AW603" t="s">
        <v>239</v>
      </c>
      <c r="AX603">
        <v>44961.437129629601</v>
      </c>
      <c r="BA603" t="s">
        <v>77</v>
      </c>
      <c r="BC603" t="s">
        <v>78</v>
      </c>
      <c r="BE603">
        <v>249</v>
      </c>
      <c r="BG603" t="s">
        <v>63</v>
      </c>
      <c r="BH603" t="s">
        <v>161</v>
      </c>
      <c r="BI603" t="s">
        <v>99</v>
      </c>
      <c r="BJ603" t="s">
        <v>75</v>
      </c>
      <c r="BK603" t="s">
        <v>73</v>
      </c>
      <c r="BL603" t="s">
        <v>72</v>
      </c>
      <c r="BM603" t="s">
        <v>85</v>
      </c>
      <c r="BN603">
        <v>2</v>
      </c>
      <c r="BO603">
        <v>2</v>
      </c>
      <c r="BP603">
        <v>1</v>
      </c>
      <c r="BQ603">
        <v>-2</v>
      </c>
      <c r="BR603">
        <v>0</v>
      </c>
      <c r="BT603">
        <v>3</v>
      </c>
      <c r="BU603" s="1">
        <v>2.8</v>
      </c>
      <c r="BV603" t="s">
        <v>98</v>
      </c>
    </row>
    <row r="604" spans="1:74" x14ac:dyDescent="0.3">
      <c r="A604">
        <v>44955.611385509263</v>
      </c>
      <c r="B604">
        <v>44955.612128946763</v>
      </c>
      <c r="C604">
        <v>44954</v>
      </c>
      <c r="E604">
        <v>0</v>
      </c>
      <c r="F604" t="s">
        <v>63</v>
      </c>
      <c r="G604">
        <v>79</v>
      </c>
      <c r="H604" t="s">
        <v>138</v>
      </c>
      <c r="I604">
        <v>2</v>
      </c>
      <c r="J604" t="s">
        <v>65</v>
      </c>
      <c r="K604">
        <v>0</v>
      </c>
      <c r="L604" t="s">
        <v>81</v>
      </c>
      <c r="M604">
        <v>1</v>
      </c>
      <c r="N604" t="s">
        <v>67</v>
      </c>
      <c r="O604" t="s">
        <v>68</v>
      </c>
      <c r="P604" t="s">
        <v>69</v>
      </c>
      <c r="Q604">
        <v>1</v>
      </c>
      <c r="R604" t="s">
        <v>70</v>
      </c>
      <c r="S604">
        <v>1.7</v>
      </c>
      <c r="T604">
        <v>65</v>
      </c>
      <c r="U604">
        <v>22.49</v>
      </c>
      <c r="V604" s="4" t="str">
        <f t="shared" si="23"/>
        <v>Normal</v>
      </c>
      <c r="W604">
        <v>120</v>
      </c>
      <c r="X604" t="s">
        <v>71</v>
      </c>
      <c r="Y604">
        <v>72</v>
      </c>
      <c r="Z604">
        <v>0</v>
      </c>
      <c r="AA604" t="s">
        <v>73</v>
      </c>
      <c r="AB604">
        <v>0</v>
      </c>
      <c r="AC604" t="s">
        <v>73</v>
      </c>
      <c r="AD604">
        <v>0</v>
      </c>
      <c r="AE604" t="s">
        <v>73</v>
      </c>
      <c r="AF604">
        <v>0</v>
      </c>
      <c r="AG604" t="s">
        <v>73</v>
      </c>
      <c r="AH604">
        <v>0</v>
      </c>
      <c r="AI604" t="s">
        <v>73</v>
      </c>
      <c r="AJ604">
        <v>2.9</v>
      </c>
      <c r="AK604" t="s">
        <v>74</v>
      </c>
      <c r="AL604">
        <v>2.1</v>
      </c>
      <c r="AM604">
        <v>0.8</v>
      </c>
      <c r="AN604" t="s">
        <v>75</v>
      </c>
      <c r="AO604">
        <v>2.8</v>
      </c>
      <c r="AP604">
        <v>6.9</v>
      </c>
      <c r="AQ604" t="s">
        <v>73</v>
      </c>
      <c r="AR604" s="5" t="str">
        <f t="shared" si="24"/>
        <v>0</v>
      </c>
      <c r="AS604" t="s">
        <v>73</v>
      </c>
      <c r="AT604" s="12" t="s">
        <v>73</v>
      </c>
      <c r="AU604">
        <v>1</v>
      </c>
      <c r="AV604">
        <v>390607585</v>
      </c>
      <c r="AW604" t="s">
        <v>469</v>
      </c>
      <c r="AX604">
        <v>44961.437129629601</v>
      </c>
      <c r="BA604" t="s">
        <v>77</v>
      </c>
      <c r="BC604" t="s">
        <v>78</v>
      </c>
      <c r="BE604">
        <v>250</v>
      </c>
      <c r="BG604" t="s">
        <v>63</v>
      </c>
      <c r="BH604" t="s">
        <v>138</v>
      </c>
      <c r="BI604" t="s">
        <v>74</v>
      </c>
      <c r="BJ604" t="s">
        <v>75</v>
      </c>
      <c r="BK604" t="s">
        <v>73</v>
      </c>
      <c r="BL604" t="s">
        <v>73</v>
      </c>
      <c r="BM604" t="s">
        <v>71</v>
      </c>
      <c r="BN604">
        <v>15</v>
      </c>
      <c r="BO604">
        <v>2</v>
      </c>
      <c r="BP604">
        <v>0</v>
      </c>
      <c r="BQ604">
        <v>0</v>
      </c>
      <c r="BR604">
        <v>0</v>
      </c>
      <c r="BS604">
        <v>0</v>
      </c>
      <c r="BT604">
        <v>17</v>
      </c>
      <c r="BU604">
        <v>29.4</v>
      </c>
      <c r="BV604" t="s">
        <v>145</v>
      </c>
    </row>
    <row r="605" spans="1:74" x14ac:dyDescent="0.3">
      <c r="A605">
        <v>44955.612156400457</v>
      </c>
      <c r="B605">
        <v>44955.612500706018</v>
      </c>
      <c r="C605">
        <v>44954</v>
      </c>
      <c r="E605">
        <v>1</v>
      </c>
      <c r="F605" t="s">
        <v>93</v>
      </c>
      <c r="G605">
        <v>54</v>
      </c>
      <c r="H605" t="s">
        <v>110</v>
      </c>
      <c r="I605">
        <v>1</v>
      </c>
      <c r="J605" t="s">
        <v>80</v>
      </c>
      <c r="K605">
        <v>2</v>
      </c>
      <c r="L605" t="s">
        <v>106</v>
      </c>
      <c r="M605">
        <v>1</v>
      </c>
      <c r="N605" t="s">
        <v>67</v>
      </c>
      <c r="O605" t="s">
        <v>68</v>
      </c>
      <c r="P605" t="s">
        <v>88</v>
      </c>
      <c r="Q605">
        <v>1</v>
      </c>
      <c r="R605" t="s">
        <v>70</v>
      </c>
      <c r="S605">
        <v>1.75</v>
      </c>
      <c r="T605">
        <v>55</v>
      </c>
      <c r="U605">
        <v>17.96</v>
      </c>
      <c r="V605" s="4" t="str">
        <f t="shared" si="23"/>
        <v>Normal</v>
      </c>
      <c r="W605">
        <v>130</v>
      </c>
      <c r="X605" t="s">
        <v>104</v>
      </c>
      <c r="Y605">
        <v>70</v>
      </c>
      <c r="Z605">
        <v>0</v>
      </c>
      <c r="AA605" t="s">
        <v>73</v>
      </c>
      <c r="AB605">
        <v>0</v>
      </c>
      <c r="AC605" t="s">
        <v>73</v>
      </c>
      <c r="AD605">
        <v>1</v>
      </c>
      <c r="AE605" t="s">
        <v>72</v>
      </c>
      <c r="AF605">
        <v>1</v>
      </c>
      <c r="AG605" t="s">
        <v>72</v>
      </c>
      <c r="AH605">
        <v>0</v>
      </c>
      <c r="AI605" t="s">
        <v>73</v>
      </c>
      <c r="AJ605">
        <v>2.4</v>
      </c>
      <c r="AK605" t="s">
        <v>74</v>
      </c>
      <c r="AL605">
        <v>0.5</v>
      </c>
      <c r="AM605">
        <v>0.6</v>
      </c>
      <c r="AN605" t="s">
        <v>75</v>
      </c>
      <c r="AO605">
        <v>0.9</v>
      </c>
      <c r="AP605">
        <v>4.7</v>
      </c>
      <c r="AQ605" t="s">
        <v>73</v>
      </c>
      <c r="AR605" s="5" t="str">
        <f t="shared" si="24"/>
        <v>1</v>
      </c>
      <c r="AS605" t="s">
        <v>73</v>
      </c>
      <c r="AT605" s="12" t="s">
        <v>72</v>
      </c>
      <c r="AU605">
        <v>1</v>
      </c>
      <c r="AV605">
        <v>390607589</v>
      </c>
      <c r="AW605" t="s">
        <v>470</v>
      </c>
      <c r="AX605">
        <v>44961.437129629601</v>
      </c>
      <c r="BA605" t="s">
        <v>77</v>
      </c>
      <c r="BC605" t="s">
        <v>78</v>
      </c>
      <c r="BE605">
        <v>251</v>
      </c>
      <c r="BG605" t="s">
        <v>93</v>
      </c>
      <c r="BH605" t="s">
        <v>110</v>
      </c>
      <c r="BI605" t="s">
        <v>74</v>
      </c>
      <c r="BJ605" t="s">
        <v>75</v>
      </c>
      <c r="BK605" t="s">
        <v>73</v>
      </c>
      <c r="BL605" t="s">
        <v>72</v>
      </c>
      <c r="BM605" t="s">
        <v>104</v>
      </c>
      <c r="BN605">
        <v>7</v>
      </c>
      <c r="BO605">
        <v>2</v>
      </c>
      <c r="BP605">
        <v>0</v>
      </c>
      <c r="BQ605">
        <v>1</v>
      </c>
      <c r="BR605">
        <v>0</v>
      </c>
      <c r="BT605">
        <v>10</v>
      </c>
      <c r="BU605" s="1">
        <v>6.3</v>
      </c>
      <c r="BV605" t="s">
        <v>98</v>
      </c>
    </row>
    <row r="606" spans="1:74" x14ac:dyDescent="0.3">
      <c r="A606">
        <v>44955.61264525463</v>
      </c>
      <c r="B606">
        <v>44955.613340960648</v>
      </c>
      <c r="C606">
        <v>44954</v>
      </c>
      <c r="E606">
        <v>1</v>
      </c>
      <c r="F606" t="s">
        <v>93</v>
      </c>
      <c r="G606">
        <v>41</v>
      </c>
      <c r="H606" t="s">
        <v>90</v>
      </c>
      <c r="I606">
        <v>1</v>
      </c>
      <c r="J606" t="s">
        <v>80</v>
      </c>
      <c r="K606">
        <v>0</v>
      </c>
      <c r="L606" t="s">
        <v>81</v>
      </c>
      <c r="M606">
        <v>1</v>
      </c>
      <c r="N606" t="s">
        <v>67</v>
      </c>
      <c r="O606" t="s">
        <v>139</v>
      </c>
      <c r="P606" t="s">
        <v>140</v>
      </c>
      <c r="Q606">
        <v>0</v>
      </c>
      <c r="R606" t="s">
        <v>84</v>
      </c>
      <c r="S606">
        <v>1.7</v>
      </c>
      <c r="T606">
        <v>70</v>
      </c>
      <c r="U606">
        <v>24.22</v>
      </c>
      <c r="V606" s="4" t="str">
        <f t="shared" si="23"/>
        <v>Normal</v>
      </c>
      <c r="W606">
        <v>98</v>
      </c>
      <c r="X606" t="s">
        <v>85</v>
      </c>
      <c r="Y606">
        <v>66</v>
      </c>
      <c r="Z606">
        <v>1</v>
      </c>
      <c r="AA606" t="s">
        <v>72</v>
      </c>
      <c r="AB606">
        <v>0</v>
      </c>
      <c r="AC606" t="s">
        <v>73</v>
      </c>
      <c r="AD606">
        <v>0</v>
      </c>
      <c r="AE606" t="s">
        <v>73</v>
      </c>
      <c r="AF606">
        <v>0</v>
      </c>
      <c r="AG606" t="s">
        <v>73</v>
      </c>
      <c r="AH606">
        <v>0</v>
      </c>
      <c r="AI606" t="s">
        <v>73</v>
      </c>
      <c r="AJ606">
        <v>2.2000000000000002</v>
      </c>
      <c r="AK606" t="s">
        <v>74</v>
      </c>
      <c r="AL606">
        <v>1.4</v>
      </c>
      <c r="AM606">
        <v>2.5</v>
      </c>
      <c r="AN606" t="s">
        <v>91</v>
      </c>
      <c r="AO606">
        <v>0.95</v>
      </c>
      <c r="AP606">
        <v>4.9000000000000004</v>
      </c>
      <c r="AQ606" t="s">
        <v>73</v>
      </c>
      <c r="AR606" s="5" t="str">
        <f t="shared" si="24"/>
        <v>0</v>
      </c>
      <c r="AS606" t="s">
        <v>73</v>
      </c>
      <c r="AT606" s="12" t="s">
        <v>73</v>
      </c>
      <c r="AU606">
        <v>1</v>
      </c>
      <c r="AV606">
        <v>390607593</v>
      </c>
      <c r="AW606" t="s">
        <v>239</v>
      </c>
      <c r="AX606">
        <v>44961.437129629601</v>
      </c>
      <c r="BA606" t="s">
        <v>77</v>
      </c>
      <c r="BC606" t="s">
        <v>78</v>
      </c>
      <c r="BE606">
        <v>252</v>
      </c>
      <c r="BG606" t="s">
        <v>93</v>
      </c>
      <c r="BH606" t="s">
        <v>90</v>
      </c>
      <c r="BI606" t="s">
        <v>74</v>
      </c>
      <c r="BJ606" t="s">
        <v>91</v>
      </c>
      <c r="BK606" t="s">
        <v>73</v>
      </c>
      <c r="BL606" t="s">
        <v>73</v>
      </c>
      <c r="BM606" t="s">
        <v>85</v>
      </c>
      <c r="BN606">
        <v>4</v>
      </c>
      <c r="BO606">
        <v>-2</v>
      </c>
      <c r="BP606">
        <v>0</v>
      </c>
      <c r="BQ606">
        <v>-3</v>
      </c>
      <c r="BR606">
        <v>0</v>
      </c>
      <c r="BT606">
        <v>-1</v>
      </c>
      <c r="BU606" s="1">
        <v>1</v>
      </c>
      <c r="BV606" t="s">
        <v>98</v>
      </c>
    </row>
    <row r="607" spans="1:74" x14ac:dyDescent="0.3">
      <c r="A607">
        <v>44955.613385405093</v>
      </c>
      <c r="B607">
        <v>44955.614240451388</v>
      </c>
      <c r="C607">
        <v>44954</v>
      </c>
      <c r="E607">
        <v>0</v>
      </c>
      <c r="F607" t="s">
        <v>63</v>
      </c>
      <c r="G607">
        <v>26</v>
      </c>
      <c r="H607" t="s">
        <v>94</v>
      </c>
      <c r="I607">
        <v>0</v>
      </c>
      <c r="J607" t="s">
        <v>95</v>
      </c>
      <c r="K607">
        <v>1</v>
      </c>
      <c r="L607" t="s">
        <v>66</v>
      </c>
      <c r="M607">
        <v>0</v>
      </c>
      <c r="N607" t="s">
        <v>96</v>
      </c>
      <c r="O607" t="s">
        <v>82</v>
      </c>
      <c r="P607" t="s">
        <v>209</v>
      </c>
      <c r="Q607">
        <v>0</v>
      </c>
      <c r="R607" t="s">
        <v>84</v>
      </c>
      <c r="S607">
        <v>1.7</v>
      </c>
      <c r="T607">
        <v>59</v>
      </c>
      <c r="U607">
        <v>20.420000000000002</v>
      </c>
      <c r="V607" s="4" t="str">
        <f t="shared" si="23"/>
        <v>Normal</v>
      </c>
      <c r="W607">
        <v>93</v>
      </c>
      <c r="X607" t="s">
        <v>85</v>
      </c>
      <c r="Y607">
        <v>65</v>
      </c>
      <c r="Z607">
        <v>1</v>
      </c>
      <c r="AA607" t="s">
        <v>72</v>
      </c>
      <c r="AB607">
        <v>1</v>
      </c>
      <c r="AC607" t="s">
        <v>72</v>
      </c>
      <c r="AD607">
        <v>0</v>
      </c>
      <c r="AE607" t="s">
        <v>73</v>
      </c>
      <c r="AF607">
        <v>0</v>
      </c>
      <c r="AG607" t="s">
        <v>73</v>
      </c>
      <c r="AH607">
        <v>0</v>
      </c>
      <c r="AI607" t="s">
        <v>73</v>
      </c>
      <c r="AJ607">
        <v>2.6</v>
      </c>
      <c r="AK607" t="s">
        <v>74</v>
      </c>
      <c r="AL607">
        <v>1.3</v>
      </c>
      <c r="AM607">
        <v>1.1000000000000001</v>
      </c>
      <c r="AN607" t="s">
        <v>136</v>
      </c>
      <c r="AO607">
        <v>0.97</v>
      </c>
      <c r="AP607">
        <v>7.1</v>
      </c>
      <c r="AQ607" t="s">
        <v>73</v>
      </c>
      <c r="AR607" s="5" t="str">
        <f t="shared" si="24"/>
        <v>0</v>
      </c>
      <c r="AS607" t="s">
        <v>73</v>
      </c>
      <c r="AT607" s="12" t="s">
        <v>73</v>
      </c>
      <c r="AU607">
        <v>1</v>
      </c>
      <c r="AV607">
        <v>390607597</v>
      </c>
      <c r="AW607" t="s">
        <v>471</v>
      </c>
      <c r="AX607">
        <v>44961.437129629601</v>
      </c>
      <c r="BA607" t="s">
        <v>77</v>
      </c>
      <c r="BC607" t="s">
        <v>78</v>
      </c>
      <c r="BE607">
        <v>253</v>
      </c>
      <c r="BG607" t="s">
        <v>63</v>
      </c>
      <c r="BH607" t="s">
        <v>94</v>
      </c>
      <c r="BI607" t="s">
        <v>74</v>
      </c>
      <c r="BJ607" t="s">
        <v>136</v>
      </c>
      <c r="BK607" t="s">
        <v>72</v>
      </c>
      <c r="BL607" t="s">
        <v>73</v>
      </c>
      <c r="BM607" t="s">
        <v>85</v>
      </c>
      <c r="BN607">
        <v>0</v>
      </c>
      <c r="BO607">
        <v>1</v>
      </c>
      <c r="BP607">
        <v>0</v>
      </c>
      <c r="BQ607">
        <v>-2</v>
      </c>
      <c r="BR607">
        <v>4</v>
      </c>
      <c r="BS607">
        <v>0</v>
      </c>
      <c r="BT607">
        <v>3</v>
      </c>
      <c r="BU607" s="1">
        <v>2.8</v>
      </c>
      <c r="BV607" t="s">
        <v>98</v>
      </c>
    </row>
    <row r="608" spans="1:74" x14ac:dyDescent="0.3">
      <c r="A608">
        <v>44955.614266435186</v>
      </c>
      <c r="B608">
        <v>44955.61466954861</v>
      </c>
      <c r="C608">
        <v>44954</v>
      </c>
      <c r="E608">
        <v>1</v>
      </c>
      <c r="F608" t="s">
        <v>93</v>
      </c>
      <c r="G608">
        <v>39</v>
      </c>
      <c r="H608" t="s">
        <v>161</v>
      </c>
      <c r="I608">
        <v>0</v>
      </c>
      <c r="J608" t="s">
        <v>95</v>
      </c>
      <c r="K608">
        <v>1</v>
      </c>
      <c r="L608" t="s">
        <v>66</v>
      </c>
      <c r="M608">
        <v>1</v>
      </c>
      <c r="N608" t="s">
        <v>67</v>
      </c>
      <c r="O608" t="s">
        <v>244</v>
      </c>
      <c r="P608" t="s">
        <v>249</v>
      </c>
      <c r="Q608">
        <v>0</v>
      </c>
      <c r="R608" t="s">
        <v>84</v>
      </c>
      <c r="S608">
        <v>1.68</v>
      </c>
      <c r="T608">
        <v>62</v>
      </c>
      <c r="U608">
        <v>21.97</v>
      </c>
      <c r="V608" s="4" t="str">
        <f t="shared" si="23"/>
        <v>Normal</v>
      </c>
      <c r="W608">
        <v>110</v>
      </c>
      <c r="X608" t="s">
        <v>85</v>
      </c>
      <c r="Y608">
        <v>60</v>
      </c>
      <c r="Z608">
        <v>0</v>
      </c>
      <c r="AA608" t="s">
        <v>73</v>
      </c>
      <c r="AB608">
        <v>0</v>
      </c>
      <c r="AC608" t="s">
        <v>73</v>
      </c>
      <c r="AD608">
        <v>1</v>
      </c>
      <c r="AE608" t="s">
        <v>72</v>
      </c>
      <c r="AF608">
        <v>1</v>
      </c>
      <c r="AG608" t="s">
        <v>72</v>
      </c>
      <c r="AH608">
        <v>0</v>
      </c>
      <c r="AI608" t="s">
        <v>73</v>
      </c>
      <c r="AJ608">
        <v>3.1</v>
      </c>
      <c r="AK608" t="s">
        <v>74</v>
      </c>
      <c r="AL608">
        <v>1</v>
      </c>
      <c r="AM608">
        <v>0.8</v>
      </c>
      <c r="AN608" t="s">
        <v>75</v>
      </c>
      <c r="AO608">
        <v>3.98</v>
      </c>
      <c r="AP608">
        <v>4.8</v>
      </c>
      <c r="AQ608" t="s">
        <v>73</v>
      </c>
      <c r="AR608" s="5" t="str">
        <f t="shared" si="24"/>
        <v>1</v>
      </c>
      <c r="AS608" t="s">
        <v>73</v>
      </c>
      <c r="AT608" s="12" t="s">
        <v>72</v>
      </c>
      <c r="AU608">
        <v>1</v>
      </c>
      <c r="AV608">
        <v>390607601</v>
      </c>
      <c r="AW608" t="s">
        <v>472</v>
      </c>
      <c r="AX608">
        <v>44961.437129629601</v>
      </c>
      <c r="BA608" t="s">
        <v>77</v>
      </c>
      <c r="BC608" t="s">
        <v>78</v>
      </c>
      <c r="BE608">
        <v>254</v>
      </c>
      <c r="BG608" t="s">
        <v>93</v>
      </c>
      <c r="BH608" t="s">
        <v>161</v>
      </c>
      <c r="BI608" t="s">
        <v>74</v>
      </c>
      <c r="BJ608" t="s">
        <v>75</v>
      </c>
      <c r="BK608" t="s">
        <v>73</v>
      </c>
      <c r="BL608" t="s">
        <v>72</v>
      </c>
      <c r="BM608" t="s">
        <v>85</v>
      </c>
      <c r="BN608">
        <v>2</v>
      </c>
      <c r="BO608">
        <v>2</v>
      </c>
      <c r="BP608">
        <v>0</v>
      </c>
      <c r="BQ608">
        <v>-3</v>
      </c>
      <c r="BR608">
        <v>0</v>
      </c>
      <c r="BT608">
        <v>1</v>
      </c>
      <c r="BU608" s="1">
        <v>1.5</v>
      </c>
      <c r="BV608" t="s">
        <v>98</v>
      </c>
    </row>
    <row r="609" spans="1:74" x14ac:dyDescent="0.3">
      <c r="A609">
        <v>44955.614790567131</v>
      </c>
      <c r="B609">
        <v>44955.615500462962</v>
      </c>
      <c r="C609">
        <v>44954</v>
      </c>
      <c r="E609">
        <v>1</v>
      </c>
      <c r="F609" t="s">
        <v>93</v>
      </c>
      <c r="G609">
        <v>42</v>
      </c>
      <c r="H609" t="s">
        <v>90</v>
      </c>
      <c r="I609">
        <v>1</v>
      </c>
      <c r="J609" t="s">
        <v>80</v>
      </c>
      <c r="K609">
        <v>0</v>
      </c>
      <c r="L609" t="s">
        <v>81</v>
      </c>
      <c r="M609">
        <v>1</v>
      </c>
      <c r="N609" t="s">
        <v>67</v>
      </c>
      <c r="O609" t="s">
        <v>68</v>
      </c>
      <c r="P609" t="s">
        <v>111</v>
      </c>
      <c r="Q609">
        <v>1</v>
      </c>
      <c r="R609" t="s">
        <v>70</v>
      </c>
      <c r="S609">
        <v>1.6</v>
      </c>
      <c r="T609">
        <v>72</v>
      </c>
      <c r="U609">
        <v>28.13</v>
      </c>
      <c r="V609" s="4" t="str">
        <f t="shared" si="23"/>
        <v>Surpoids</v>
      </c>
      <c r="W609">
        <v>150</v>
      </c>
      <c r="X609" t="s">
        <v>120</v>
      </c>
      <c r="Y609">
        <v>99</v>
      </c>
      <c r="Z609">
        <v>0</v>
      </c>
      <c r="AA609" t="s">
        <v>73</v>
      </c>
      <c r="AB609">
        <v>0</v>
      </c>
      <c r="AC609" t="s">
        <v>73</v>
      </c>
      <c r="AD609">
        <v>1</v>
      </c>
      <c r="AE609" t="s">
        <v>72</v>
      </c>
      <c r="AF609">
        <v>1</v>
      </c>
      <c r="AG609" t="s">
        <v>72</v>
      </c>
      <c r="AH609">
        <v>1</v>
      </c>
      <c r="AI609" t="s">
        <v>72</v>
      </c>
      <c r="AJ609">
        <v>6</v>
      </c>
      <c r="AK609" t="s">
        <v>131</v>
      </c>
      <c r="AL609">
        <v>1.6</v>
      </c>
      <c r="AM609">
        <v>0.75</v>
      </c>
      <c r="AN609" t="s">
        <v>75</v>
      </c>
      <c r="AO609">
        <v>3.5</v>
      </c>
      <c r="AP609">
        <v>4.9000000000000004</v>
      </c>
      <c r="AQ609" t="s">
        <v>72</v>
      </c>
      <c r="AR609" s="5" t="str">
        <f t="shared" si="24"/>
        <v>1</v>
      </c>
      <c r="AS609" t="s">
        <v>73</v>
      </c>
      <c r="AT609" s="12" t="s">
        <v>72</v>
      </c>
      <c r="AU609">
        <v>1</v>
      </c>
      <c r="AV609">
        <v>390607605</v>
      </c>
      <c r="AW609" t="s">
        <v>239</v>
      </c>
      <c r="AX609">
        <v>44961.437129629601</v>
      </c>
      <c r="BA609" t="s">
        <v>77</v>
      </c>
      <c r="BC609" t="s">
        <v>78</v>
      </c>
      <c r="BE609">
        <v>255</v>
      </c>
      <c r="BG609" t="s">
        <v>93</v>
      </c>
      <c r="BH609" t="s">
        <v>90</v>
      </c>
      <c r="BI609" t="s">
        <v>131</v>
      </c>
      <c r="BJ609" t="s">
        <v>75</v>
      </c>
      <c r="BK609" t="s">
        <v>73</v>
      </c>
      <c r="BL609" t="s">
        <v>72</v>
      </c>
      <c r="BM609" t="s">
        <v>120</v>
      </c>
      <c r="BN609">
        <v>4</v>
      </c>
      <c r="BO609">
        <v>2</v>
      </c>
      <c r="BP609">
        <v>3</v>
      </c>
      <c r="BQ609">
        <v>4</v>
      </c>
      <c r="BR609">
        <v>0</v>
      </c>
      <c r="BT609">
        <v>13</v>
      </c>
      <c r="BU609">
        <v>10</v>
      </c>
      <c r="BV609" t="s">
        <v>122</v>
      </c>
    </row>
    <row r="610" spans="1:74" x14ac:dyDescent="0.3">
      <c r="A610">
        <v>44955.615528148148</v>
      </c>
      <c r="B610">
        <v>44955.616423703701</v>
      </c>
      <c r="C610">
        <v>44954</v>
      </c>
      <c r="E610">
        <v>1</v>
      </c>
      <c r="F610" t="s">
        <v>93</v>
      </c>
      <c r="G610">
        <v>48</v>
      </c>
      <c r="H610" t="s">
        <v>79</v>
      </c>
      <c r="I610">
        <v>1</v>
      </c>
      <c r="J610" t="s">
        <v>80</v>
      </c>
      <c r="K610">
        <v>0</v>
      </c>
      <c r="L610" t="s">
        <v>81</v>
      </c>
      <c r="M610">
        <v>1</v>
      </c>
      <c r="N610" t="s">
        <v>67</v>
      </c>
      <c r="O610" t="s">
        <v>267</v>
      </c>
      <c r="P610" t="s">
        <v>271</v>
      </c>
      <c r="Q610">
        <v>0</v>
      </c>
      <c r="R610" t="s">
        <v>84</v>
      </c>
      <c r="S610">
        <v>1.6</v>
      </c>
      <c r="T610">
        <v>52</v>
      </c>
      <c r="U610">
        <v>20.309999999999999</v>
      </c>
      <c r="V610" s="4" t="str">
        <f t="shared" si="23"/>
        <v>Normal</v>
      </c>
      <c r="W610">
        <v>76</v>
      </c>
      <c r="X610" t="s">
        <v>85</v>
      </c>
      <c r="Y610">
        <v>45</v>
      </c>
      <c r="Z610">
        <v>1</v>
      </c>
      <c r="AA610" t="s">
        <v>72</v>
      </c>
      <c r="AB610">
        <v>0</v>
      </c>
      <c r="AC610" t="s">
        <v>73</v>
      </c>
      <c r="AD610">
        <v>1</v>
      </c>
      <c r="AE610" t="s">
        <v>72</v>
      </c>
      <c r="AF610">
        <v>0</v>
      </c>
      <c r="AG610" t="s">
        <v>73</v>
      </c>
      <c r="AH610">
        <v>0</v>
      </c>
      <c r="AI610" t="s">
        <v>73</v>
      </c>
      <c r="AJ610">
        <v>2.2000000000000002</v>
      </c>
      <c r="AK610" t="s">
        <v>74</v>
      </c>
      <c r="AL610">
        <v>0.91</v>
      </c>
      <c r="AM610">
        <v>1.5</v>
      </c>
      <c r="AN610" t="s">
        <v>100</v>
      </c>
      <c r="AO610">
        <v>2.7</v>
      </c>
      <c r="AP610">
        <v>4.7</v>
      </c>
      <c r="AQ610" t="s">
        <v>73</v>
      </c>
      <c r="AR610" s="5" t="str">
        <f t="shared" si="24"/>
        <v>1</v>
      </c>
      <c r="AS610" t="s">
        <v>73</v>
      </c>
      <c r="AT610" s="12" t="s">
        <v>72</v>
      </c>
      <c r="AU610">
        <v>1</v>
      </c>
      <c r="AV610">
        <v>390607609</v>
      </c>
      <c r="AW610" t="s">
        <v>473</v>
      </c>
      <c r="AX610">
        <v>44961.437129629601</v>
      </c>
      <c r="BA610" t="s">
        <v>77</v>
      </c>
      <c r="BC610" t="s">
        <v>78</v>
      </c>
      <c r="BE610">
        <v>256</v>
      </c>
      <c r="BG610" t="s">
        <v>93</v>
      </c>
      <c r="BH610" t="s">
        <v>79</v>
      </c>
      <c r="BI610" t="s">
        <v>74</v>
      </c>
      <c r="BJ610" t="s">
        <v>100</v>
      </c>
      <c r="BK610" t="s">
        <v>73</v>
      </c>
      <c r="BL610" t="s">
        <v>73</v>
      </c>
      <c r="BM610" t="s">
        <v>85</v>
      </c>
      <c r="BN610">
        <v>5</v>
      </c>
      <c r="BO610">
        <v>-1</v>
      </c>
      <c r="BP610">
        <v>0</v>
      </c>
      <c r="BQ610">
        <v>-3</v>
      </c>
      <c r="BR610">
        <v>0</v>
      </c>
      <c r="BT610">
        <v>1</v>
      </c>
      <c r="BU610" s="1">
        <v>1.5</v>
      </c>
      <c r="BV610" t="s">
        <v>98</v>
      </c>
    </row>
    <row r="611" spans="1:74" x14ac:dyDescent="0.3">
      <c r="A611">
        <v>44955.616450196758</v>
      </c>
      <c r="B611">
        <v>44955.616882465278</v>
      </c>
      <c r="C611">
        <v>44954</v>
      </c>
      <c r="E611">
        <v>1</v>
      </c>
      <c r="F611" t="s">
        <v>93</v>
      </c>
      <c r="G611">
        <v>49</v>
      </c>
      <c r="H611" t="s">
        <v>79</v>
      </c>
      <c r="I611">
        <v>1</v>
      </c>
      <c r="J611" t="s">
        <v>80</v>
      </c>
      <c r="K611">
        <v>1</v>
      </c>
      <c r="L611" t="s">
        <v>66</v>
      </c>
      <c r="M611">
        <v>1</v>
      </c>
      <c r="N611" t="s">
        <v>67</v>
      </c>
      <c r="O611" t="s">
        <v>68</v>
      </c>
      <c r="P611" t="s">
        <v>111</v>
      </c>
      <c r="Q611">
        <v>1</v>
      </c>
      <c r="R611" t="s">
        <v>70</v>
      </c>
      <c r="S611">
        <v>1.6</v>
      </c>
      <c r="T611">
        <v>75</v>
      </c>
      <c r="U611">
        <v>29.3</v>
      </c>
      <c r="V611" s="4" t="str">
        <f t="shared" si="23"/>
        <v>Surpoids</v>
      </c>
      <c r="W611">
        <v>140</v>
      </c>
      <c r="X611" t="s">
        <v>165</v>
      </c>
      <c r="Y611">
        <v>90</v>
      </c>
      <c r="Z611">
        <v>1</v>
      </c>
      <c r="AA611" t="s">
        <v>72</v>
      </c>
      <c r="AB611">
        <v>0</v>
      </c>
      <c r="AC611" t="s">
        <v>73</v>
      </c>
      <c r="AD611">
        <v>1</v>
      </c>
      <c r="AE611" t="s">
        <v>72</v>
      </c>
      <c r="AF611">
        <v>1</v>
      </c>
      <c r="AG611" t="s">
        <v>72</v>
      </c>
      <c r="AH611">
        <v>0</v>
      </c>
      <c r="AI611" t="s">
        <v>73</v>
      </c>
      <c r="AJ611">
        <v>4.4000000000000004</v>
      </c>
      <c r="AK611" t="s">
        <v>99</v>
      </c>
      <c r="AL611">
        <v>0.9</v>
      </c>
      <c r="AM611">
        <v>1.2</v>
      </c>
      <c r="AN611" t="s">
        <v>117</v>
      </c>
      <c r="AO611">
        <v>4.9000000000000004</v>
      </c>
      <c r="AP611">
        <v>7.4</v>
      </c>
      <c r="AQ611" t="s">
        <v>73</v>
      </c>
      <c r="AR611" s="5" t="str">
        <f t="shared" si="24"/>
        <v>1</v>
      </c>
      <c r="AS611" t="s">
        <v>73</v>
      </c>
      <c r="AT611" s="12" t="s">
        <v>72</v>
      </c>
      <c r="AU611">
        <v>1</v>
      </c>
      <c r="AV611">
        <v>390607613</v>
      </c>
      <c r="AW611" t="s">
        <v>474</v>
      </c>
      <c r="AX611">
        <v>44961.437129629601</v>
      </c>
      <c r="BA611" t="s">
        <v>77</v>
      </c>
      <c r="BC611" t="s">
        <v>78</v>
      </c>
      <c r="BE611">
        <v>257</v>
      </c>
      <c r="BG611" t="s">
        <v>93</v>
      </c>
      <c r="BH611" t="s">
        <v>79</v>
      </c>
      <c r="BI611" t="s">
        <v>99</v>
      </c>
      <c r="BJ611" t="s">
        <v>117</v>
      </c>
      <c r="BK611" t="s">
        <v>73</v>
      </c>
      <c r="BL611" t="s">
        <v>72</v>
      </c>
      <c r="BM611" t="s">
        <v>165</v>
      </c>
      <c r="BN611">
        <v>5</v>
      </c>
      <c r="BO611">
        <v>0</v>
      </c>
      <c r="BP611">
        <v>1</v>
      </c>
      <c r="BQ611">
        <v>2</v>
      </c>
      <c r="BR611">
        <v>0</v>
      </c>
      <c r="BT611">
        <v>8</v>
      </c>
      <c r="BU611" s="1">
        <v>4.5</v>
      </c>
      <c r="BV611" t="s">
        <v>98</v>
      </c>
    </row>
    <row r="612" spans="1:74" x14ac:dyDescent="0.3">
      <c r="A612">
        <v>44955.61696122685</v>
      </c>
      <c r="B612">
        <v>44955.617731863429</v>
      </c>
      <c r="C612">
        <v>44955</v>
      </c>
      <c r="E612">
        <v>0</v>
      </c>
      <c r="F612" t="s">
        <v>63</v>
      </c>
      <c r="G612">
        <v>25</v>
      </c>
      <c r="H612" t="s">
        <v>94</v>
      </c>
      <c r="I612">
        <v>0</v>
      </c>
      <c r="J612" t="s">
        <v>95</v>
      </c>
      <c r="K612">
        <v>2</v>
      </c>
      <c r="L612" t="s">
        <v>106</v>
      </c>
      <c r="M612">
        <v>0</v>
      </c>
      <c r="N612" t="s">
        <v>96</v>
      </c>
      <c r="O612" t="s">
        <v>68</v>
      </c>
      <c r="P612" t="s">
        <v>69</v>
      </c>
      <c r="Q612">
        <v>1</v>
      </c>
      <c r="R612" t="s">
        <v>70</v>
      </c>
      <c r="S612">
        <v>1.6</v>
      </c>
      <c r="T612">
        <v>48</v>
      </c>
      <c r="U612">
        <v>18.75</v>
      </c>
      <c r="V612" s="4" t="str">
        <f t="shared" ref="V612:V675" si="25">IF(U612&lt;25,"Normal", IF(U612&lt;30, "Surpoids","Obese"))</f>
        <v>Normal</v>
      </c>
      <c r="W612">
        <v>135</v>
      </c>
      <c r="X612" t="s">
        <v>104</v>
      </c>
      <c r="Y612">
        <v>80</v>
      </c>
      <c r="Z612">
        <v>1</v>
      </c>
      <c r="AA612" t="s">
        <v>72</v>
      </c>
      <c r="AB612">
        <v>0</v>
      </c>
      <c r="AC612" t="s">
        <v>73</v>
      </c>
      <c r="AD612">
        <v>1</v>
      </c>
      <c r="AE612" t="s">
        <v>72</v>
      </c>
      <c r="AF612">
        <v>0</v>
      </c>
      <c r="AG612" t="s">
        <v>73</v>
      </c>
      <c r="AH612">
        <v>0</v>
      </c>
      <c r="AI612" t="s">
        <v>73</v>
      </c>
      <c r="AJ612">
        <v>4</v>
      </c>
      <c r="AK612" t="s">
        <v>74</v>
      </c>
      <c r="AL612">
        <v>1</v>
      </c>
      <c r="AM612">
        <v>1.4</v>
      </c>
      <c r="AN612" t="s">
        <v>100</v>
      </c>
      <c r="AO612">
        <v>2.9</v>
      </c>
      <c r="AP612">
        <v>7.8</v>
      </c>
      <c r="AQ612" t="s">
        <v>73</v>
      </c>
      <c r="AR612" s="5" t="str">
        <f t="shared" si="24"/>
        <v>1</v>
      </c>
      <c r="AS612" t="s">
        <v>73</v>
      </c>
      <c r="AT612" s="12" t="s">
        <v>72</v>
      </c>
      <c r="AU612">
        <v>0</v>
      </c>
      <c r="AV612">
        <v>390607617</v>
      </c>
      <c r="AW612" t="s">
        <v>239</v>
      </c>
      <c r="AX612">
        <v>44961.437129629601</v>
      </c>
      <c r="BA612" t="s">
        <v>77</v>
      </c>
      <c r="BC612" t="s">
        <v>78</v>
      </c>
      <c r="BE612">
        <v>258</v>
      </c>
      <c r="BG612" t="s">
        <v>63</v>
      </c>
      <c r="BH612" t="s">
        <v>94</v>
      </c>
      <c r="BI612" t="s">
        <v>74</v>
      </c>
      <c r="BJ612" t="s">
        <v>100</v>
      </c>
      <c r="BK612" t="s">
        <v>73</v>
      </c>
      <c r="BL612" t="s">
        <v>73</v>
      </c>
      <c r="BM612" t="s">
        <v>104</v>
      </c>
      <c r="BN612">
        <v>0</v>
      </c>
      <c r="BO612">
        <v>-1</v>
      </c>
      <c r="BP612">
        <v>0</v>
      </c>
      <c r="BQ612">
        <v>1</v>
      </c>
      <c r="BR612">
        <v>0</v>
      </c>
      <c r="BS612">
        <v>0</v>
      </c>
      <c r="BT612">
        <v>0</v>
      </c>
      <c r="BU612" s="1">
        <v>1.6</v>
      </c>
      <c r="BV612" t="s">
        <v>98</v>
      </c>
    </row>
    <row r="613" spans="1:74" x14ac:dyDescent="0.3">
      <c r="A613">
        <v>44955.617764571762</v>
      </c>
      <c r="B613">
        <v>44955.618684768517</v>
      </c>
      <c r="C613">
        <v>44955</v>
      </c>
      <c r="E613">
        <v>0</v>
      </c>
      <c r="F613" t="s">
        <v>63</v>
      </c>
      <c r="G613">
        <v>42</v>
      </c>
      <c r="H613" t="s">
        <v>90</v>
      </c>
      <c r="I613">
        <v>1</v>
      </c>
      <c r="J613" t="s">
        <v>80</v>
      </c>
      <c r="K613">
        <v>1</v>
      </c>
      <c r="L613" t="s">
        <v>66</v>
      </c>
      <c r="M613">
        <v>1</v>
      </c>
      <c r="N613" t="s">
        <v>67</v>
      </c>
      <c r="O613" t="s">
        <v>146</v>
      </c>
      <c r="P613" t="s">
        <v>159</v>
      </c>
      <c r="Q613">
        <v>0</v>
      </c>
      <c r="R613" t="s">
        <v>84</v>
      </c>
      <c r="S613">
        <v>1.72</v>
      </c>
      <c r="T613">
        <v>68</v>
      </c>
      <c r="U613">
        <v>22.99</v>
      </c>
      <c r="V613" s="4" t="str">
        <f t="shared" si="25"/>
        <v>Normal</v>
      </c>
      <c r="W613">
        <v>163</v>
      </c>
      <c r="X613" t="s">
        <v>143</v>
      </c>
      <c r="Y613">
        <v>95</v>
      </c>
      <c r="Z613">
        <v>0</v>
      </c>
      <c r="AA613" t="s">
        <v>73</v>
      </c>
      <c r="AB613">
        <v>0</v>
      </c>
      <c r="AC613" t="s">
        <v>73</v>
      </c>
      <c r="AD613">
        <v>0</v>
      </c>
      <c r="AE613" t="s">
        <v>73</v>
      </c>
      <c r="AF613">
        <v>0</v>
      </c>
      <c r="AG613" t="s">
        <v>73</v>
      </c>
      <c r="AH613">
        <v>0</v>
      </c>
      <c r="AI613" t="s">
        <v>73</v>
      </c>
      <c r="AJ613">
        <v>5.0999999999999996</v>
      </c>
      <c r="AK613" t="s">
        <v>99</v>
      </c>
      <c r="AL613">
        <v>1</v>
      </c>
      <c r="AM613">
        <v>1.7</v>
      </c>
      <c r="AN613" t="s">
        <v>91</v>
      </c>
      <c r="AO613">
        <v>3.2</v>
      </c>
      <c r="AP613">
        <v>7.2</v>
      </c>
      <c r="AQ613" t="s">
        <v>73</v>
      </c>
      <c r="AR613" s="5" t="str">
        <f t="shared" si="24"/>
        <v>0</v>
      </c>
      <c r="AS613" t="s">
        <v>72</v>
      </c>
      <c r="AT613" s="12" t="s">
        <v>73</v>
      </c>
      <c r="AU613">
        <v>1</v>
      </c>
      <c r="AV613">
        <v>390607621</v>
      </c>
      <c r="AW613" t="s">
        <v>475</v>
      </c>
      <c r="AX613">
        <v>44961.437129629601</v>
      </c>
      <c r="BA613" t="s">
        <v>77</v>
      </c>
      <c r="BC613" t="s">
        <v>78</v>
      </c>
      <c r="BE613">
        <v>259</v>
      </c>
      <c r="BG613" t="s">
        <v>63</v>
      </c>
      <c r="BH613" t="s">
        <v>90</v>
      </c>
      <c r="BI613" t="s">
        <v>99</v>
      </c>
      <c r="BJ613" t="s">
        <v>91</v>
      </c>
      <c r="BK613" t="s">
        <v>73</v>
      </c>
      <c r="BL613" t="s">
        <v>73</v>
      </c>
      <c r="BM613" t="s">
        <v>143</v>
      </c>
      <c r="BN613">
        <v>5</v>
      </c>
      <c r="BO613">
        <v>-2</v>
      </c>
      <c r="BP613">
        <v>1</v>
      </c>
      <c r="BQ613">
        <v>3</v>
      </c>
      <c r="BR613">
        <v>0</v>
      </c>
      <c r="BS613">
        <v>0</v>
      </c>
      <c r="BT613">
        <v>7</v>
      </c>
      <c r="BU613" s="1">
        <v>5.6</v>
      </c>
      <c r="BV613" t="s">
        <v>98</v>
      </c>
    </row>
    <row r="614" spans="1:74" x14ac:dyDescent="0.3">
      <c r="A614">
        <v>44955.618714641198</v>
      </c>
      <c r="B614">
        <v>44955.61910329861</v>
      </c>
      <c r="C614">
        <v>44955</v>
      </c>
      <c r="E614">
        <v>0</v>
      </c>
      <c r="F614" t="s">
        <v>63</v>
      </c>
      <c r="G614">
        <v>38</v>
      </c>
      <c r="H614" t="s">
        <v>161</v>
      </c>
      <c r="I614">
        <v>0</v>
      </c>
      <c r="J614" t="s">
        <v>95</v>
      </c>
      <c r="K614">
        <v>0</v>
      </c>
      <c r="L614" t="s">
        <v>81</v>
      </c>
      <c r="M614">
        <v>1</v>
      </c>
      <c r="N614" t="s">
        <v>67</v>
      </c>
      <c r="O614" t="s">
        <v>68</v>
      </c>
      <c r="P614" t="s">
        <v>88</v>
      </c>
      <c r="Q614">
        <v>1</v>
      </c>
      <c r="R614" t="s">
        <v>70</v>
      </c>
      <c r="S614">
        <v>1.7</v>
      </c>
      <c r="T614">
        <v>75</v>
      </c>
      <c r="U614">
        <v>25.95</v>
      </c>
      <c r="V614" s="4" t="str">
        <f t="shared" si="25"/>
        <v>Surpoids</v>
      </c>
      <c r="W614">
        <v>145</v>
      </c>
      <c r="X614" t="s">
        <v>165</v>
      </c>
      <c r="Y614">
        <v>100</v>
      </c>
      <c r="Z614">
        <v>1</v>
      </c>
      <c r="AA614" t="s">
        <v>72</v>
      </c>
      <c r="AB614">
        <v>0</v>
      </c>
      <c r="AC614" t="s">
        <v>73</v>
      </c>
      <c r="AD614">
        <v>1</v>
      </c>
      <c r="AE614" t="s">
        <v>72</v>
      </c>
      <c r="AF614">
        <v>1</v>
      </c>
      <c r="AG614" t="s">
        <v>72</v>
      </c>
      <c r="AH614">
        <v>0</v>
      </c>
      <c r="AI614" t="s">
        <v>73</v>
      </c>
      <c r="AJ614">
        <v>5.2</v>
      </c>
      <c r="AK614" t="s">
        <v>131</v>
      </c>
      <c r="AL614">
        <v>1</v>
      </c>
      <c r="AM614">
        <v>1.8</v>
      </c>
      <c r="AN614" t="s">
        <v>91</v>
      </c>
      <c r="AO614">
        <v>2.9</v>
      </c>
      <c r="AP614">
        <v>5.2</v>
      </c>
      <c r="AQ614" t="s">
        <v>73</v>
      </c>
      <c r="AR614" s="5" t="str">
        <f t="shared" si="24"/>
        <v>1</v>
      </c>
      <c r="AS614" t="s">
        <v>73</v>
      </c>
      <c r="AT614" s="12" t="s">
        <v>72</v>
      </c>
      <c r="AU614">
        <v>1</v>
      </c>
      <c r="AV614">
        <v>390607625</v>
      </c>
      <c r="AW614" t="s">
        <v>476</v>
      </c>
      <c r="AX614">
        <v>44961.437129629601</v>
      </c>
      <c r="BA614" t="s">
        <v>77</v>
      </c>
      <c r="BC614" t="s">
        <v>78</v>
      </c>
      <c r="BE614">
        <v>260</v>
      </c>
      <c r="BG614" t="s">
        <v>63</v>
      </c>
      <c r="BH614" t="s">
        <v>161</v>
      </c>
      <c r="BI614" t="s">
        <v>131</v>
      </c>
      <c r="BJ614" t="s">
        <v>91</v>
      </c>
      <c r="BK614" t="s">
        <v>73</v>
      </c>
      <c r="BL614" t="s">
        <v>72</v>
      </c>
      <c r="BM614" t="s">
        <v>165</v>
      </c>
      <c r="BN614">
        <v>2</v>
      </c>
      <c r="BO614">
        <v>-2</v>
      </c>
      <c r="BP614">
        <v>2</v>
      </c>
      <c r="BQ614">
        <v>2</v>
      </c>
      <c r="BR614">
        <v>0</v>
      </c>
      <c r="BT614">
        <v>4</v>
      </c>
      <c r="BU614" s="1">
        <v>3.3</v>
      </c>
      <c r="BV614" t="s">
        <v>98</v>
      </c>
    </row>
    <row r="615" spans="1:74" x14ac:dyDescent="0.3">
      <c r="A615">
        <v>44955.619177002307</v>
      </c>
      <c r="B615">
        <v>44955.620051331018</v>
      </c>
      <c r="C615">
        <v>44955</v>
      </c>
      <c r="E615">
        <v>1</v>
      </c>
      <c r="F615" t="s">
        <v>93</v>
      </c>
      <c r="G615">
        <v>21</v>
      </c>
      <c r="H615" t="s">
        <v>94</v>
      </c>
      <c r="I615">
        <v>0</v>
      </c>
      <c r="J615" t="s">
        <v>95</v>
      </c>
      <c r="K615">
        <v>1</v>
      </c>
      <c r="L615" t="s">
        <v>66</v>
      </c>
      <c r="M615">
        <v>0</v>
      </c>
      <c r="N615" t="s">
        <v>96</v>
      </c>
      <c r="O615" t="s">
        <v>68</v>
      </c>
      <c r="P615" t="s">
        <v>69</v>
      </c>
      <c r="Q615">
        <v>1</v>
      </c>
      <c r="R615" t="s">
        <v>70</v>
      </c>
      <c r="S615">
        <v>1.6</v>
      </c>
      <c r="T615">
        <v>60</v>
      </c>
      <c r="U615">
        <v>23.44</v>
      </c>
      <c r="V615" s="4" t="str">
        <f t="shared" si="25"/>
        <v>Normal</v>
      </c>
      <c r="W615">
        <v>162</v>
      </c>
      <c r="X615" t="s">
        <v>143</v>
      </c>
      <c r="Y615">
        <v>100</v>
      </c>
      <c r="Z615">
        <v>1</v>
      </c>
      <c r="AA615" t="s">
        <v>72</v>
      </c>
      <c r="AB615">
        <v>0</v>
      </c>
      <c r="AC615" t="s">
        <v>73</v>
      </c>
      <c r="AD615">
        <v>0</v>
      </c>
      <c r="AE615" t="s">
        <v>73</v>
      </c>
      <c r="AF615">
        <v>0</v>
      </c>
      <c r="AG615" t="s">
        <v>73</v>
      </c>
      <c r="AH615">
        <v>0</v>
      </c>
      <c r="AI615" t="s">
        <v>73</v>
      </c>
      <c r="AJ615">
        <v>4.9000000000000004</v>
      </c>
      <c r="AK615" t="s">
        <v>99</v>
      </c>
      <c r="AL615">
        <v>2.2000000000000002</v>
      </c>
      <c r="AM615">
        <v>1.5</v>
      </c>
      <c r="AN615" t="s">
        <v>100</v>
      </c>
      <c r="AO615">
        <v>2.6</v>
      </c>
      <c r="AP615">
        <v>14</v>
      </c>
      <c r="AQ615" t="s">
        <v>73</v>
      </c>
      <c r="AR615" s="5" t="str">
        <f t="shared" si="24"/>
        <v>0</v>
      </c>
      <c r="AS615" t="s">
        <v>73</v>
      </c>
      <c r="AT615" s="12" t="s">
        <v>73</v>
      </c>
      <c r="AU615">
        <v>0</v>
      </c>
      <c r="AV615">
        <v>390607629</v>
      </c>
      <c r="AW615" t="s">
        <v>239</v>
      </c>
      <c r="AX615">
        <v>44961.437129629601</v>
      </c>
      <c r="BA615" t="s">
        <v>77</v>
      </c>
      <c r="BC615" t="s">
        <v>78</v>
      </c>
      <c r="BE615">
        <v>261</v>
      </c>
      <c r="BG615" t="s">
        <v>93</v>
      </c>
      <c r="BH615" t="s">
        <v>94</v>
      </c>
      <c r="BI615" t="s">
        <v>99</v>
      </c>
      <c r="BJ615" t="s">
        <v>100</v>
      </c>
      <c r="BK615" t="s">
        <v>73</v>
      </c>
      <c r="BL615" t="s">
        <v>73</v>
      </c>
      <c r="BM615" t="s">
        <v>143</v>
      </c>
      <c r="BN615">
        <v>0</v>
      </c>
      <c r="BO615">
        <v>-1</v>
      </c>
      <c r="BP615">
        <v>1</v>
      </c>
      <c r="BQ615">
        <v>5</v>
      </c>
      <c r="BR615">
        <v>0</v>
      </c>
      <c r="BT615">
        <v>5</v>
      </c>
      <c r="BU615" s="1">
        <v>2.8</v>
      </c>
      <c r="BV615" t="s">
        <v>98</v>
      </c>
    </row>
    <row r="616" spans="1:74" x14ac:dyDescent="0.3">
      <c r="A616">
        <v>44955.620080462963</v>
      </c>
      <c r="B616">
        <v>44955.620860844909</v>
      </c>
      <c r="C616">
        <v>44955</v>
      </c>
      <c r="E616">
        <v>0</v>
      </c>
      <c r="F616" t="s">
        <v>63</v>
      </c>
      <c r="G616">
        <v>82</v>
      </c>
      <c r="H616" t="s">
        <v>138</v>
      </c>
      <c r="I616">
        <v>2</v>
      </c>
      <c r="J616" t="s">
        <v>65</v>
      </c>
      <c r="K616">
        <v>0</v>
      </c>
      <c r="L616" t="s">
        <v>81</v>
      </c>
      <c r="M616">
        <v>1</v>
      </c>
      <c r="N616" t="s">
        <v>67</v>
      </c>
      <c r="O616" t="s">
        <v>68</v>
      </c>
      <c r="P616" t="s">
        <v>88</v>
      </c>
      <c r="Q616">
        <v>1</v>
      </c>
      <c r="R616" t="s">
        <v>70</v>
      </c>
      <c r="S616">
        <v>1.7</v>
      </c>
      <c r="T616">
        <v>68</v>
      </c>
      <c r="U616">
        <v>23.53</v>
      </c>
      <c r="V616" s="4" t="str">
        <f t="shared" si="25"/>
        <v>Normal</v>
      </c>
      <c r="W616">
        <v>113</v>
      </c>
      <c r="X616" t="s">
        <v>85</v>
      </c>
      <c r="Y616">
        <v>60</v>
      </c>
      <c r="Z616">
        <v>1</v>
      </c>
      <c r="AA616" t="s">
        <v>72</v>
      </c>
      <c r="AB616">
        <v>0</v>
      </c>
      <c r="AC616" t="s">
        <v>73</v>
      </c>
      <c r="AD616">
        <v>0</v>
      </c>
      <c r="AE616" t="s">
        <v>73</v>
      </c>
      <c r="AF616">
        <v>0</v>
      </c>
      <c r="AG616" t="s">
        <v>73</v>
      </c>
      <c r="AH616">
        <v>0</v>
      </c>
      <c r="AI616" t="s">
        <v>73</v>
      </c>
      <c r="AJ616">
        <v>4.2</v>
      </c>
      <c r="AK616" t="s">
        <v>99</v>
      </c>
      <c r="AL616">
        <v>1.1000000000000001</v>
      </c>
      <c r="AM616">
        <v>1.3</v>
      </c>
      <c r="AN616" t="s">
        <v>100</v>
      </c>
      <c r="AO616">
        <v>2.2999999999999998</v>
      </c>
      <c r="AP616">
        <v>4.5999999999999996</v>
      </c>
      <c r="AQ616" t="s">
        <v>73</v>
      </c>
      <c r="AR616" s="5" t="str">
        <f t="shared" si="24"/>
        <v>0</v>
      </c>
      <c r="AS616" t="s">
        <v>73</v>
      </c>
      <c r="AT616" s="12" t="s">
        <v>73</v>
      </c>
      <c r="AU616">
        <v>1</v>
      </c>
      <c r="AV616">
        <v>390607633</v>
      </c>
      <c r="AW616" t="s">
        <v>477</v>
      </c>
      <c r="AX616">
        <v>44961.437129629601</v>
      </c>
      <c r="BA616" t="s">
        <v>77</v>
      </c>
      <c r="BC616" t="s">
        <v>78</v>
      </c>
      <c r="BE616">
        <v>262</v>
      </c>
      <c r="BG616" t="s">
        <v>63</v>
      </c>
      <c r="BH616" t="s">
        <v>138</v>
      </c>
      <c r="BI616" t="s">
        <v>99</v>
      </c>
      <c r="BJ616" t="s">
        <v>100</v>
      </c>
      <c r="BK616" t="s">
        <v>73</v>
      </c>
      <c r="BL616" t="s">
        <v>73</v>
      </c>
      <c r="BM616" t="s">
        <v>85</v>
      </c>
      <c r="BN616">
        <v>15</v>
      </c>
      <c r="BO616">
        <v>-1</v>
      </c>
      <c r="BP616">
        <v>1</v>
      </c>
      <c r="BQ616">
        <v>-2</v>
      </c>
      <c r="BR616">
        <v>0</v>
      </c>
      <c r="BS616">
        <v>0</v>
      </c>
      <c r="BT616">
        <v>13</v>
      </c>
      <c r="BU616">
        <v>15.6</v>
      </c>
      <c r="BV616" t="s">
        <v>122</v>
      </c>
    </row>
    <row r="617" spans="1:74" x14ac:dyDescent="0.3">
      <c r="A617">
        <v>44955.620891365739</v>
      </c>
      <c r="B617">
        <v>44955.621321585648</v>
      </c>
      <c r="C617">
        <v>44955</v>
      </c>
      <c r="E617">
        <v>1</v>
      </c>
      <c r="F617" t="s">
        <v>93</v>
      </c>
      <c r="G617">
        <v>70</v>
      </c>
      <c r="H617" t="s">
        <v>102</v>
      </c>
      <c r="I617">
        <v>2</v>
      </c>
      <c r="J617" t="s">
        <v>65</v>
      </c>
      <c r="K617">
        <v>0</v>
      </c>
      <c r="L617" t="s">
        <v>81</v>
      </c>
      <c r="M617">
        <v>0</v>
      </c>
      <c r="N617" t="s">
        <v>96</v>
      </c>
      <c r="O617" t="s">
        <v>162</v>
      </c>
      <c r="P617" t="s">
        <v>247</v>
      </c>
      <c r="Q617">
        <v>0</v>
      </c>
      <c r="R617" t="s">
        <v>84</v>
      </c>
      <c r="S617">
        <v>1.7</v>
      </c>
      <c r="T617">
        <v>49</v>
      </c>
      <c r="U617">
        <v>16.96</v>
      </c>
      <c r="V617" s="4" t="str">
        <f t="shared" si="25"/>
        <v>Normal</v>
      </c>
      <c r="W617">
        <v>135</v>
      </c>
      <c r="X617" t="s">
        <v>104</v>
      </c>
      <c r="Y617">
        <v>88</v>
      </c>
      <c r="Z617">
        <v>1</v>
      </c>
      <c r="AA617" t="s">
        <v>72</v>
      </c>
      <c r="AB617">
        <v>0</v>
      </c>
      <c r="AC617" t="s">
        <v>73</v>
      </c>
      <c r="AD617">
        <v>0</v>
      </c>
      <c r="AE617" t="s">
        <v>73</v>
      </c>
      <c r="AF617">
        <v>0</v>
      </c>
      <c r="AG617" t="s">
        <v>73</v>
      </c>
      <c r="AH617">
        <v>0</v>
      </c>
      <c r="AI617" t="s">
        <v>73</v>
      </c>
      <c r="AJ617">
        <v>5.2</v>
      </c>
      <c r="AK617" t="s">
        <v>131</v>
      </c>
      <c r="AL617">
        <v>2.4</v>
      </c>
      <c r="AM617">
        <v>1.2</v>
      </c>
      <c r="AN617" t="s">
        <v>117</v>
      </c>
      <c r="AO617">
        <v>2.9</v>
      </c>
      <c r="AP617">
        <v>4.3</v>
      </c>
      <c r="AQ617" t="s">
        <v>73</v>
      </c>
      <c r="AR617" s="5" t="str">
        <f t="shared" si="24"/>
        <v>0</v>
      </c>
      <c r="AS617" t="s">
        <v>73</v>
      </c>
      <c r="AT617" s="12" t="s">
        <v>73</v>
      </c>
      <c r="AU617">
        <v>1</v>
      </c>
      <c r="AV617">
        <v>390607637</v>
      </c>
      <c r="AW617" t="s">
        <v>478</v>
      </c>
      <c r="AX617">
        <v>44961.437129629601</v>
      </c>
      <c r="BA617" t="s">
        <v>77</v>
      </c>
      <c r="BC617" t="s">
        <v>78</v>
      </c>
      <c r="BE617">
        <v>263</v>
      </c>
      <c r="BG617" t="s">
        <v>93</v>
      </c>
      <c r="BH617" t="s">
        <v>102</v>
      </c>
      <c r="BI617" t="s">
        <v>131</v>
      </c>
      <c r="BJ617" t="s">
        <v>117</v>
      </c>
      <c r="BK617" t="s">
        <v>73</v>
      </c>
      <c r="BL617" t="s">
        <v>73</v>
      </c>
      <c r="BM617" t="s">
        <v>104</v>
      </c>
      <c r="BN617">
        <v>11</v>
      </c>
      <c r="BO617">
        <v>0</v>
      </c>
      <c r="BP617">
        <v>3</v>
      </c>
      <c r="BQ617">
        <v>1</v>
      </c>
      <c r="BR617">
        <v>0</v>
      </c>
      <c r="BT617">
        <v>15</v>
      </c>
      <c r="BU617">
        <v>13.7</v>
      </c>
      <c r="BV617" t="s">
        <v>122</v>
      </c>
    </row>
    <row r="618" spans="1:74" x14ac:dyDescent="0.3">
      <c r="A618">
        <v>44955.621823252317</v>
      </c>
      <c r="B618">
        <v>44955.6225849537</v>
      </c>
      <c r="C618">
        <v>44955</v>
      </c>
      <c r="E618">
        <v>0</v>
      </c>
      <c r="F618" t="s">
        <v>63</v>
      </c>
      <c r="G618">
        <v>71</v>
      </c>
      <c r="H618" t="s">
        <v>102</v>
      </c>
      <c r="I618">
        <v>2</v>
      </c>
      <c r="J618" t="s">
        <v>65</v>
      </c>
      <c r="K618">
        <v>0</v>
      </c>
      <c r="L618" t="s">
        <v>81</v>
      </c>
      <c r="M618">
        <v>1</v>
      </c>
      <c r="N618" t="s">
        <v>67</v>
      </c>
      <c r="O618" t="s">
        <v>146</v>
      </c>
      <c r="P618" t="s">
        <v>272</v>
      </c>
      <c r="Q618">
        <v>0</v>
      </c>
      <c r="R618" t="s">
        <v>84</v>
      </c>
      <c r="S618">
        <v>1.75</v>
      </c>
      <c r="T618">
        <v>70</v>
      </c>
      <c r="U618">
        <v>22.86</v>
      </c>
      <c r="V618" s="4" t="str">
        <f t="shared" si="25"/>
        <v>Normal</v>
      </c>
      <c r="W618">
        <v>155</v>
      </c>
      <c r="X618" t="s">
        <v>120</v>
      </c>
      <c r="Y618">
        <v>64</v>
      </c>
      <c r="Z618">
        <v>0</v>
      </c>
      <c r="AA618" t="s">
        <v>73</v>
      </c>
      <c r="AB618">
        <v>0</v>
      </c>
      <c r="AC618" t="s">
        <v>73</v>
      </c>
      <c r="AD618">
        <v>0</v>
      </c>
      <c r="AE618" t="s">
        <v>73</v>
      </c>
      <c r="AF618">
        <v>0</v>
      </c>
      <c r="AG618" t="s">
        <v>73</v>
      </c>
      <c r="AH618">
        <v>0</v>
      </c>
      <c r="AI618" t="s">
        <v>73</v>
      </c>
      <c r="AJ618">
        <v>2.9</v>
      </c>
      <c r="AK618" t="s">
        <v>74</v>
      </c>
      <c r="AL618">
        <v>1.1000000000000001</v>
      </c>
      <c r="AM618">
        <v>1.5</v>
      </c>
      <c r="AN618" t="s">
        <v>100</v>
      </c>
      <c r="AP618">
        <v>4.5</v>
      </c>
      <c r="AQ618" t="s">
        <v>73</v>
      </c>
      <c r="AR618" s="5" t="str">
        <f t="shared" si="24"/>
        <v>0</v>
      </c>
      <c r="AS618" t="s">
        <v>72</v>
      </c>
      <c r="AT618" s="12" t="s">
        <v>73</v>
      </c>
      <c r="AU618">
        <v>1</v>
      </c>
      <c r="AV618">
        <v>390607641</v>
      </c>
      <c r="AW618" t="s">
        <v>239</v>
      </c>
      <c r="AX618">
        <v>44961.437129629601</v>
      </c>
      <c r="BA618" t="s">
        <v>77</v>
      </c>
      <c r="BC618" t="s">
        <v>78</v>
      </c>
      <c r="BE618">
        <v>264</v>
      </c>
      <c r="BG618" t="s">
        <v>63</v>
      </c>
      <c r="BH618" t="s">
        <v>102</v>
      </c>
      <c r="BI618" t="s">
        <v>74</v>
      </c>
      <c r="BJ618" t="s">
        <v>100</v>
      </c>
      <c r="BK618" t="s">
        <v>73</v>
      </c>
      <c r="BL618" t="s">
        <v>73</v>
      </c>
      <c r="BM618" t="s">
        <v>120</v>
      </c>
      <c r="BN618">
        <v>14</v>
      </c>
      <c r="BO618">
        <v>-1</v>
      </c>
      <c r="BP618">
        <v>0</v>
      </c>
      <c r="BQ618">
        <v>2</v>
      </c>
      <c r="BR618">
        <v>0</v>
      </c>
      <c r="BS618">
        <v>0</v>
      </c>
      <c r="BT618">
        <v>15</v>
      </c>
      <c r="BU618">
        <v>21.6</v>
      </c>
      <c r="BV618" t="s">
        <v>145</v>
      </c>
    </row>
    <row r="619" spans="1:74" x14ac:dyDescent="0.3">
      <c r="A619">
        <v>44955.622613819447</v>
      </c>
      <c r="B619">
        <v>44955.623545104158</v>
      </c>
      <c r="C619">
        <v>44955</v>
      </c>
      <c r="E619">
        <v>1</v>
      </c>
      <c r="F619" t="s">
        <v>93</v>
      </c>
      <c r="G619">
        <v>76</v>
      </c>
      <c r="H619" t="s">
        <v>138</v>
      </c>
      <c r="I619">
        <v>2</v>
      </c>
      <c r="J619" t="s">
        <v>65</v>
      </c>
      <c r="K619">
        <v>0</v>
      </c>
      <c r="L619" t="s">
        <v>81</v>
      </c>
      <c r="M619">
        <v>1</v>
      </c>
      <c r="N619" t="s">
        <v>67</v>
      </c>
      <c r="O619" t="s">
        <v>68</v>
      </c>
      <c r="P619" t="s">
        <v>111</v>
      </c>
      <c r="Q619">
        <v>1</v>
      </c>
      <c r="R619" t="s">
        <v>70</v>
      </c>
      <c r="S619">
        <v>1.65</v>
      </c>
      <c r="T619">
        <v>50</v>
      </c>
      <c r="U619">
        <v>18.37</v>
      </c>
      <c r="V619" s="4" t="str">
        <f t="shared" si="25"/>
        <v>Normal</v>
      </c>
      <c r="W619">
        <v>182</v>
      </c>
      <c r="X619" t="s">
        <v>143</v>
      </c>
      <c r="Y619">
        <v>130</v>
      </c>
      <c r="Z619">
        <v>0</v>
      </c>
      <c r="AA619" t="s">
        <v>73</v>
      </c>
      <c r="AB619">
        <v>0</v>
      </c>
      <c r="AC619" t="s">
        <v>73</v>
      </c>
      <c r="AD619">
        <v>1</v>
      </c>
      <c r="AE619" t="s">
        <v>72</v>
      </c>
      <c r="AF619">
        <v>0</v>
      </c>
      <c r="AG619" t="s">
        <v>73</v>
      </c>
      <c r="AH619">
        <v>1</v>
      </c>
      <c r="AI619" t="s">
        <v>72</v>
      </c>
      <c r="AJ619">
        <v>2.7</v>
      </c>
      <c r="AK619" t="s">
        <v>74</v>
      </c>
      <c r="AL619">
        <v>1.1000000000000001</v>
      </c>
      <c r="AM619">
        <v>0.9</v>
      </c>
      <c r="AN619" t="s">
        <v>136</v>
      </c>
      <c r="AO619">
        <v>2.2000000000000002</v>
      </c>
      <c r="AP619">
        <v>4.9000000000000004</v>
      </c>
      <c r="AQ619" t="s">
        <v>72</v>
      </c>
      <c r="AR619" s="5" t="str">
        <f t="shared" si="24"/>
        <v>1</v>
      </c>
      <c r="AS619" t="s">
        <v>73</v>
      </c>
      <c r="AT619" s="12" t="s">
        <v>72</v>
      </c>
      <c r="AU619">
        <v>1</v>
      </c>
      <c r="AV619">
        <v>390607645</v>
      </c>
      <c r="AW619" t="s">
        <v>479</v>
      </c>
      <c r="AX619">
        <v>44961.437129629601</v>
      </c>
      <c r="BA619" t="s">
        <v>77</v>
      </c>
      <c r="BC619" t="s">
        <v>78</v>
      </c>
      <c r="BE619">
        <v>265</v>
      </c>
      <c r="BG619" t="s">
        <v>93</v>
      </c>
      <c r="BH619" t="s">
        <v>138</v>
      </c>
      <c r="BI619" t="s">
        <v>74</v>
      </c>
      <c r="BJ619" t="s">
        <v>136</v>
      </c>
      <c r="BK619" t="s">
        <v>73</v>
      </c>
      <c r="BL619" t="s">
        <v>73</v>
      </c>
      <c r="BM619" t="s">
        <v>143</v>
      </c>
      <c r="BN619">
        <v>12</v>
      </c>
      <c r="BO619">
        <v>1</v>
      </c>
      <c r="BP619">
        <v>0</v>
      </c>
      <c r="BQ619">
        <v>5</v>
      </c>
      <c r="BR619">
        <v>0</v>
      </c>
      <c r="BT619">
        <v>18</v>
      </c>
      <c r="BU619">
        <v>21.5</v>
      </c>
      <c r="BV619" t="s">
        <v>145</v>
      </c>
    </row>
    <row r="620" spans="1:74" x14ac:dyDescent="0.3">
      <c r="A620">
        <v>44955.623574965277</v>
      </c>
      <c r="B620">
        <v>44955.623945324071</v>
      </c>
      <c r="C620">
        <v>44955</v>
      </c>
      <c r="E620">
        <v>1</v>
      </c>
      <c r="F620" t="s">
        <v>93</v>
      </c>
      <c r="G620">
        <v>60</v>
      </c>
      <c r="H620" t="s">
        <v>126</v>
      </c>
      <c r="I620">
        <v>2</v>
      </c>
      <c r="J620" t="s">
        <v>65</v>
      </c>
      <c r="K620">
        <v>0</v>
      </c>
      <c r="L620" t="s">
        <v>81</v>
      </c>
      <c r="M620">
        <v>0</v>
      </c>
      <c r="N620" t="s">
        <v>96</v>
      </c>
      <c r="O620" t="s">
        <v>82</v>
      </c>
      <c r="P620" t="s">
        <v>273</v>
      </c>
      <c r="Q620">
        <v>0</v>
      </c>
      <c r="R620" t="s">
        <v>84</v>
      </c>
      <c r="S620">
        <v>1.6</v>
      </c>
      <c r="T620">
        <v>60</v>
      </c>
      <c r="U620">
        <v>23.44</v>
      </c>
      <c r="V620" s="4" t="str">
        <f t="shared" si="25"/>
        <v>Normal</v>
      </c>
      <c r="W620">
        <v>138</v>
      </c>
      <c r="X620" t="s">
        <v>104</v>
      </c>
      <c r="Y620">
        <v>72</v>
      </c>
      <c r="Z620">
        <v>0</v>
      </c>
      <c r="AA620" t="s">
        <v>73</v>
      </c>
      <c r="AB620">
        <v>0</v>
      </c>
      <c r="AC620" t="s">
        <v>73</v>
      </c>
      <c r="AD620">
        <v>1</v>
      </c>
      <c r="AE620" t="s">
        <v>72</v>
      </c>
      <c r="AF620">
        <v>0</v>
      </c>
      <c r="AG620" t="s">
        <v>73</v>
      </c>
      <c r="AH620">
        <v>0</v>
      </c>
      <c r="AI620" t="s">
        <v>73</v>
      </c>
      <c r="AJ620">
        <v>5.0999999999999996</v>
      </c>
      <c r="AK620" t="s">
        <v>99</v>
      </c>
      <c r="AL620">
        <v>2.4</v>
      </c>
      <c r="AM620">
        <v>0.9</v>
      </c>
      <c r="AN620" t="s">
        <v>136</v>
      </c>
      <c r="AO620">
        <v>2.2999999999999998</v>
      </c>
      <c r="AP620">
        <v>5.6</v>
      </c>
      <c r="AQ620" t="s">
        <v>73</v>
      </c>
      <c r="AR620" s="5" t="str">
        <f t="shared" si="24"/>
        <v>1</v>
      </c>
      <c r="AS620" t="s">
        <v>72</v>
      </c>
      <c r="AT620" s="12" t="s">
        <v>72</v>
      </c>
      <c r="AU620">
        <v>1</v>
      </c>
      <c r="AV620">
        <v>390607649</v>
      </c>
      <c r="AW620" t="s">
        <v>480</v>
      </c>
      <c r="AX620">
        <v>44961.437129629601</v>
      </c>
      <c r="BA620" t="s">
        <v>77</v>
      </c>
      <c r="BC620" t="s">
        <v>78</v>
      </c>
      <c r="BE620">
        <v>266</v>
      </c>
      <c r="BG620" t="s">
        <v>93</v>
      </c>
      <c r="BH620" t="s">
        <v>126</v>
      </c>
      <c r="BI620" t="s">
        <v>99</v>
      </c>
      <c r="BJ620" t="s">
        <v>136</v>
      </c>
      <c r="BK620" t="s">
        <v>73</v>
      </c>
      <c r="BL620" t="s">
        <v>73</v>
      </c>
      <c r="BM620" t="s">
        <v>104</v>
      </c>
      <c r="BN620">
        <v>9</v>
      </c>
      <c r="BO620">
        <v>1</v>
      </c>
      <c r="BP620">
        <v>1</v>
      </c>
      <c r="BQ620">
        <v>1</v>
      </c>
      <c r="BR620">
        <v>0</v>
      </c>
      <c r="BT620">
        <v>12</v>
      </c>
      <c r="BU620" s="1">
        <v>8.6</v>
      </c>
      <c r="BV620" t="s">
        <v>98</v>
      </c>
    </row>
    <row r="621" spans="1:74" x14ac:dyDescent="0.3">
      <c r="A621">
        <v>44956.557216770831</v>
      </c>
      <c r="B621">
        <v>44956.559934363417</v>
      </c>
      <c r="C621">
        <v>44955</v>
      </c>
      <c r="E621">
        <v>1</v>
      </c>
      <c r="F621" t="s">
        <v>93</v>
      </c>
      <c r="G621">
        <v>46</v>
      </c>
      <c r="H621" t="s">
        <v>79</v>
      </c>
      <c r="I621">
        <v>1</v>
      </c>
      <c r="J621" t="s">
        <v>80</v>
      </c>
      <c r="K621">
        <v>0</v>
      </c>
      <c r="L621" t="s">
        <v>81</v>
      </c>
      <c r="M621">
        <v>1</v>
      </c>
      <c r="N621" t="s">
        <v>67</v>
      </c>
      <c r="O621" t="s">
        <v>196</v>
      </c>
      <c r="P621" t="s">
        <v>218</v>
      </c>
      <c r="Q621">
        <v>0</v>
      </c>
      <c r="R621" t="s">
        <v>84</v>
      </c>
      <c r="S621">
        <v>1.6</v>
      </c>
      <c r="T621">
        <v>50</v>
      </c>
      <c r="U621">
        <v>19.53</v>
      </c>
      <c r="V621" s="4" t="str">
        <f t="shared" si="25"/>
        <v>Normal</v>
      </c>
      <c r="W621">
        <v>123</v>
      </c>
      <c r="X621" t="s">
        <v>71</v>
      </c>
      <c r="Y621">
        <v>75</v>
      </c>
      <c r="Z621">
        <v>1</v>
      </c>
      <c r="AA621" t="s">
        <v>72</v>
      </c>
      <c r="AB621">
        <v>0</v>
      </c>
      <c r="AC621" t="s">
        <v>73</v>
      </c>
      <c r="AD621">
        <v>1</v>
      </c>
      <c r="AE621" t="s">
        <v>72</v>
      </c>
      <c r="AF621">
        <v>0</v>
      </c>
      <c r="AG621" t="s">
        <v>73</v>
      </c>
      <c r="AH621">
        <v>0</v>
      </c>
      <c r="AI621" t="s">
        <v>73</v>
      </c>
      <c r="AJ621">
        <v>4.8</v>
      </c>
      <c r="AK621" t="s">
        <v>99</v>
      </c>
      <c r="AL621">
        <v>1.4</v>
      </c>
      <c r="AM621">
        <v>1.5</v>
      </c>
      <c r="AN621" t="s">
        <v>100</v>
      </c>
      <c r="AO621">
        <v>2.77</v>
      </c>
      <c r="AP621">
        <v>6.7</v>
      </c>
      <c r="AQ621" t="s">
        <v>73</v>
      </c>
      <c r="AR621" s="5" t="str">
        <f t="shared" si="24"/>
        <v>1</v>
      </c>
      <c r="AS621" t="s">
        <v>73</v>
      </c>
      <c r="AT621" s="12" t="s">
        <v>72</v>
      </c>
      <c r="AU621">
        <v>1</v>
      </c>
      <c r="AV621">
        <v>390607653</v>
      </c>
      <c r="AW621" t="s">
        <v>239</v>
      </c>
      <c r="AX621">
        <v>44961.437129629601</v>
      </c>
      <c r="BA621" t="s">
        <v>77</v>
      </c>
      <c r="BC621" t="s">
        <v>78</v>
      </c>
      <c r="BE621">
        <v>267</v>
      </c>
      <c r="BG621" t="s">
        <v>93</v>
      </c>
      <c r="BH621" t="s">
        <v>79</v>
      </c>
      <c r="BI621" t="s">
        <v>99</v>
      </c>
      <c r="BJ621" t="s">
        <v>100</v>
      </c>
      <c r="BK621" t="s">
        <v>73</v>
      </c>
      <c r="BL621" t="s">
        <v>73</v>
      </c>
      <c r="BM621" t="s">
        <v>71</v>
      </c>
      <c r="BN621">
        <v>5</v>
      </c>
      <c r="BO621">
        <v>-1</v>
      </c>
      <c r="BP621">
        <v>1</v>
      </c>
      <c r="BQ621">
        <v>0</v>
      </c>
      <c r="BR621">
        <v>0</v>
      </c>
      <c r="BT621">
        <v>5</v>
      </c>
      <c r="BU621" s="1">
        <v>2.8</v>
      </c>
      <c r="BV621" t="s">
        <v>98</v>
      </c>
    </row>
    <row r="622" spans="1:74" x14ac:dyDescent="0.3">
      <c r="A622">
        <v>44956.559969942129</v>
      </c>
      <c r="B622">
        <v>44956.565658495369</v>
      </c>
      <c r="C622">
        <v>44955</v>
      </c>
      <c r="E622">
        <v>1</v>
      </c>
      <c r="F622" t="s">
        <v>93</v>
      </c>
      <c r="G622">
        <v>40</v>
      </c>
      <c r="H622" t="s">
        <v>90</v>
      </c>
      <c r="I622">
        <v>1</v>
      </c>
      <c r="J622" t="s">
        <v>80</v>
      </c>
      <c r="K622">
        <v>1</v>
      </c>
      <c r="L622" t="s">
        <v>66</v>
      </c>
      <c r="M622">
        <v>0</v>
      </c>
      <c r="N622" t="s">
        <v>96</v>
      </c>
      <c r="O622" t="s">
        <v>68</v>
      </c>
      <c r="P622" t="s">
        <v>88</v>
      </c>
      <c r="Q622">
        <v>1</v>
      </c>
      <c r="R622" t="s">
        <v>70</v>
      </c>
      <c r="S622">
        <v>1.6</v>
      </c>
      <c r="T622">
        <v>84</v>
      </c>
      <c r="U622">
        <v>32.81</v>
      </c>
      <c r="V622" s="4" t="str">
        <f t="shared" si="25"/>
        <v>Obese</v>
      </c>
      <c r="W622">
        <v>137</v>
      </c>
      <c r="X622" t="s">
        <v>104</v>
      </c>
      <c r="Y622">
        <v>93</v>
      </c>
      <c r="Z622">
        <v>0</v>
      </c>
      <c r="AA622" t="s">
        <v>73</v>
      </c>
      <c r="AB622">
        <v>0</v>
      </c>
      <c r="AC622" t="s">
        <v>73</v>
      </c>
      <c r="AD622">
        <v>1</v>
      </c>
      <c r="AE622" t="s">
        <v>72</v>
      </c>
      <c r="AF622">
        <v>0</v>
      </c>
      <c r="AG622" t="s">
        <v>73</v>
      </c>
      <c r="AH622">
        <v>1</v>
      </c>
      <c r="AI622" t="s">
        <v>72</v>
      </c>
      <c r="AJ622">
        <v>4.0999999999999996</v>
      </c>
      <c r="AK622" t="s">
        <v>99</v>
      </c>
      <c r="AL622">
        <v>0.9</v>
      </c>
      <c r="AM622">
        <v>1.3</v>
      </c>
      <c r="AN622" t="s">
        <v>100</v>
      </c>
      <c r="AO622">
        <v>2.1</v>
      </c>
      <c r="AP622">
        <v>5.5</v>
      </c>
      <c r="AQ622" t="s">
        <v>72</v>
      </c>
      <c r="AR622" s="5" t="str">
        <f t="shared" si="24"/>
        <v>1</v>
      </c>
      <c r="AS622" t="s">
        <v>73</v>
      </c>
      <c r="AT622" s="12" t="s">
        <v>72</v>
      </c>
      <c r="AU622">
        <v>0</v>
      </c>
      <c r="AV622">
        <v>390607657</v>
      </c>
      <c r="AW622" t="s">
        <v>481</v>
      </c>
      <c r="AX622">
        <v>44961.437129629601</v>
      </c>
      <c r="BA622" t="s">
        <v>77</v>
      </c>
      <c r="BC622" t="s">
        <v>78</v>
      </c>
      <c r="BE622">
        <v>268</v>
      </c>
      <c r="BG622" t="s">
        <v>93</v>
      </c>
      <c r="BH622" t="s">
        <v>90</v>
      </c>
      <c r="BI622" t="s">
        <v>99</v>
      </c>
      <c r="BJ622" t="s">
        <v>100</v>
      </c>
      <c r="BK622" t="s">
        <v>73</v>
      </c>
      <c r="BL622" t="s">
        <v>73</v>
      </c>
      <c r="BM622" t="s">
        <v>104</v>
      </c>
      <c r="BN622">
        <v>4</v>
      </c>
      <c r="BO622">
        <v>-1</v>
      </c>
      <c r="BP622">
        <v>1</v>
      </c>
      <c r="BQ622">
        <v>1</v>
      </c>
      <c r="BR622">
        <v>0</v>
      </c>
      <c r="BT622">
        <v>5</v>
      </c>
      <c r="BU622" s="1">
        <v>2.8</v>
      </c>
      <c r="BV622" t="s">
        <v>98</v>
      </c>
    </row>
    <row r="623" spans="1:74" x14ac:dyDescent="0.3">
      <c r="A623">
        <v>44956.56568861111</v>
      </c>
      <c r="B623">
        <v>44956.566151076389</v>
      </c>
      <c r="C623">
        <v>44955</v>
      </c>
      <c r="E623">
        <v>1</v>
      </c>
      <c r="F623" t="s">
        <v>93</v>
      </c>
      <c r="G623">
        <v>38</v>
      </c>
      <c r="H623" t="s">
        <v>161</v>
      </c>
      <c r="I623">
        <v>0</v>
      </c>
      <c r="J623" t="s">
        <v>95</v>
      </c>
      <c r="K623">
        <v>1</v>
      </c>
      <c r="L623" t="s">
        <v>66</v>
      </c>
      <c r="M623">
        <v>1</v>
      </c>
      <c r="N623" t="s">
        <v>67</v>
      </c>
      <c r="O623" t="s">
        <v>68</v>
      </c>
      <c r="P623" t="s">
        <v>111</v>
      </c>
      <c r="Q623">
        <v>1</v>
      </c>
      <c r="R623" t="s">
        <v>70</v>
      </c>
      <c r="S623">
        <v>1.6</v>
      </c>
      <c r="T623">
        <v>65</v>
      </c>
      <c r="U623">
        <v>25.39</v>
      </c>
      <c r="V623" s="4" t="str">
        <f t="shared" si="25"/>
        <v>Surpoids</v>
      </c>
      <c r="W623">
        <v>126</v>
      </c>
      <c r="X623" t="s">
        <v>71</v>
      </c>
      <c r="Y623">
        <v>70</v>
      </c>
      <c r="Z623">
        <v>0</v>
      </c>
      <c r="AA623" t="s">
        <v>73</v>
      </c>
      <c r="AB623">
        <v>0</v>
      </c>
      <c r="AC623" t="s">
        <v>73</v>
      </c>
      <c r="AD623">
        <v>1</v>
      </c>
      <c r="AE623" t="s">
        <v>72</v>
      </c>
      <c r="AF623">
        <v>0</v>
      </c>
      <c r="AG623" t="s">
        <v>73</v>
      </c>
      <c r="AH623">
        <v>0</v>
      </c>
      <c r="AI623" t="s">
        <v>73</v>
      </c>
      <c r="AJ623">
        <v>3.8</v>
      </c>
      <c r="AK623" t="s">
        <v>74</v>
      </c>
      <c r="AL623">
        <v>0.9</v>
      </c>
      <c r="AM623">
        <v>1.2</v>
      </c>
      <c r="AN623" t="s">
        <v>117</v>
      </c>
      <c r="AO623">
        <v>2.2999999999999998</v>
      </c>
      <c r="AP623">
        <v>4.5999999999999996</v>
      </c>
      <c r="AQ623" t="s">
        <v>73</v>
      </c>
      <c r="AR623" s="5" t="str">
        <f t="shared" si="24"/>
        <v>1</v>
      </c>
      <c r="AS623" t="s">
        <v>73</v>
      </c>
      <c r="AT623" s="12" t="s">
        <v>72</v>
      </c>
      <c r="AU623">
        <v>0</v>
      </c>
      <c r="AV623">
        <v>390607661</v>
      </c>
      <c r="AW623" t="s">
        <v>482</v>
      </c>
      <c r="AX623">
        <v>44961.437129629601</v>
      </c>
      <c r="BA623" t="s">
        <v>77</v>
      </c>
      <c r="BC623" t="s">
        <v>78</v>
      </c>
      <c r="BE623">
        <v>269</v>
      </c>
      <c r="BG623" t="s">
        <v>93</v>
      </c>
      <c r="BH623" t="s">
        <v>161</v>
      </c>
      <c r="BI623" t="s">
        <v>74</v>
      </c>
      <c r="BJ623" t="s">
        <v>117</v>
      </c>
      <c r="BK623" t="s">
        <v>73</v>
      </c>
      <c r="BL623" t="s">
        <v>73</v>
      </c>
      <c r="BM623" t="s">
        <v>71</v>
      </c>
      <c r="BN623">
        <v>2</v>
      </c>
      <c r="BO623">
        <v>0</v>
      </c>
      <c r="BP623">
        <v>0</v>
      </c>
      <c r="BQ623">
        <v>0</v>
      </c>
      <c r="BR623">
        <v>0</v>
      </c>
      <c r="BT623">
        <v>2</v>
      </c>
      <c r="BU623" s="1">
        <v>1.7</v>
      </c>
      <c r="BV623" t="s">
        <v>98</v>
      </c>
    </row>
    <row r="624" spans="1:74" x14ac:dyDescent="0.3">
      <c r="A624">
        <v>44956.566518576386</v>
      </c>
      <c r="B624">
        <v>44956.568174282409</v>
      </c>
      <c r="C624">
        <v>44956</v>
      </c>
      <c r="E624">
        <v>1</v>
      </c>
      <c r="F624" t="s">
        <v>93</v>
      </c>
      <c r="G624">
        <v>55</v>
      </c>
      <c r="H624" t="s">
        <v>87</v>
      </c>
      <c r="I624">
        <v>1</v>
      </c>
      <c r="J624" t="s">
        <v>80</v>
      </c>
      <c r="K624">
        <v>2</v>
      </c>
      <c r="L624" t="s">
        <v>106</v>
      </c>
      <c r="M624">
        <v>1</v>
      </c>
      <c r="N624" t="s">
        <v>67</v>
      </c>
      <c r="O624" t="s">
        <v>68</v>
      </c>
      <c r="P624" t="s">
        <v>69</v>
      </c>
      <c r="Q624">
        <v>1</v>
      </c>
      <c r="R624" t="s">
        <v>70</v>
      </c>
      <c r="S624">
        <v>1.64</v>
      </c>
      <c r="T624">
        <v>68</v>
      </c>
      <c r="U624">
        <v>25.28</v>
      </c>
      <c r="V624" s="4" t="str">
        <f t="shared" si="25"/>
        <v>Surpoids</v>
      </c>
      <c r="W624">
        <v>103</v>
      </c>
      <c r="X624" t="s">
        <v>85</v>
      </c>
      <c r="Y624">
        <v>76</v>
      </c>
      <c r="Z624">
        <v>0</v>
      </c>
      <c r="AA624" t="s">
        <v>73</v>
      </c>
      <c r="AB624">
        <v>0</v>
      </c>
      <c r="AC624" t="s">
        <v>73</v>
      </c>
      <c r="AD624">
        <v>1</v>
      </c>
      <c r="AE624" t="s">
        <v>72</v>
      </c>
      <c r="AF624">
        <v>1</v>
      </c>
      <c r="AG624" t="s">
        <v>72</v>
      </c>
      <c r="AH624">
        <v>1</v>
      </c>
      <c r="AI624" t="s">
        <v>72</v>
      </c>
      <c r="AJ624">
        <v>4.5999999999999996</v>
      </c>
      <c r="AK624" t="s">
        <v>99</v>
      </c>
      <c r="AL624">
        <v>1.2</v>
      </c>
      <c r="AM624">
        <v>1.5</v>
      </c>
      <c r="AN624" t="s">
        <v>100</v>
      </c>
      <c r="AO624">
        <v>2.2000000000000002</v>
      </c>
      <c r="AP624">
        <v>7.1</v>
      </c>
      <c r="AQ624" t="s">
        <v>72</v>
      </c>
      <c r="AR624" s="5" t="str">
        <f t="shared" si="24"/>
        <v>1</v>
      </c>
      <c r="AS624" t="s">
        <v>72</v>
      </c>
      <c r="AT624" s="12" t="s">
        <v>72</v>
      </c>
      <c r="AU624">
        <v>1</v>
      </c>
      <c r="AV624">
        <v>390607665</v>
      </c>
      <c r="AW624" t="s">
        <v>239</v>
      </c>
      <c r="AX624">
        <v>44961.437129629601</v>
      </c>
      <c r="BA624" t="s">
        <v>77</v>
      </c>
      <c r="BC624" t="s">
        <v>78</v>
      </c>
      <c r="BE624">
        <v>270</v>
      </c>
      <c r="BG624" t="s">
        <v>93</v>
      </c>
      <c r="BH624" t="s">
        <v>87</v>
      </c>
      <c r="BI624" t="s">
        <v>99</v>
      </c>
      <c r="BJ624" t="s">
        <v>100</v>
      </c>
      <c r="BK624" t="s">
        <v>73</v>
      </c>
      <c r="BL624" t="s">
        <v>72</v>
      </c>
      <c r="BM624" t="s">
        <v>85</v>
      </c>
      <c r="BN624">
        <v>8</v>
      </c>
      <c r="BO624">
        <v>-1</v>
      </c>
      <c r="BP624">
        <v>1</v>
      </c>
      <c r="BQ624">
        <v>-3</v>
      </c>
      <c r="BR624">
        <v>0</v>
      </c>
      <c r="BT624">
        <v>5</v>
      </c>
      <c r="BU624" s="1">
        <v>2.8</v>
      </c>
      <c r="BV624" t="s">
        <v>98</v>
      </c>
    </row>
    <row r="625" spans="1:75" x14ac:dyDescent="0.3">
      <c r="A625">
        <v>44956.568208194447</v>
      </c>
      <c r="B625">
        <v>44956.569144386573</v>
      </c>
      <c r="C625">
        <v>44956</v>
      </c>
      <c r="E625">
        <v>0</v>
      </c>
      <c r="F625" t="s">
        <v>63</v>
      </c>
      <c r="G625">
        <v>33</v>
      </c>
      <c r="H625" t="s">
        <v>94</v>
      </c>
      <c r="I625">
        <v>0</v>
      </c>
      <c r="J625" t="s">
        <v>95</v>
      </c>
      <c r="K625">
        <v>1</v>
      </c>
      <c r="L625" t="s">
        <v>66</v>
      </c>
      <c r="M625">
        <v>0</v>
      </c>
      <c r="N625" t="s">
        <v>96</v>
      </c>
      <c r="O625" t="s">
        <v>68</v>
      </c>
      <c r="P625" t="s">
        <v>88</v>
      </c>
      <c r="Q625">
        <v>1</v>
      </c>
      <c r="R625" t="s">
        <v>70</v>
      </c>
      <c r="S625">
        <v>1.7</v>
      </c>
      <c r="T625">
        <v>60</v>
      </c>
      <c r="U625">
        <v>20.76</v>
      </c>
      <c r="V625" s="4" t="str">
        <f t="shared" si="25"/>
        <v>Normal</v>
      </c>
      <c r="W625">
        <v>120</v>
      </c>
      <c r="X625" t="s">
        <v>71</v>
      </c>
      <c r="Y625">
        <v>80</v>
      </c>
      <c r="Z625">
        <v>1</v>
      </c>
      <c r="AA625" t="s">
        <v>72</v>
      </c>
      <c r="AB625">
        <v>1</v>
      </c>
      <c r="AC625" t="s">
        <v>72</v>
      </c>
      <c r="AD625">
        <v>0</v>
      </c>
      <c r="AE625" t="s">
        <v>73</v>
      </c>
      <c r="AF625">
        <v>0</v>
      </c>
      <c r="AG625" t="s">
        <v>73</v>
      </c>
      <c r="AH625">
        <v>0</v>
      </c>
      <c r="AI625" t="s">
        <v>73</v>
      </c>
      <c r="AJ625">
        <v>3.8</v>
      </c>
      <c r="AK625" t="s">
        <v>74</v>
      </c>
      <c r="AL625">
        <v>0.8</v>
      </c>
      <c r="AM625">
        <v>1</v>
      </c>
      <c r="AN625" t="s">
        <v>136</v>
      </c>
      <c r="AO625">
        <v>2.1</v>
      </c>
      <c r="AP625">
        <v>5.7</v>
      </c>
      <c r="AQ625" t="s">
        <v>73</v>
      </c>
      <c r="AR625" s="5" t="str">
        <f t="shared" si="24"/>
        <v>0</v>
      </c>
      <c r="AS625" t="s">
        <v>73</v>
      </c>
      <c r="AT625" s="12" t="s">
        <v>73</v>
      </c>
      <c r="AU625">
        <v>0</v>
      </c>
      <c r="AV625">
        <v>390607669</v>
      </c>
      <c r="AW625" t="s">
        <v>483</v>
      </c>
      <c r="AX625">
        <v>44961.437129629601</v>
      </c>
      <c r="BA625" t="s">
        <v>77</v>
      </c>
      <c r="BC625" t="s">
        <v>78</v>
      </c>
      <c r="BE625">
        <v>271</v>
      </c>
      <c r="BG625" t="s">
        <v>63</v>
      </c>
      <c r="BH625" t="s">
        <v>94</v>
      </c>
      <c r="BI625" t="s">
        <v>74</v>
      </c>
      <c r="BJ625" t="s">
        <v>136</v>
      </c>
      <c r="BK625" t="s">
        <v>72</v>
      </c>
      <c r="BL625" t="s">
        <v>73</v>
      </c>
      <c r="BM625" t="s">
        <v>71</v>
      </c>
      <c r="BN625">
        <v>0</v>
      </c>
      <c r="BO625">
        <v>1</v>
      </c>
      <c r="BP625">
        <v>0</v>
      </c>
      <c r="BQ625">
        <v>0</v>
      </c>
      <c r="BR625">
        <v>4</v>
      </c>
      <c r="BS625">
        <v>0</v>
      </c>
      <c r="BT625">
        <v>5</v>
      </c>
      <c r="BU625" s="1">
        <v>3.9</v>
      </c>
      <c r="BV625" t="s">
        <v>98</v>
      </c>
      <c r="BW625" t="s">
        <v>274</v>
      </c>
    </row>
    <row r="626" spans="1:75" x14ac:dyDescent="0.3">
      <c r="A626">
        <v>44956.569171099538</v>
      </c>
      <c r="B626">
        <v>44956.569809768524</v>
      </c>
      <c r="C626">
        <v>44956</v>
      </c>
      <c r="E626">
        <v>0</v>
      </c>
      <c r="F626" t="s">
        <v>63</v>
      </c>
      <c r="G626">
        <v>42</v>
      </c>
      <c r="H626" t="s">
        <v>90</v>
      </c>
      <c r="I626">
        <v>1</v>
      </c>
      <c r="J626" t="s">
        <v>80</v>
      </c>
      <c r="K626">
        <v>0</v>
      </c>
      <c r="L626" t="s">
        <v>81</v>
      </c>
      <c r="M626">
        <v>1</v>
      </c>
      <c r="N626" t="s">
        <v>67</v>
      </c>
      <c r="O626" t="s">
        <v>154</v>
      </c>
      <c r="P626" t="s">
        <v>275</v>
      </c>
      <c r="Q626">
        <v>0</v>
      </c>
      <c r="R626" t="s">
        <v>84</v>
      </c>
      <c r="S626">
        <v>1.7</v>
      </c>
      <c r="T626">
        <v>84</v>
      </c>
      <c r="U626">
        <v>29.07</v>
      </c>
      <c r="V626" s="4" t="str">
        <f t="shared" si="25"/>
        <v>Surpoids</v>
      </c>
      <c r="W626">
        <v>100</v>
      </c>
      <c r="X626" t="s">
        <v>85</v>
      </c>
      <c r="Y626">
        <v>70</v>
      </c>
      <c r="Z626">
        <v>1</v>
      </c>
      <c r="AA626" t="s">
        <v>72</v>
      </c>
      <c r="AB626">
        <v>0</v>
      </c>
      <c r="AC626" t="s">
        <v>73</v>
      </c>
      <c r="AD626">
        <v>0</v>
      </c>
      <c r="AE626" t="s">
        <v>73</v>
      </c>
      <c r="AF626">
        <v>0</v>
      </c>
      <c r="AG626" t="s">
        <v>73</v>
      </c>
      <c r="AH626">
        <v>0</v>
      </c>
      <c r="AI626" t="s">
        <v>73</v>
      </c>
      <c r="AJ626">
        <v>3.6</v>
      </c>
      <c r="AK626" t="s">
        <v>74</v>
      </c>
      <c r="AL626">
        <v>0.98</v>
      </c>
      <c r="AM626">
        <v>0.9</v>
      </c>
      <c r="AN626" t="s">
        <v>136</v>
      </c>
      <c r="AO626">
        <v>2.9</v>
      </c>
      <c r="AP626">
        <v>5.0999999999999996</v>
      </c>
      <c r="AQ626" t="s">
        <v>73</v>
      </c>
      <c r="AR626" s="5" t="str">
        <f t="shared" si="24"/>
        <v>0</v>
      </c>
      <c r="AS626" t="s">
        <v>73</v>
      </c>
      <c r="AT626" s="12" t="s">
        <v>73</v>
      </c>
      <c r="AU626">
        <v>1</v>
      </c>
      <c r="AV626">
        <v>390607673</v>
      </c>
      <c r="AW626" t="s">
        <v>484</v>
      </c>
      <c r="AX626">
        <v>44961.437129629601</v>
      </c>
      <c r="BA626" t="s">
        <v>77</v>
      </c>
      <c r="BC626" t="s">
        <v>78</v>
      </c>
      <c r="BE626">
        <v>272</v>
      </c>
      <c r="BG626" t="s">
        <v>63</v>
      </c>
      <c r="BH626" t="s">
        <v>90</v>
      </c>
      <c r="BI626" t="s">
        <v>74</v>
      </c>
      <c r="BJ626" t="s">
        <v>136</v>
      </c>
      <c r="BK626" t="s">
        <v>73</v>
      </c>
      <c r="BL626" t="s">
        <v>73</v>
      </c>
      <c r="BM626" t="s">
        <v>85</v>
      </c>
      <c r="BN626">
        <v>5</v>
      </c>
      <c r="BO626">
        <v>1</v>
      </c>
      <c r="BP626">
        <v>0</v>
      </c>
      <c r="BQ626">
        <v>-2</v>
      </c>
      <c r="BR626">
        <v>0</v>
      </c>
      <c r="BS626">
        <v>0</v>
      </c>
      <c r="BT626">
        <v>4</v>
      </c>
      <c r="BU626" s="1">
        <v>3.3</v>
      </c>
      <c r="BV626" t="s">
        <v>98</v>
      </c>
    </row>
    <row r="627" spans="1:75" x14ac:dyDescent="0.3">
      <c r="A627">
        <v>44956.644229560188</v>
      </c>
      <c r="B627">
        <v>44956.644992499998</v>
      </c>
      <c r="C627">
        <v>44956</v>
      </c>
      <c r="E627">
        <v>0</v>
      </c>
      <c r="F627" t="s">
        <v>63</v>
      </c>
      <c r="G627">
        <v>38</v>
      </c>
      <c r="H627" t="s">
        <v>161</v>
      </c>
      <c r="I627">
        <v>0</v>
      </c>
      <c r="J627" t="s">
        <v>95</v>
      </c>
      <c r="K627">
        <v>1</v>
      </c>
      <c r="L627" t="s">
        <v>66</v>
      </c>
      <c r="M627">
        <v>1</v>
      </c>
      <c r="N627" t="s">
        <v>67</v>
      </c>
      <c r="O627" t="s">
        <v>68</v>
      </c>
      <c r="P627" t="s">
        <v>88</v>
      </c>
      <c r="Q627">
        <v>1</v>
      </c>
      <c r="R627" t="s">
        <v>70</v>
      </c>
      <c r="S627">
        <v>1.72</v>
      </c>
      <c r="T627">
        <v>80</v>
      </c>
      <c r="U627">
        <v>27.04</v>
      </c>
      <c r="V627" s="4" t="str">
        <f t="shared" si="25"/>
        <v>Surpoids</v>
      </c>
      <c r="W627">
        <v>167</v>
      </c>
      <c r="X627" t="s">
        <v>143</v>
      </c>
      <c r="Y627">
        <v>112</v>
      </c>
      <c r="Z627">
        <v>0</v>
      </c>
      <c r="AA627" t="s">
        <v>73</v>
      </c>
      <c r="AB627">
        <v>0</v>
      </c>
      <c r="AC627" t="s">
        <v>73</v>
      </c>
      <c r="AD627">
        <v>1</v>
      </c>
      <c r="AE627" t="s">
        <v>72</v>
      </c>
      <c r="AF627">
        <v>0</v>
      </c>
      <c r="AG627" t="s">
        <v>73</v>
      </c>
      <c r="AH627">
        <v>1</v>
      </c>
      <c r="AI627" t="s">
        <v>72</v>
      </c>
      <c r="AJ627">
        <v>2.77</v>
      </c>
      <c r="AK627" t="s">
        <v>74</v>
      </c>
      <c r="AL627">
        <v>0.87</v>
      </c>
      <c r="AM627">
        <v>1.1200000000000001</v>
      </c>
      <c r="AN627" t="s">
        <v>136</v>
      </c>
      <c r="AO627">
        <v>0.96</v>
      </c>
      <c r="AP627">
        <v>6.9</v>
      </c>
      <c r="AQ627" t="s">
        <v>72</v>
      </c>
      <c r="AR627" s="5" t="str">
        <f t="shared" si="24"/>
        <v>1</v>
      </c>
      <c r="AS627" t="s">
        <v>73</v>
      </c>
      <c r="AT627" s="12" t="s">
        <v>72</v>
      </c>
      <c r="AU627">
        <v>1</v>
      </c>
      <c r="AV627">
        <v>390607677</v>
      </c>
      <c r="AW627" t="s">
        <v>239</v>
      </c>
      <c r="AX627">
        <v>44961.437129629601</v>
      </c>
      <c r="BA627" t="s">
        <v>77</v>
      </c>
      <c r="BC627" t="s">
        <v>78</v>
      </c>
      <c r="BE627">
        <v>273</v>
      </c>
      <c r="BG627" t="s">
        <v>63</v>
      </c>
      <c r="BH627" t="s">
        <v>161</v>
      </c>
      <c r="BI627" t="s">
        <v>74</v>
      </c>
      <c r="BJ627" t="s">
        <v>136</v>
      </c>
      <c r="BK627" t="s">
        <v>73</v>
      </c>
      <c r="BL627" t="s">
        <v>73</v>
      </c>
      <c r="BM627" t="s">
        <v>143</v>
      </c>
      <c r="BN627">
        <v>2</v>
      </c>
      <c r="BO627">
        <v>1</v>
      </c>
      <c r="BP627">
        <v>0</v>
      </c>
      <c r="BQ627">
        <v>3</v>
      </c>
      <c r="BR627">
        <v>0</v>
      </c>
      <c r="BS627">
        <v>0</v>
      </c>
      <c r="BT627">
        <v>6</v>
      </c>
      <c r="BU627" s="1">
        <v>4.7</v>
      </c>
      <c r="BV627" t="s">
        <v>98</v>
      </c>
    </row>
    <row r="628" spans="1:75" x14ac:dyDescent="0.3">
      <c r="A628">
        <v>44956.645024317128</v>
      </c>
      <c r="B628">
        <v>44956.645998310189</v>
      </c>
      <c r="C628">
        <v>44956</v>
      </c>
      <c r="E628">
        <v>0</v>
      </c>
      <c r="F628" t="s">
        <v>63</v>
      </c>
      <c r="G628">
        <v>83</v>
      </c>
      <c r="H628" t="s">
        <v>138</v>
      </c>
      <c r="I628">
        <v>2</v>
      </c>
      <c r="J628" t="s">
        <v>65</v>
      </c>
      <c r="K628">
        <v>1</v>
      </c>
      <c r="L628" t="s">
        <v>66</v>
      </c>
      <c r="M628">
        <v>1</v>
      </c>
      <c r="N628" t="s">
        <v>67</v>
      </c>
      <c r="O628" t="s">
        <v>68</v>
      </c>
      <c r="P628" t="s">
        <v>69</v>
      </c>
      <c r="Q628">
        <v>1</v>
      </c>
      <c r="R628" t="s">
        <v>70</v>
      </c>
      <c r="S628">
        <v>1.75</v>
      </c>
      <c r="T628">
        <v>74</v>
      </c>
      <c r="U628">
        <v>24.16</v>
      </c>
      <c r="V628" s="4" t="str">
        <f t="shared" si="25"/>
        <v>Normal</v>
      </c>
      <c r="W628">
        <v>151</v>
      </c>
      <c r="X628" t="s">
        <v>120</v>
      </c>
      <c r="Y628">
        <v>95</v>
      </c>
      <c r="Z628">
        <v>0</v>
      </c>
      <c r="AA628" t="s">
        <v>73</v>
      </c>
      <c r="AB628">
        <v>0</v>
      </c>
      <c r="AC628" t="s">
        <v>73</v>
      </c>
      <c r="AD628">
        <v>1</v>
      </c>
      <c r="AE628" t="s">
        <v>72</v>
      </c>
      <c r="AF628">
        <v>1</v>
      </c>
      <c r="AG628" t="s">
        <v>72</v>
      </c>
      <c r="AH628">
        <v>1</v>
      </c>
      <c r="AI628" t="s">
        <v>72</v>
      </c>
      <c r="AJ628">
        <v>3.3</v>
      </c>
      <c r="AK628" t="s">
        <v>74</v>
      </c>
      <c r="AL628">
        <v>0.9</v>
      </c>
      <c r="AM628">
        <v>1.5</v>
      </c>
      <c r="AN628" t="s">
        <v>100</v>
      </c>
      <c r="AO628">
        <v>2.1</v>
      </c>
      <c r="AP628">
        <v>10</v>
      </c>
      <c r="AQ628" t="s">
        <v>72</v>
      </c>
      <c r="AR628" s="5" t="str">
        <f t="shared" si="24"/>
        <v>1</v>
      </c>
      <c r="AS628" t="s">
        <v>73</v>
      </c>
      <c r="AT628" s="12" t="s">
        <v>72</v>
      </c>
      <c r="AU628">
        <v>1</v>
      </c>
      <c r="AV628">
        <v>390607681</v>
      </c>
      <c r="AW628" t="s">
        <v>485</v>
      </c>
      <c r="AX628">
        <v>44961.437129629601</v>
      </c>
      <c r="BA628" t="s">
        <v>77</v>
      </c>
      <c r="BC628" t="s">
        <v>78</v>
      </c>
      <c r="BE628">
        <v>274</v>
      </c>
      <c r="BG628" t="s">
        <v>63</v>
      </c>
      <c r="BH628" t="s">
        <v>138</v>
      </c>
      <c r="BI628" t="s">
        <v>74</v>
      </c>
      <c r="BJ628" t="s">
        <v>100</v>
      </c>
      <c r="BK628" t="s">
        <v>73</v>
      </c>
      <c r="BL628" t="s">
        <v>72</v>
      </c>
      <c r="BM628" t="s">
        <v>120</v>
      </c>
      <c r="BN628">
        <v>15</v>
      </c>
      <c r="BO628">
        <v>-1</v>
      </c>
      <c r="BP628">
        <v>0</v>
      </c>
      <c r="BQ628">
        <v>2</v>
      </c>
      <c r="BR628">
        <v>0</v>
      </c>
      <c r="BT628">
        <v>16</v>
      </c>
      <c r="BU628">
        <v>25.3</v>
      </c>
      <c r="BV628" t="s">
        <v>145</v>
      </c>
    </row>
    <row r="629" spans="1:75" x14ac:dyDescent="0.3">
      <c r="A629">
        <v>44956.646032800927</v>
      </c>
      <c r="B629">
        <v>44956.646437233787</v>
      </c>
      <c r="C629">
        <v>44956</v>
      </c>
      <c r="E629">
        <v>1</v>
      </c>
      <c r="F629" t="s">
        <v>93</v>
      </c>
      <c r="G629">
        <v>64</v>
      </c>
      <c r="H629" t="s">
        <v>126</v>
      </c>
      <c r="I629">
        <v>2</v>
      </c>
      <c r="J629" t="s">
        <v>65</v>
      </c>
      <c r="K629">
        <v>0</v>
      </c>
      <c r="L629" t="s">
        <v>81</v>
      </c>
      <c r="M629">
        <v>1</v>
      </c>
      <c r="N629" t="s">
        <v>67</v>
      </c>
      <c r="O629" t="s">
        <v>196</v>
      </c>
      <c r="P629" t="s">
        <v>276</v>
      </c>
      <c r="Q629">
        <v>0</v>
      </c>
      <c r="R629" t="s">
        <v>84</v>
      </c>
      <c r="S629">
        <v>1.72</v>
      </c>
      <c r="T629">
        <v>88</v>
      </c>
      <c r="U629">
        <v>29.75</v>
      </c>
      <c r="V629" s="4" t="str">
        <f t="shared" si="25"/>
        <v>Surpoids</v>
      </c>
      <c r="W629">
        <v>91</v>
      </c>
      <c r="X629" t="s">
        <v>85</v>
      </c>
      <c r="Y629">
        <v>54</v>
      </c>
      <c r="Z629">
        <v>1</v>
      </c>
      <c r="AA629" t="s">
        <v>72</v>
      </c>
      <c r="AB629">
        <v>0</v>
      </c>
      <c r="AC629" t="s">
        <v>73</v>
      </c>
      <c r="AD629">
        <v>1</v>
      </c>
      <c r="AE629" t="s">
        <v>72</v>
      </c>
      <c r="AF629">
        <v>0</v>
      </c>
      <c r="AG629" t="s">
        <v>73</v>
      </c>
      <c r="AH629">
        <v>0</v>
      </c>
      <c r="AI629" t="s">
        <v>73</v>
      </c>
      <c r="AJ629">
        <v>3.6</v>
      </c>
      <c r="AK629" t="s">
        <v>74</v>
      </c>
      <c r="AL629">
        <v>1.9</v>
      </c>
      <c r="AM629">
        <v>1.1000000000000001</v>
      </c>
      <c r="AN629" t="s">
        <v>136</v>
      </c>
      <c r="AO629">
        <v>2.1</v>
      </c>
      <c r="AP629">
        <v>5.6</v>
      </c>
      <c r="AQ629" t="s">
        <v>73</v>
      </c>
      <c r="AR629" s="5" t="str">
        <f t="shared" si="24"/>
        <v>1</v>
      </c>
      <c r="AS629" t="s">
        <v>72</v>
      </c>
      <c r="AT629" s="12" t="s">
        <v>72</v>
      </c>
      <c r="AU629">
        <v>1</v>
      </c>
      <c r="AV629">
        <v>390607685</v>
      </c>
      <c r="AW629" t="s">
        <v>486</v>
      </c>
      <c r="AX629">
        <v>44961.437129629601</v>
      </c>
      <c r="BA629" t="s">
        <v>77</v>
      </c>
      <c r="BC629" t="s">
        <v>78</v>
      </c>
      <c r="BE629">
        <v>275</v>
      </c>
      <c r="BG629" t="s">
        <v>93</v>
      </c>
      <c r="BH629" t="s">
        <v>126</v>
      </c>
      <c r="BI629" t="s">
        <v>74</v>
      </c>
      <c r="BJ629" t="s">
        <v>136</v>
      </c>
      <c r="BK629" t="s">
        <v>73</v>
      </c>
      <c r="BL629" t="s">
        <v>73</v>
      </c>
      <c r="BM629" t="s">
        <v>85</v>
      </c>
      <c r="BN629">
        <v>9</v>
      </c>
      <c r="BO629">
        <v>1</v>
      </c>
      <c r="BP629">
        <v>0</v>
      </c>
      <c r="BQ629">
        <v>-3</v>
      </c>
      <c r="BR629">
        <v>0</v>
      </c>
      <c r="BT629">
        <v>7</v>
      </c>
      <c r="BU629" s="1">
        <v>3.9</v>
      </c>
      <c r="BV629" t="s">
        <v>98</v>
      </c>
    </row>
    <row r="630" spans="1:75" x14ac:dyDescent="0.3">
      <c r="A630">
        <v>44957.5985315625</v>
      </c>
      <c r="B630">
        <v>44957.599511550929</v>
      </c>
      <c r="C630">
        <v>44957</v>
      </c>
      <c r="E630">
        <v>1</v>
      </c>
      <c r="F630" t="s">
        <v>93</v>
      </c>
      <c r="G630">
        <v>41</v>
      </c>
      <c r="H630" t="s">
        <v>90</v>
      </c>
      <c r="I630">
        <v>1</v>
      </c>
      <c r="J630" t="s">
        <v>80</v>
      </c>
      <c r="K630">
        <v>2</v>
      </c>
      <c r="L630" t="s">
        <v>106</v>
      </c>
      <c r="M630">
        <v>1</v>
      </c>
      <c r="N630" t="s">
        <v>67</v>
      </c>
      <c r="O630" t="s">
        <v>68</v>
      </c>
      <c r="P630" t="s">
        <v>69</v>
      </c>
      <c r="Q630">
        <v>1</v>
      </c>
      <c r="R630" t="s">
        <v>70</v>
      </c>
      <c r="S630">
        <v>1.7</v>
      </c>
      <c r="T630">
        <v>55</v>
      </c>
      <c r="U630">
        <v>19.03</v>
      </c>
      <c r="V630" s="4" t="str">
        <f t="shared" si="25"/>
        <v>Normal</v>
      </c>
      <c r="W630">
        <v>113</v>
      </c>
      <c r="X630" t="s">
        <v>85</v>
      </c>
      <c r="Y630">
        <v>81</v>
      </c>
      <c r="Z630">
        <v>0</v>
      </c>
      <c r="AA630" t="s">
        <v>73</v>
      </c>
      <c r="AB630">
        <v>0</v>
      </c>
      <c r="AC630" t="s">
        <v>73</v>
      </c>
      <c r="AD630">
        <v>1</v>
      </c>
      <c r="AE630" t="s">
        <v>72</v>
      </c>
      <c r="AF630">
        <v>1</v>
      </c>
      <c r="AG630" t="s">
        <v>72</v>
      </c>
      <c r="AH630">
        <v>0</v>
      </c>
      <c r="AI630" t="s">
        <v>73</v>
      </c>
      <c r="AJ630">
        <v>4.8</v>
      </c>
      <c r="AK630" t="s">
        <v>99</v>
      </c>
      <c r="AL630">
        <v>2.1</v>
      </c>
      <c r="AM630">
        <v>1.8</v>
      </c>
      <c r="AN630" t="s">
        <v>91</v>
      </c>
      <c r="AO630">
        <v>4.0999999999999996</v>
      </c>
      <c r="AP630">
        <v>5.8</v>
      </c>
      <c r="AQ630" t="s">
        <v>73</v>
      </c>
      <c r="AR630" s="5" t="str">
        <f t="shared" si="24"/>
        <v>1</v>
      </c>
      <c r="AS630" t="s">
        <v>73</v>
      </c>
      <c r="AT630" s="12" t="s">
        <v>72</v>
      </c>
      <c r="AU630">
        <v>1</v>
      </c>
      <c r="AV630">
        <v>390607689</v>
      </c>
      <c r="AW630" t="s">
        <v>239</v>
      </c>
      <c r="AX630">
        <v>44961.437129629601</v>
      </c>
      <c r="BA630" t="s">
        <v>77</v>
      </c>
      <c r="BC630" t="s">
        <v>78</v>
      </c>
      <c r="BE630">
        <v>276</v>
      </c>
      <c r="BG630" t="s">
        <v>93</v>
      </c>
      <c r="BH630" t="s">
        <v>90</v>
      </c>
      <c r="BI630" t="s">
        <v>99</v>
      </c>
      <c r="BJ630" t="s">
        <v>91</v>
      </c>
      <c r="BK630" t="s">
        <v>73</v>
      </c>
      <c r="BL630" t="s">
        <v>72</v>
      </c>
      <c r="BM630" t="s">
        <v>85</v>
      </c>
      <c r="BN630">
        <v>4</v>
      </c>
      <c r="BO630">
        <v>-2</v>
      </c>
      <c r="BP630">
        <v>1</v>
      </c>
      <c r="BQ630">
        <v>-3</v>
      </c>
      <c r="BR630">
        <v>0</v>
      </c>
      <c r="BT630">
        <v>0</v>
      </c>
      <c r="BU630" s="1">
        <v>1.2</v>
      </c>
      <c r="BV630" t="s">
        <v>98</v>
      </c>
    </row>
    <row r="631" spans="1:75" x14ac:dyDescent="0.3">
      <c r="A631">
        <v>44957.599542523138</v>
      </c>
      <c r="B631">
        <v>44957.602987465281</v>
      </c>
      <c r="C631">
        <v>44957</v>
      </c>
      <c r="E631">
        <v>0</v>
      </c>
      <c r="F631" t="s">
        <v>63</v>
      </c>
      <c r="G631">
        <v>43</v>
      </c>
      <c r="H631" t="s">
        <v>90</v>
      </c>
      <c r="I631">
        <v>1</v>
      </c>
      <c r="J631" t="s">
        <v>80</v>
      </c>
      <c r="K631">
        <v>0</v>
      </c>
      <c r="L631" t="s">
        <v>81</v>
      </c>
      <c r="M631">
        <v>1</v>
      </c>
      <c r="N631" t="s">
        <v>67</v>
      </c>
      <c r="O631" t="s">
        <v>256</v>
      </c>
      <c r="P631" t="s">
        <v>277</v>
      </c>
      <c r="Q631">
        <v>0</v>
      </c>
      <c r="R631" t="s">
        <v>84</v>
      </c>
      <c r="S631">
        <v>1.7</v>
      </c>
      <c r="T631">
        <v>65</v>
      </c>
      <c r="U631">
        <v>22.49</v>
      </c>
      <c r="V631" s="4" t="str">
        <f t="shared" si="25"/>
        <v>Normal</v>
      </c>
      <c r="W631">
        <v>94</v>
      </c>
      <c r="X631" t="s">
        <v>85</v>
      </c>
      <c r="Y631">
        <v>37</v>
      </c>
      <c r="Z631">
        <v>0</v>
      </c>
      <c r="AA631" t="s">
        <v>73</v>
      </c>
      <c r="AB631">
        <v>0</v>
      </c>
      <c r="AC631" t="s">
        <v>73</v>
      </c>
      <c r="AD631">
        <v>0</v>
      </c>
      <c r="AE631" t="s">
        <v>73</v>
      </c>
      <c r="AF631">
        <v>0</v>
      </c>
      <c r="AG631" t="s">
        <v>73</v>
      </c>
      <c r="AH631">
        <v>0</v>
      </c>
      <c r="AI631" t="s">
        <v>73</v>
      </c>
      <c r="AJ631">
        <v>5.2</v>
      </c>
      <c r="AK631" t="s">
        <v>131</v>
      </c>
      <c r="AL631">
        <v>0.98</v>
      </c>
      <c r="AM631">
        <v>1.2</v>
      </c>
      <c r="AN631" t="s">
        <v>117</v>
      </c>
      <c r="AO631">
        <v>4.3</v>
      </c>
      <c r="AP631">
        <v>5.2</v>
      </c>
      <c r="AQ631" t="s">
        <v>73</v>
      </c>
      <c r="AR631" s="5" t="str">
        <f t="shared" si="24"/>
        <v>0</v>
      </c>
      <c r="AS631" t="s">
        <v>73</v>
      </c>
      <c r="AT631" s="12" t="s">
        <v>73</v>
      </c>
      <c r="AU631">
        <v>1</v>
      </c>
      <c r="AV631">
        <v>390607693</v>
      </c>
      <c r="AW631" t="s">
        <v>487</v>
      </c>
      <c r="AX631">
        <v>44961.437129629601</v>
      </c>
      <c r="BA631" t="s">
        <v>77</v>
      </c>
      <c r="BC631" t="s">
        <v>78</v>
      </c>
      <c r="BE631">
        <v>277</v>
      </c>
      <c r="BG631" t="s">
        <v>63</v>
      </c>
      <c r="BH631" t="s">
        <v>90</v>
      </c>
      <c r="BI631" t="s">
        <v>131</v>
      </c>
      <c r="BJ631" t="s">
        <v>117</v>
      </c>
      <c r="BK631" t="s">
        <v>73</v>
      </c>
      <c r="BL631" t="s">
        <v>73</v>
      </c>
      <c r="BM631" t="s">
        <v>85</v>
      </c>
      <c r="BN631">
        <v>5</v>
      </c>
      <c r="BO631">
        <v>0</v>
      </c>
      <c r="BP631">
        <v>2</v>
      </c>
      <c r="BQ631">
        <v>-2</v>
      </c>
      <c r="BR631">
        <v>0</v>
      </c>
      <c r="BS631">
        <v>0</v>
      </c>
      <c r="BT631">
        <v>5</v>
      </c>
      <c r="BU631" s="1">
        <v>3.9</v>
      </c>
      <c r="BV631" t="s">
        <v>98</v>
      </c>
    </row>
    <row r="632" spans="1:75" x14ac:dyDescent="0.3">
      <c r="A632">
        <v>44957.603017002322</v>
      </c>
      <c r="B632">
        <v>44957.603378414351</v>
      </c>
      <c r="C632">
        <v>44957</v>
      </c>
      <c r="E632">
        <v>1</v>
      </c>
      <c r="F632" t="s">
        <v>93</v>
      </c>
      <c r="G632">
        <v>30</v>
      </c>
      <c r="H632" t="s">
        <v>94</v>
      </c>
      <c r="I632">
        <v>0</v>
      </c>
      <c r="J632" t="s">
        <v>95</v>
      </c>
      <c r="K632">
        <v>0</v>
      </c>
      <c r="L632" t="s">
        <v>81</v>
      </c>
      <c r="M632">
        <v>1</v>
      </c>
      <c r="N632" t="s">
        <v>67</v>
      </c>
      <c r="O632" t="s">
        <v>129</v>
      </c>
      <c r="P632" t="s">
        <v>129</v>
      </c>
      <c r="Q632">
        <v>0</v>
      </c>
      <c r="R632" t="s">
        <v>84</v>
      </c>
      <c r="S632">
        <v>1.7</v>
      </c>
      <c r="T632">
        <v>52</v>
      </c>
      <c r="U632">
        <v>17.989999999999998</v>
      </c>
      <c r="V632" s="4" t="str">
        <f t="shared" si="25"/>
        <v>Normal</v>
      </c>
      <c r="W632">
        <v>80</v>
      </c>
      <c r="X632" t="s">
        <v>85</v>
      </c>
      <c r="Y632">
        <v>50</v>
      </c>
      <c r="Z632">
        <v>1</v>
      </c>
      <c r="AA632" t="s">
        <v>72</v>
      </c>
      <c r="AB632">
        <v>0</v>
      </c>
      <c r="AC632" t="s">
        <v>73</v>
      </c>
      <c r="AD632">
        <v>0</v>
      </c>
      <c r="AE632" t="s">
        <v>73</v>
      </c>
      <c r="AF632">
        <v>0</v>
      </c>
      <c r="AG632" t="s">
        <v>73</v>
      </c>
      <c r="AH632">
        <v>0</v>
      </c>
      <c r="AI632" t="s">
        <v>73</v>
      </c>
      <c r="AJ632">
        <v>5.7</v>
      </c>
      <c r="AK632" t="s">
        <v>131</v>
      </c>
      <c r="AL632">
        <v>2.1</v>
      </c>
      <c r="AM632">
        <v>1.7</v>
      </c>
      <c r="AN632" t="s">
        <v>91</v>
      </c>
      <c r="AO632">
        <v>2.9</v>
      </c>
      <c r="AP632">
        <v>7.8</v>
      </c>
      <c r="AQ632" t="s">
        <v>73</v>
      </c>
      <c r="AR632" s="5" t="str">
        <f t="shared" si="24"/>
        <v>0</v>
      </c>
      <c r="AS632" t="s">
        <v>73</v>
      </c>
      <c r="AT632" s="12" t="s">
        <v>73</v>
      </c>
      <c r="AU632">
        <v>1</v>
      </c>
      <c r="AV632">
        <v>390607697</v>
      </c>
      <c r="AW632" t="s">
        <v>488</v>
      </c>
      <c r="AX632">
        <v>44961.437129629601</v>
      </c>
      <c r="BA632" t="s">
        <v>77</v>
      </c>
      <c r="BC632" t="s">
        <v>78</v>
      </c>
      <c r="BE632">
        <v>278</v>
      </c>
      <c r="BG632" t="s">
        <v>93</v>
      </c>
      <c r="BH632" t="s">
        <v>94</v>
      </c>
      <c r="BI632" t="s">
        <v>131</v>
      </c>
      <c r="BJ632" t="s">
        <v>91</v>
      </c>
      <c r="BK632" t="s">
        <v>73</v>
      </c>
      <c r="BL632" t="s">
        <v>73</v>
      </c>
      <c r="BM632" t="s">
        <v>85</v>
      </c>
      <c r="BN632">
        <v>0</v>
      </c>
      <c r="BO632">
        <v>-2</v>
      </c>
      <c r="BP632">
        <v>3</v>
      </c>
      <c r="BQ632">
        <v>-3</v>
      </c>
      <c r="BR632">
        <v>0</v>
      </c>
      <c r="BT632">
        <v>-2</v>
      </c>
      <c r="BU632" s="1" t="s">
        <v>133</v>
      </c>
      <c r="BV632" t="s">
        <v>98</v>
      </c>
    </row>
    <row r="633" spans="1:75" x14ac:dyDescent="0.3">
      <c r="A633">
        <v>44957.603787083332</v>
      </c>
      <c r="B633">
        <v>44957.60455181713</v>
      </c>
      <c r="C633">
        <v>44957</v>
      </c>
      <c r="E633">
        <v>0</v>
      </c>
      <c r="F633" t="s">
        <v>63</v>
      </c>
      <c r="G633">
        <v>38</v>
      </c>
      <c r="H633" t="s">
        <v>161</v>
      </c>
      <c r="I633">
        <v>0</v>
      </c>
      <c r="J633" t="s">
        <v>95</v>
      </c>
      <c r="K633">
        <v>0</v>
      </c>
      <c r="L633" t="s">
        <v>81</v>
      </c>
      <c r="M633">
        <v>1</v>
      </c>
      <c r="N633" t="s">
        <v>67</v>
      </c>
      <c r="O633" t="s">
        <v>162</v>
      </c>
      <c r="P633" t="s">
        <v>247</v>
      </c>
      <c r="Q633">
        <v>0</v>
      </c>
      <c r="R633" t="s">
        <v>84</v>
      </c>
      <c r="S633">
        <v>1.6</v>
      </c>
      <c r="T633">
        <v>60</v>
      </c>
      <c r="U633">
        <v>23.44</v>
      </c>
      <c r="V633" s="4" t="str">
        <f t="shared" si="25"/>
        <v>Normal</v>
      </c>
      <c r="W633">
        <v>130</v>
      </c>
      <c r="X633" t="s">
        <v>104</v>
      </c>
      <c r="Y633">
        <v>70</v>
      </c>
      <c r="Z633">
        <v>0</v>
      </c>
      <c r="AA633" t="s">
        <v>73</v>
      </c>
      <c r="AB633">
        <v>0</v>
      </c>
      <c r="AC633" t="s">
        <v>73</v>
      </c>
      <c r="AD633">
        <v>1</v>
      </c>
      <c r="AE633" t="s">
        <v>72</v>
      </c>
      <c r="AF633">
        <v>1</v>
      </c>
      <c r="AG633" t="s">
        <v>72</v>
      </c>
      <c r="AH633">
        <v>0</v>
      </c>
      <c r="AI633" t="s">
        <v>73</v>
      </c>
      <c r="AJ633">
        <v>4</v>
      </c>
      <c r="AK633" t="s">
        <v>74</v>
      </c>
      <c r="AL633">
        <v>1.1000000000000001</v>
      </c>
      <c r="AM633">
        <v>1.2</v>
      </c>
      <c r="AN633" t="s">
        <v>117</v>
      </c>
      <c r="AO633">
        <v>1.8</v>
      </c>
      <c r="AP633">
        <v>4.8</v>
      </c>
      <c r="AQ633" t="s">
        <v>73</v>
      </c>
      <c r="AR633" s="5" t="str">
        <f t="shared" si="24"/>
        <v>1</v>
      </c>
      <c r="AS633" t="s">
        <v>73</v>
      </c>
      <c r="AT633" s="12" t="s">
        <v>72</v>
      </c>
      <c r="AU633">
        <v>1</v>
      </c>
      <c r="AV633">
        <v>390607701</v>
      </c>
      <c r="AW633" t="s">
        <v>239</v>
      </c>
      <c r="AX633">
        <v>44961.437129629601</v>
      </c>
      <c r="BA633" t="s">
        <v>77</v>
      </c>
      <c r="BC633" t="s">
        <v>78</v>
      </c>
      <c r="BE633">
        <v>279</v>
      </c>
      <c r="BG633" t="s">
        <v>63</v>
      </c>
      <c r="BH633" t="s">
        <v>161</v>
      </c>
      <c r="BI633" t="s">
        <v>74</v>
      </c>
      <c r="BJ633" t="s">
        <v>117</v>
      </c>
      <c r="BK633" t="s">
        <v>73</v>
      </c>
      <c r="BL633" t="s">
        <v>72</v>
      </c>
      <c r="BM633" t="s">
        <v>104</v>
      </c>
      <c r="BN633">
        <v>2</v>
      </c>
      <c r="BO633">
        <v>0</v>
      </c>
      <c r="BP633">
        <v>0</v>
      </c>
      <c r="BQ633">
        <v>1</v>
      </c>
      <c r="BR633">
        <v>0</v>
      </c>
      <c r="BT633">
        <v>3</v>
      </c>
      <c r="BU633" s="1">
        <v>2.8</v>
      </c>
      <c r="BV633" t="s">
        <v>98</v>
      </c>
    </row>
    <row r="634" spans="1:75" x14ac:dyDescent="0.3">
      <c r="A634">
        <v>44957.604880439823</v>
      </c>
      <c r="B634">
        <v>44957.605952835649</v>
      </c>
      <c r="C634">
        <v>44957</v>
      </c>
      <c r="E634">
        <v>0</v>
      </c>
      <c r="F634" t="s">
        <v>63</v>
      </c>
      <c r="G634">
        <v>48</v>
      </c>
      <c r="H634" t="s">
        <v>79</v>
      </c>
      <c r="I634">
        <v>1</v>
      </c>
      <c r="J634" t="s">
        <v>80</v>
      </c>
      <c r="K634">
        <v>1</v>
      </c>
      <c r="L634" t="s">
        <v>66</v>
      </c>
      <c r="M634">
        <v>1</v>
      </c>
      <c r="N634" t="s">
        <v>67</v>
      </c>
      <c r="O634" t="s">
        <v>129</v>
      </c>
      <c r="P634" t="s">
        <v>258</v>
      </c>
      <c r="Q634">
        <v>0</v>
      </c>
      <c r="R634" t="s">
        <v>84</v>
      </c>
      <c r="S634">
        <v>1.65</v>
      </c>
      <c r="T634">
        <v>48</v>
      </c>
      <c r="U634">
        <v>17.63</v>
      </c>
      <c r="V634" s="4" t="str">
        <f t="shared" si="25"/>
        <v>Normal</v>
      </c>
      <c r="W634">
        <v>120</v>
      </c>
      <c r="X634" t="s">
        <v>71</v>
      </c>
      <c r="Y634">
        <v>76</v>
      </c>
      <c r="Z634">
        <v>1</v>
      </c>
      <c r="AA634" t="s">
        <v>72</v>
      </c>
      <c r="AB634">
        <v>1</v>
      </c>
      <c r="AC634" t="s">
        <v>72</v>
      </c>
      <c r="AD634">
        <v>1</v>
      </c>
      <c r="AE634" t="s">
        <v>72</v>
      </c>
      <c r="AF634">
        <v>0</v>
      </c>
      <c r="AG634" t="s">
        <v>73</v>
      </c>
      <c r="AH634">
        <v>0</v>
      </c>
      <c r="AI634" t="s">
        <v>73</v>
      </c>
      <c r="AJ634">
        <v>4</v>
      </c>
      <c r="AK634" t="s">
        <v>74</v>
      </c>
      <c r="AL634">
        <v>0.9</v>
      </c>
      <c r="AM634">
        <v>1.5</v>
      </c>
      <c r="AN634" t="s">
        <v>100</v>
      </c>
      <c r="AO634">
        <v>3.2</v>
      </c>
      <c r="AP634">
        <v>4.9000000000000004</v>
      </c>
      <c r="AQ634" t="s">
        <v>73</v>
      </c>
      <c r="AR634" s="5" t="str">
        <f t="shared" si="24"/>
        <v>1</v>
      </c>
      <c r="AS634" t="s">
        <v>73</v>
      </c>
      <c r="AT634" s="12" t="s">
        <v>72</v>
      </c>
      <c r="AU634">
        <v>1</v>
      </c>
      <c r="AV634">
        <v>390607705</v>
      </c>
      <c r="AW634" t="s">
        <v>489</v>
      </c>
      <c r="AX634">
        <v>44961.437129629601</v>
      </c>
      <c r="BA634" t="s">
        <v>77</v>
      </c>
      <c r="BC634" t="s">
        <v>78</v>
      </c>
      <c r="BE634">
        <v>280</v>
      </c>
      <c r="BG634" t="s">
        <v>63</v>
      </c>
      <c r="BH634" t="s">
        <v>79</v>
      </c>
      <c r="BI634" t="s">
        <v>74</v>
      </c>
      <c r="BJ634" t="s">
        <v>100</v>
      </c>
      <c r="BK634" t="s">
        <v>72</v>
      </c>
      <c r="BL634" t="s">
        <v>73</v>
      </c>
      <c r="BM634" t="s">
        <v>71</v>
      </c>
      <c r="BN634">
        <v>7</v>
      </c>
      <c r="BO634">
        <v>-1</v>
      </c>
      <c r="BP634">
        <v>0</v>
      </c>
      <c r="BQ634">
        <v>0</v>
      </c>
      <c r="BR634">
        <v>4</v>
      </c>
      <c r="BS634">
        <v>0</v>
      </c>
      <c r="BT634">
        <v>10</v>
      </c>
      <c r="BU634" s="1">
        <v>9.4</v>
      </c>
      <c r="BV634" t="s">
        <v>98</v>
      </c>
    </row>
    <row r="635" spans="1:75" x14ac:dyDescent="0.3">
      <c r="A635">
        <v>44957.605982152767</v>
      </c>
      <c r="B635">
        <v>44957.60639922454</v>
      </c>
      <c r="C635">
        <v>44957</v>
      </c>
      <c r="E635">
        <v>0</v>
      </c>
      <c r="F635" t="s">
        <v>63</v>
      </c>
      <c r="G635">
        <v>74</v>
      </c>
      <c r="H635" t="s">
        <v>102</v>
      </c>
      <c r="I635">
        <v>2</v>
      </c>
      <c r="J635" t="s">
        <v>65</v>
      </c>
      <c r="K635">
        <v>0</v>
      </c>
      <c r="L635" t="s">
        <v>81</v>
      </c>
      <c r="M635">
        <v>1</v>
      </c>
      <c r="N635" t="s">
        <v>67</v>
      </c>
      <c r="O635" t="s">
        <v>146</v>
      </c>
      <c r="P635" t="s">
        <v>278</v>
      </c>
      <c r="Q635">
        <v>0</v>
      </c>
      <c r="R635" t="s">
        <v>84</v>
      </c>
      <c r="S635">
        <v>1.7</v>
      </c>
      <c r="T635">
        <v>65</v>
      </c>
      <c r="U635">
        <v>22.49</v>
      </c>
      <c r="V635" s="4" t="str">
        <f t="shared" si="25"/>
        <v>Normal</v>
      </c>
      <c r="W635">
        <v>94</v>
      </c>
      <c r="X635" t="s">
        <v>85</v>
      </c>
      <c r="Y635">
        <v>54</v>
      </c>
      <c r="Z635">
        <v>1</v>
      </c>
      <c r="AA635" t="s">
        <v>72</v>
      </c>
      <c r="AB635">
        <v>0</v>
      </c>
      <c r="AC635" t="s">
        <v>73</v>
      </c>
      <c r="AD635">
        <v>1</v>
      </c>
      <c r="AE635" t="s">
        <v>72</v>
      </c>
      <c r="AF635">
        <v>1</v>
      </c>
      <c r="AG635" t="s">
        <v>72</v>
      </c>
      <c r="AH635">
        <v>0</v>
      </c>
      <c r="AI635" t="s">
        <v>73</v>
      </c>
      <c r="AJ635">
        <v>3.8</v>
      </c>
      <c r="AK635" t="s">
        <v>74</v>
      </c>
      <c r="AL635">
        <v>0.89</v>
      </c>
      <c r="AM635">
        <v>1.5</v>
      </c>
      <c r="AN635" t="s">
        <v>100</v>
      </c>
      <c r="AO635">
        <v>2.2999999999999998</v>
      </c>
      <c r="AP635">
        <v>5.3</v>
      </c>
      <c r="AQ635" t="s">
        <v>73</v>
      </c>
      <c r="AR635" s="5" t="str">
        <f t="shared" si="24"/>
        <v>1</v>
      </c>
      <c r="AS635" t="s">
        <v>72</v>
      </c>
      <c r="AT635" s="12" t="s">
        <v>72</v>
      </c>
      <c r="AU635">
        <v>1</v>
      </c>
      <c r="AV635">
        <v>390607709</v>
      </c>
      <c r="AW635" t="s">
        <v>490</v>
      </c>
      <c r="AX635">
        <v>44961.437129629601</v>
      </c>
      <c r="BA635" t="s">
        <v>77</v>
      </c>
      <c r="BC635" t="s">
        <v>78</v>
      </c>
      <c r="BE635">
        <v>281</v>
      </c>
      <c r="BG635" t="s">
        <v>63</v>
      </c>
      <c r="BH635" t="s">
        <v>102</v>
      </c>
      <c r="BI635" t="s">
        <v>74</v>
      </c>
      <c r="BJ635" t="s">
        <v>100</v>
      </c>
      <c r="BK635" t="s">
        <v>73</v>
      </c>
      <c r="BL635" t="s">
        <v>72</v>
      </c>
      <c r="BM635" t="s">
        <v>85</v>
      </c>
      <c r="BN635">
        <v>14</v>
      </c>
      <c r="BO635">
        <v>-1</v>
      </c>
      <c r="BP635">
        <v>0</v>
      </c>
      <c r="BQ635">
        <v>-2</v>
      </c>
      <c r="BR635">
        <v>0</v>
      </c>
      <c r="BT635">
        <v>11</v>
      </c>
      <c r="BU635">
        <v>11.2</v>
      </c>
      <c r="BV635" t="s">
        <v>122</v>
      </c>
    </row>
    <row r="636" spans="1:75" x14ac:dyDescent="0.3">
      <c r="A636">
        <v>44958.398055775462</v>
      </c>
      <c r="B636">
        <v>44958.398896550927</v>
      </c>
      <c r="C636">
        <v>44958</v>
      </c>
      <c r="E636">
        <v>1</v>
      </c>
      <c r="F636" t="s">
        <v>93</v>
      </c>
      <c r="G636">
        <v>64</v>
      </c>
      <c r="H636" t="s">
        <v>126</v>
      </c>
      <c r="I636">
        <v>2</v>
      </c>
      <c r="J636" t="s">
        <v>65</v>
      </c>
      <c r="K636">
        <v>0</v>
      </c>
      <c r="L636" t="s">
        <v>81</v>
      </c>
      <c r="M636">
        <v>0</v>
      </c>
      <c r="N636" t="s">
        <v>96</v>
      </c>
      <c r="O636" t="s">
        <v>174</v>
      </c>
      <c r="P636" t="s">
        <v>174</v>
      </c>
      <c r="Q636">
        <v>0</v>
      </c>
      <c r="R636" t="s">
        <v>84</v>
      </c>
      <c r="S636">
        <v>1.5</v>
      </c>
      <c r="T636">
        <v>71</v>
      </c>
      <c r="U636">
        <v>31.56</v>
      </c>
      <c r="V636" s="4" t="str">
        <f t="shared" si="25"/>
        <v>Obese</v>
      </c>
      <c r="W636">
        <v>139</v>
      </c>
      <c r="X636" t="s">
        <v>104</v>
      </c>
      <c r="Y636">
        <v>100</v>
      </c>
      <c r="Z636">
        <v>0</v>
      </c>
      <c r="AA636" t="s">
        <v>73</v>
      </c>
      <c r="AB636">
        <v>0</v>
      </c>
      <c r="AC636" t="s">
        <v>73</v>
      </c>
      <c r="AD636">
        <v>1</v>
      </c>
      <c r="AE636" t="s">
        <v>72</v>
      </c>
      <c r="AF636">
        <v>1</v>
      </c>
      <c r="AG636" t="s">
        <v>72</v>
      </c>
      <c r="AH636">
        <v>1</v>
      </c>
      <c r="AI636" t="s">
        <v>72</v>
      </c>
      <c r="AJ636">
        <v>6</v>
      </c>
      <c r="AK636" t="s">
        <v>131</v>
      </c>
      <c r="AL636">
        <v>0.98</v>
      </c>
      <c r="AM636">
        <v>1.2</v>
      </c>
      <c r="AN636" t="s">
        <v>117</v>
      </c>
      <c r="AO636">
        <v>3.4</v>
      </c>
      <c r="AP636">
        <v>4.9000000000000004</v>
      </c>
      <c r="AQ636" t="s">
        <v>72</v>
      </c>
      <c r="AR636" s="5" t="str">
        <f t="shared" si="24"/>
        <v>1</v>
      </c>
      <c r="AS636" t="s">
        <v>73</v>
      </c>
      <c r="AT636" s="12" t="s">
        <v>72</v>
      </c>
      <c r="AU636">
        <v>1</v>
      </c>
      <c r="AV636">
        <v>390607713</v>
      </c>
      <c r="AW636" t="s">
        <v>239</v>
      </c>
      <c r="AX636">
        <v>44961.437129629601</v>
      </c>
      <c r="BA636" t="s">
        <v>77</v>
      </c>
      <c r="BC636" t="s">
        <v>78</v>
      </c>
      <c r="BE636">
        <v>282</v>
      </c>
      <c r="BG636" t="s">
        <v>93</v>
      </c>
      <c r="BH636" t="s">
        <v>126</v>
      </c>
      <c r="BI636" t="s">
        <v>131</v>
      </c>
      <c r="BJ636" t="s">
        <v>117</v>
      </c>
      <c r="BK636" t="s">
        <v>73</v>
      </c>
      <c r="BL636" t="s">
        <v>72</v>
      </c>
      <c r="BM636" t="s">
        <v>104</v>
      </c>
      <c r="BN636">
        <v>9</v>
      </c>
      <c r="BO636">
        <v>0</v>
      </c>
      <c r="BP636">
        <v>3</v>
      </c>
      <c r="BQ636">
        <v>1</v>
      </c>
      <c r="BR636">
        <v>0</v>
      </c>
      <c r="BT636">
        <v>13</v>
      </c>
      <c r="BU636">
        <v>10</v>
      </c>
      <c r="BV636" t="s">
        <v>122</v>
      </c>
    </row>
    <row r="637" spans="1:75" x14ac:dyDescent="0.3">
      <c r="A637">
        <v>44958.39892709491</v>
      </c>
      <c r="B637">
        <v>44958.399854988427</v>
      </c>
      <c r="C637">
        <v>44958</v>
      </c>
      <c r="E637">
        <v>1</v>
      </c>
      <c r="F637" t="s">
        <v>93</v>
      </c>
      <c r="G637">
        <v>25</v>
      </c>
      <c r="H637" t="s">
        <v>94</v>
      </c>
      <c r="I637">
        <v>0</v>
      </c>
      <c r="J637" t="s">
        <v>95</v>
      </c>
      <c r="K637">
        <v>1</v>
      </c>
      <c r="L637" t="s">
        <v>66</v>
      </c>
      <c r="M637">
        <v>0</v>
      </c>
      <c r="N637" t="s">
        <v>96</v>
      </c>
      <c r="O637" t="s">
        <v>68</v>
      </c>
      <c r="P637" t="s">
        <v>111</v>
      </c>
      <c r="Q637">
        <v>1</v>
      </c>
      <c r="R637" t="s">
        <v>70</v>
      </c>
      <c r="S637">
        <v>1.62</v>
      </c>
      <c r="T637">
        <v>62</v>
      </c>
      <c r="U637">
        <v>23.62</v>
      </c>
      <c r="V637" s="4" t="str">
        <f t="shared" si="25"/>
        <v>Normal</v>
      </c>
      <c r="W637">
        <v>123</v>
      </c>
      <c r="X637" t="s">
        <v>71</v>
      </c>
      <c r="Y637">
        <v>70</v>
      </c>
      <c r="Z637">
        <v>0</v>
      </c>
      <c r="AA637" t="s">
        <v>73</v>
      </c>
      <c r="AB637">
        <v>0</v>
      </c>
      <c r="AC637" t="s">
        <v>73</v>
      </c>
      <c r="AD637">
        <v>0</v>
      </c>
      <c r="AE637" t="s">
        <v>73</v>
      </c>
      <c r="AF637">
        <v>0</v>
      </c>
      <c r="AG637" t="s">
        <v>73</v>
      </c>
      <c r="AH637">
        <v>0</v>
      </c>
      <c r="AI637" t="s">
        <v>73</v>
      </c>
      <c r="AJ637">
        <v>4.8</v>
      </c>
      <c r="AK637" t="s">
        <v>99</v>
      </c>
      <c r="AL637">
        <v>0.9</v>
      </c>
      <c r="AM637">
        <v>0.7</v>
      </c>
      <c r="AN637" t="s">
        <v>75</v>
      </c>
      <c r="AO637">
        <v>4</v>
      </c>
      <c r="AP637">
        <v>3.8</v>
      </c>
      <c r="AQ637" t="s">
        <v>73</v>
      </c>
      <c r="AR637" s="5" t="str">
        <f t="shared" si="24"/>
        <v>0</v>
      </c>
      <c r="AS637" t="s">
        <v>72</v>
      </c>
      <c r="AT637" s="12" t="s">
        <v>73</v>
      </c>
      <c r="AU637">
        <v>1</v>
      </c>
      <c r="AV637">
        <v>390607717</v>
      </c>
      <c r="AW637" t="s">
        <v>491</v>
      </c>
      <c r="AX637">
        <v>44961.437129629601</v>
      </c>
      <c r="BA637" t="s">
        <v>77</v>
      </c>
      <c r="BC637" t="s">
        <v>78</v>
      </c>
      <c r="BE637">
        <v>283</v>
      </c>
      <c r="BG637" t="s">
        <v>93</v>
      </c>
      <c r="BH637" t="s">
        <v>94</v>
      </c>
      <c r="BI637" t="s">
        <v>99</v>
      </c>
      <c r="BJ637" t="s">
        <v>75</v>
      </c>
      <c r="BK637" t="s">
        <v>73</v>
      </c>
      <c r="BL637" t="s">
        <v>73</v>
      </c>
      <c r="BM637" t="s">
        <v>71</v>
      </c>
      <c r="BN637">
        <v>0</v>
      </c>
      <c r="BO637">
        <v>2</v>
      </c>
      <c r="BP637">
        <v>1</v>
      </c>
      <c r="BQ637">
        <v>0</v>
      </c>
      <c r="BR637">
        <v>0</v>
      </c>
      <c r="BT637">
        <v>3</v>
      </c>
      <c r="BU637" s="1">
        <v>2</v>
      </c>
      <c r="BV637" t="s">
        <v>98</v>
      </c>
    </row>
    <row r="638" spans="1:75" x14ac:dyDescent="0.3">
      <c r="A638">
        <v>44958.399885624996</v>
      </c>
      <c r="B638">
        <v>44958.400356342587</v>
      </c>
      <c r="C638">
        <v>44958</v>
      </c>
      <c r="E638">
        <v>0</v>
      </c>
      <c r="F638" t="s">
        <v>63</v>
      </c>
      <c r="G638">
        <v>33</v>
      </c>
      <c r="H638" t="s">
        <v>94</v>
      </c>
      <c r="I638">
        <v>0</v>
      </c>
      <c r="J638" t="s">
        <v>95</v>
      </c>
      <c r="K638">
        <v>1</v>
      </c>
      <c r="L638" t="s">
        <v>66</v>
      </c>
      <c r="M638">
        <v>1</v>
      </c>
      <c r="N638" t="s">
        <v>67</v>
      </c>
      <c r="O638" t="s">
        <v>68</v>
      </c>
      <c r="P638" t="s">
        <v>69</v>
      </c>
      <c r="Q638">
        <v>1</v>
      </c>
      <c r="R638" t="s">
        <v>70</v>
      </c>
      <c r="S638">
        <v>1.6</v>
      </c>
      <c r="T638">
        <v>78</v>
      </c>
      <c r="U638">
        <v>30.47</v>
      </c>
      <c r="V638" s="4" t="str">
        <f t="shared" si="25"/>
        <v>Obese</v>
      </c>
      <c r="W638">
        <v>117</v>
      </c>
      <c r="X638" t="s">
        <v>85</v>
      </c>
      <c r="Y638">
        <v>76</v>
      </c>
      <c r="Z638">
        <v>0</v>
      </c>
      <c r="AA638" t="s">
        <v>73</v>
      </c>
      <c r="AB638">
        <v>0</v>
      </c>
      <c r="AC638" t="s">
        <v>73</v>
      </c>
      <c r="AD638">
        <v>1</v>
      </c>
      <c r="AE638" t="s">
        <v>72</v>
      </c>
      <c r="AF638">
        <v>0</v>
      </c>
      <c r="AG638" t="s">
        <v>73</v>
      </c>
      <c r="AH638">
        <v>0</v>
      </c>
      <c r="AI638" t="s">
        <v>73</v>
      </c>
      <c r="AJ638">
        <v>5.7</v>
      </c>
      <c r="AK638" t="s">
        <v>131</v>
      </c>
      <c r="AL638">
        <v>2.1</v>
      </c>
      <c r="AM638">
        <v>1.7</v>
      </c>
      <c r="AN638" t="s">
        <v>91</v>
      </c>
      <c r="AO638">
        <v>2.9</v>
      </c>
      <c r="AP638">
        <v>7.8</v>
      </c>
      <c r="AQ638" t="s">
        <v>73</v>
      </c>
      <c r="AR638" s="5" t="str">
        <f t="shared" si="24"/>
        <v>1</v>
      </c>
      <c r="AS638" t="s">
        <v>73</v>
      </c>
      <c r="AT638" s="12" t="s">
        <v>72</v>
      </c>
      <c r="AU638">
        <v>1</v>
      </c>
      <c r="AV638">
        <v>390607721</v>
      </c>
      <c r="AW638" t="s">
        <v>492</v>
      </c>
      <c r="AX638">
        <v>44961.437129629601</v>
      </c>
      <c r="BA638" t="s">
        <v>77</v>
      </c>
      <c r="BC638" t="s">
        <v>78</v>
      </c>
      <c r="BE638">
        <v>284</v>
      </c>
      <c r="BG638" t="s">
        <v>63</v>
      </c>
      <c r="BH638" t="s">
        <v>94</v>
      </c>
      <c r="BI638" t="s">
        <v>131</v>
      </c>
      <c r="BJ638" t="s">
        <v>91</v>
      </c>
      <c r="BK638" t="s">
        <v>73</v>
      </c>
      <c r="BL638" t="s">
        <v>73</v>
      </c>
      <c r="BM638" t="s">
        <v>85</v>
      </c>
      <c r="BN638">
        <v>0</v>
      </c>
      <c r="BO638">
        <v>-2</v>
      </c>
      <c r="BP638">
        <v>2</v>
      </c>
      <c r="BQ638">
        <v>-2</v>
      </c>
      <c r="BR638">
        <v>0</v>
      </c>
      <c r="BS638">
        <v>0</v>
      </c>
      <c r="BT638">
        <v>-2</v>
      </c>
      <c r="BU638" s="1">
        <v>1.1000000000000001</v>
      </c>
      <c r="BV638" t="s">
        <v>98</v>
      </c>
    </row>
    <row r="639" spans="1:75" x14ac:dyDescent="0.3">
      <c r="A639">
        <v>44958.427413576392</v>
      </c>
      <c r="B639">
        <v>44958.428330289353</v>
      </c>
      <c r="C639">
        <v>44958</v>
      </c>
      <c r="E639">
        <v>1</v>
      </c>
      <c r="F639" t="s">
        <v>93</v>
      </c>
      <c r="G639">
        <v>26</v>
      </c>
      <c r="H639" t="s">
        <v>94</v>
      </c>
      <c r="I639">
        <v>0</v>
      </c>
      <c r="J639" t="s">
        <v>95</v>
      </c>
      <c r="K639">
        <v>2</v>
      </c>
      <c r="L639" t="s">
        <v>106</v>
      </c>
      <c r="M639">
        <v>0</v>
      </c>
      <c r="N639" t="s">
        <v>96</v>
      </c>
      <c r="O639" t="s">
        <v>68</v>
      </c>
      <c r="P639" t="s">
        <v>69</v>
      </c>
      <c r="Q639">
        <v>1</v>
      </c>
      <c r="R639" t="s">
        <v>70</v>
      </c>
      <c r="S639">
        <v>1.7</v>
      </c>
      <c r="T639">
        <v>53</v>
      </c>
      <c r="U639">
        <v>18.34</v>
      </c>
      <c r="V639" s="4" t="str">
        <f t="shared" si="25"/>
        <v>Normal</v>
      </c>
      <c r="W639">
        <v>100</v>
      </c>
      <c r="X639" t="s">
        <v>85</v>
      </c>
      <c r="Y639">
        <v>70</v>
      </c>
      <c r="Z639">
        <v>0</v>
      </c>
      <c r="AA639" t="s">
        <v>73</v>
      </c>
      <c r="AB639">
        <v>0</v>
      </c>
      <c r="AC639" t="s">
        <v>73</v>
      </c>
      <c r="AD639">
        <v>0</v>
      </c>
      <c r="AE639" t="s">
        <v>73</v>
      </c>
      <c r="AF639">
        <v>0</v>
      </c>
      <c r="AG639" t="s">
        <v>73</v>
      </c>
      <c r="AH639">
        <v>0</v>
      </c>
      <c r="AI639" t="s">
        <v>73</v>
      </c>
      <c r="AJ639">
        <v>4</v>
      </c>
      <c r="AK639" t="s">
        <v>74</v>
      </c>
      <c r="AL639">
        <v>1.1000000000000001</v>
      </c>
      <c r="AM639">
        <v>1.2</v>
      </c>
      <c r="AN639" t="s">
        <v>117</v>
      </c>
      <c r="AO639">
        <v>1.8</v>
      </c>
      <c r="AP639">
        <v>4.8</v>
      </c>
      <c r="AQ639" t="s">
        <v>73</v>
      </c>
      <c r="AR639" s="5" t="str">
        <f t="shared" si="24"/>
        <v>0</v>
      </c>
      <c r="AS639" t="s">
        <v>72</v>
      </c>
      <c r="AT639" s="12" t="s">
        <v>73</v>
      </c>
      <c r="AU639">
        <v>1</v>
      </c>
      <c r="AV639">
        <v>390607725</v>
      </c>
      <c r="AW639" t="s">
        <v>239</v>
      </c>
      <c r="AX639">
        <v>44961.437129629601</v>
      </c>
      <c r="BA639" t="s">
        <v>77</v>
      </c>
      <c r="BC639" t="s">
        <v>78</v>
      </c>
      <c r="BE639">
        <v>285</v>
      </c>
      <c r="BG639" t="s">
        <v>93</v>
      </c>
      <c r="BH639" t="s">
        <v>94</v>
      </c>
      <c r="BI639" t="s">
        <v>74</v>
      </c>
      <c r="BJ639" t="s">
        <v>117</v>
      </c>
      <c r="BK639" t="s">
        <v>73</v>
      </c>
      <c r="BL639" t="s">
        <v>73</v>
      </c>
      <c r="BM639" t="s">
        <v>85</v>
      </c>
      <c r="BN639">
        <v>0</v>
      </c>
      <c r="BO639">
        <v>0</v>
      </c>
      <c r="BP639">
        <v>0</v>
      </c>
      <c r="BQ639">
        <v>-3</v>
      </c>
      <c r="BR639">
        <v>0</v>
      </c>
      <c r="BT639">
        <v>-3</v>
      </c>
      <c r="BU639" s="1" t="s">
        <v>133</v>
      </c>
      <c r="BV639" t="s">
        <v>98</v>
      </c>
    </row>
    <row r="640" spans="1:75" x14ac:dyDescent="0.3">
      <c r="A640">
        <v>44958.42843133102</v>
      </c>
      <c r="B640">
        <v>44958.431867569438</v>
      </c>
      <c r="C640">
        <v>44958</v>
      </c>
      <c r="E640">
        <v>0</v>
      </c>
      <c r="F640" t="s">
        <v>63</v>
      </c>
      <c r="G640">
        <v>32</v>
      </c>
      <c r="H640" t="s">
        <v>94</v>
      </c>
      <c r="I640">
        <v>0</v>
      </c>
      <c r="J640" t="s">
        <v>95</v>
      </c>
      <c r="K640">
        <v>2</v>
      </c>
      <c r="L640" t="s">
        <v>106</v>
      </c>
      <c r="M640">
        <v>1</v>
      </c>
      <c r="N640" t="s">
        <v>67</v>
      </c>
      <c r="O640" t="s">
        <v>68</v>
      </c>
      <c r="P640" t="s">
        <v>69</v>
      </c>
      <c r="Q640">
        <v>1</v>
      </c>
      <c r="R640" t="s">
        <v>70</v>
      </c>
      <c r="S640">
        <v>1.75</v>
      </c>
      <c r="T640">
        <v>85</v>
      </c>
      <c r="U640">
        <v>27.76</v>
      </c>
      <c r="V640" s="4" t="str">
        <f t="shared" si="25"/>
        <v>Surpoids</v>
      </c>
      <c r="W640">
        <v>111</v>
      </c>
      <c r="X640" t="s">
        <v>85</v>
      </c>
      <c r="Y640">
        <v>61</v>
      </c>
      <c r="Z640">
        <v>1</v>
      </c>
      <c r="AA640" t="s">
        <v>72</v>
      </c>
      <c r="AB640">
        <v>0</v>
      </c>
      <c r="AC640" t="s">
        <v>73</v>
      </c>
      <c r="AD640">
        <v>0</v>
      </c>
      <c r="AE640" t="s">
        <v>73</v>
      </c>
      <c r="AF640">
        <v>0</v>
      </c>
      <c r="AG640" t="s">
        <v>73</v>
      </c>
      <c r="AH640">
        <v>0</v>
      </c>
      <c r="AI640" t="s">
        <v>73</v>
      </c>
      <c r="AJ640">
        <v>4</v>
      </c>
      <c r="AK640" t="s">
        <v>74</v>
      </c>
      <c r="AL640">
        <v>0.9</v>
      </c>
      <c r="AM640">
        <v>1.5</v>
      </c>
      <c r="AN640" t="s">
        <v>100</v>
      </c>
      <c r="AO640">
        <v>3.2</v>
      </c>
      <c r="AP640">
        <v>4.9000000000000004</v>
      </c>
      <c r="AQ640" t="s">
        <v>73</v>
      </c>
      <c r="AR640" s="5" t="str">
        <f t="shared" si="24"/>
        <v>0</v>
      </c>
      <c r="AS640" t="s">
        <v>72</v>
      </c>
      <c r="AT640" s="12" t="s">
        <v>73</v>
      </c>
      <c r="AU640">
        <v>1</v>
      </c>
      <c r="AV640">
        <v>390607729</v>
      </c>
      <c r="AW640" t="s">
        <v>493</v>
      </c>
      <c r="AX640">
        <v>44961.437129629601</v>
      </c>
      <c r="BA640" t="s">
        <v>77</v>
      </c>
      <c r="BC640" t="s">
        <v>78</v>
      </c>
      <c r="BE640">
        <v>286</v>
      </c>
      <c r="BG640" t="s">
        <v>63</v>
      </c>
      <c r="BH640" t="s">
        <v>94</v>
      </c>
      <c r="BI640" t="s">
        <v>74</v>
      </c>
      <c r="BJ640" t="s">
        <v>100</v>
      </c>
      <c r="BK640" t="s">
        <v>73</v>
      </c>
      <c r="BL640" t="s">
        <v>73</v>
      </c>
      <c r="BM640" t="s">
        <v>85</v>
      </c>
      <c r="BN640">
        <v>0</v>
      </c>
      <c r="BO640">
        <v>-1</v>
      </c>
      <c r="BP640">
        <v>0</v>
      </c>
      <c r="BQ640">
        <v>-2</v>
      </c>
      <c r="BR640">
        <v>0</v>
      </c>
      <c r="BS640">
        <v>0</v>
      </c>
      <c r="BT640">
        <v>-3</v>
      </c>
      <c r="BU640" s="1" t="s">
        <v>133</v>
      </c>
      <c r="BV640" t="s">
        <v>98</v>
      </c>
    </row>
    <row r="641" spans="1:74" x14ac:dyDescent="0.3">
      <c r="A641">
        <v>44958.431899351846</v>
      </c>
      <c r="B641">
        <v>44958.432307731477</v>
      </c>
      <c r="C641">
        <v>44958</v>
      </c>
      <c r="E641">
        <v>1</v>
      </c>
      <c r="F641" t="s">
        <v>93</v>
      </c>
      <c r="G641">
        <v>52</v>
      </c>
      <c r="H641" t="s">
        <v>110</v>
      </c>
      <c r="I641">
        <v>1</v>
      </c>
      <c r="J641" t="s">
        <v>80</v>
      </c>
      <c r="K641">
        <v>1</v>
      </c>
      <c r="L641" t="s">
        <v>66</v>
      </c>
      <c r="M641">
        <v>1</v>
      </c>
      <c r="N641" t="s">
        <v>67</v>
      </c>
      <c r="O641" t="s">
        <v>68</v>
      </c>
      <c r="P641" t="s">
        <v>69</v>
      </c>
      <c r="Q641">
        <v>1</v>
      </c>
      <c r="R641" t="s">
        <v>70</v>
      </c>
      <c r="S641">
        <v>1.6</v>
      </c>
      <c r="T641">
        <v>74</v>
      </c>
      <c r="U641">
        <v>28.91</v>
      </c>
      <c r="V641" s="4" t="str">
        <f t="shared" si="25"/>
        <v>Surpoids</v>
      </c>
      <c r="W641">
        <v>120</v>
      </c>
      <c r="X641" t="s">
        <v>71</v>
      </c>
      <c r="Y641">
        <v>65</v>
      </c>
      <c r="Z641">
        <v>0</v>
      </c>
      <c r="AA641" t="s">
        <v>73</v>
      </c>
      <c r="AB641">
        <v>0</v>
      </c>
      <c r="AC641" t="s">
        <v>73</v>
      </c>
      <c r="AD641">
        <v>0</v>
      </c>
      <c r="AE641" t="s">
        <v>73</v>
      </c>
      <c r="AF641">
        <v>0</v>
      </c>
      <c r="AG641" t="s">
        <v>73</v>
      </c>
      <c r="AH641">
        <v>0</v>
      </c>
      <c r="AI641" t="s">
        <v>73</v>
      </c>
      <c r="AJ641">
        <v>3.8</v>
      </c>
      <c r="AK641" t="s">
        <v>74</v>
      </c>
      <c r="AL641">
        <v>0.89</v>
      </c>
      <c r="AM641">
        <v>1.5</v>
      </c>
      <c r="AN641" t="s">
        <v>100</v>
      </c>
      <c r="AO641">
        <v>2.2999999999999998</v>
      </c>
      <c r="AP641">
        <v>5.3</v>
      </c>
      <c r="AQ641" t="s">
        <v>73</v>
      </c>
      <c r="AR641" s="5" t="str">
        <f t="shared" si="24"/>
        <v>0</v>
      </c>
      <c r="AS641" t="s">
        <v>73</v>
      </c>
      <c r="AT641" s="12" t="s">
        <v>73</v>
      </c>
      <c r="AU641">
        <v>1</v>
      </c>
      <c r="AV641">
        <v>390607733</v>
      </c>
      <c r="AW641" t="s">
        <v>494</v>
      </c>
      <c r="AX641">
        <v>44961.437129629601</v>
      </c>
      <c r="BA641" t="s">
        <v>77</v>
      </c>
      <c r="BC641" t="s">
        <v>78</v>
      </c>
      <c r="BE641">
        <v>287</v>
      </c>
      <c r="BG641" t="s">
        <v>93</v>
      </c>
      <c r="BH641" t="s">
        <v>110</v>
      </c>
      <c r="BI641" t="s">
        <v>74</v>
      </c>
      <c r="BJ641" t="s">
        <v>100</v>
      </c>
      <c r="BK641" t="s">
        <v>73</v>
      </c>
      <c r="BL641" t="s">
        <v>73</v>
      </c>
      <c r="BM641" t="s">
        <v>71</v>
      </c>
      <c r="BN641">
        <v>7</v>
      </c>
      <c r="BO641">
        <v>-1</v>
      </c>
      <c r="BP641">
        <v>0</v>
      </c>
      <c r="BQ641">
        <v>0</v>
      </c>
      <c r="BR641">
        <v>0</v>
      </c>
      <c r="BT641">
        <v>6</v>
      </c>
      <c r="BU641" s="1">
        <v>3.3</v>
      </c>
      <c r="BV641" t="s">
        <v>98</v>
      </c>
    </row>
    <row r="642" spans="1:74" x14ac:dyDescent="0.3">
      <c r="A642">
        <v>44959.575921539363</v>
      </c>
      <c r="B642">
        <v>44959.577215821759</v>
      </c>
      <c r="C642">
        <v>44958</v>
      </c>
      <c r="E642">
        <v>1</v>
      </c>
      <c r="F642" t="s">
        <v>93</v>
      </c>
      <c r="G642">
        <v>62</v>
      </c>
      <c r="H642" t="s">
        <v>126</v>
      </c>
      <c r="I642">
        <v>2</v>
      </c>
      <c r="J642" t="s">
        <v>65</v>
      </c>
      <c r="K642">
        <v>0</v>
      </c>
      <c r="L642" t="s">
        <v>81</v>
      </c>
      <c r="M642">
        <v>0</v>
      </c>
      <c r="N642" t="s">
        <v>96</v>
      </c>
      <c r="O642" t="s">
        <v>115</v>
      </c>
      <c r="P642" t="s">
        <v>116</v>
      </c>
      <c r="Q642">
        <v>0</v>
      </c>
      <c r="R642" t="s">
        <v>84</v>
      </c>
      <c r="S642">
        <v>1.5</v>
      </c>
      <c r="T642">
        <v>77</v>
      </c>
      <c r="U642">
        <v>34.22</v>
      </c>
      <c r="V642" s="4" t="str">
        <f t="shared" si="25"/>
        <v>Obese</v>
      </c>
      <c r="W642">
        <v>140</v>
      </c>
      <c r="X642" t="s">
        <v>165</v>
      </c>
      <c r="Y642">
        <v>80</v>
      </c>
      <c r="Z642">
        <v>1</v>
      </c>
      <c r="AA642" t="s">
        <v>72</v>
      </c>
      <c r="AB642">
        <v>0</v>
      </c>
      <c r="AC642" t="s">
        <v>73</v>
      </c>
      <c r="AD642">
        <v>1</v>
      </c>
      <c r="AE642" t="s">
        <v>72</v>
      </c>
      <c r="AF642">
        <v>1</v>
      </c>
      <c r="AG642" t="s">
        <v>72</v>
      </c>
      <c r="AH642">
        <v>0</v>
      </c>
      <c r="AI642" t="s">
        <v>73</v>
      </c>
      <c r="AJ642">
        <v>6</v>
      </c>
      <c r="AK642" t="s">
        <v>131</v>
      </c>
      <c r="AL642">
        <v>0.98</v>
      </c>
      <c r="AM642">
        <v>1.2</v>
      </c>
      <c r="AN642" t="s">
        <v>117</v>
      </c>
      <c r="AO642">
        <v>3.4</v>
      </c>
      <c r="AP642">
        <v>4.9000000000000004</v>
      </c>
      <c r="AQ642" t="s">
        <v>73</v>
      </c>
      <c r="AR642" s="5" t="str">
        <f t="shared" si="24"/>
        <v>1</v>
      </c>
      <c r="AS642" t="s">
        <v>73</v>
      </c>
      <c r="AT642" s="12" t="s">
        <v>72</v>
      </c>
      <c r="AU642">
        <v>0</v>
      </c>
      <c r="AV642">
        <v>390607737</v>
      </c>
      <c r="AW642" t="s">
        <v>239</v>
      </c>
      <c r="AX642">
        <v>44961.437129629601</v>
      </c>
      <c r="BA642" t="s">
        <v>77</v>
      </c>
      <c r="BC642" t="s">
        <v>78</v>
      </c>
      <c r="BE642">
        <v>288</v>
      </c>
      <c r="BG642" t="s">
        <v>93</v>
      </c>
      <c r="BH642" t="s">
        <v>126</v>
      </c>
      <c r="BI642" t="s">
        <v>131</v>
      </c>
      <c r="BJ642" t="s">
        <v>117</v>
      </c>
      <c r="BK642" t="s">
        <v>73</v>
      </c>
      <c r="BL642" t="s">
        <v>72</v>
      </c>
      <c r="BM642" t="s">
        <v>165</v>
      </c>
      <c r="BN642">
        <v>9</v>
      </c>
      <c r="BO642">
        <v>0</v>
      </c>
      <c r="BP642">
        <v>3</v>
      </c>
      <c r="BQ642">
        <v>2</v>
      </c>
      <c r="BR642">
        <v>0</v>
      </c>
      <c r="BT642">
        <v>14</v>
      </c>
      <c r="BU642">
        <v>11.7</v>
      </c>
      <c r="BV642" t="s">
        <v>122</v>
      </c>
    </row>
    <row r="643" spans="1:74" x14ac:dyDescent="0.3">
      <c r="A643">
        <v>44959.577251493058</v>
      </c>
      <c r="B643">
        <v>44959.578541226852</v>
      </c>
      <c r="C643">
        <v>44958</v>
      </c>
      <c r="E643">
        <v>0</v>
      </c>
      <c r="F643" t="s">
        <v>63</v>
      </c>
      <c r="G643">
        <v>30</v>
      </c>
      <c r="H643" t="s">
        <v>94</v>
      </c>
      <c r="I643">
        <v>0</v>
      </c>
      <c r="J643" t="s">
        <v>95</v>
      </c>
      <c r="K643">
        <v>1</v>
      </c>
      <c r="L643" t="s">
        <v>66</v>
      </c>
      <c r="M643">
        <v>0</v>
      </c>
      <c r="N643" t="s">
        <v>96</v>
      </c>
      <c r="O643" t="s">
        <v>174</v>
      </c>
      <c r="P643" t="s">
        <v>279</v>
      </c>
      <c r="Q643">
        <v>0</v>
      </c>
      <c r="R643" t="s">
        <v>84</v>
      </c>
      <c r="S643">
        <v>1.7</v>
      </c>
      <c r="T643">
        <v>68</v>
      </c>
      <c r="U643">
        <v>23.53</v>
      </c>
      <c r="V643" s="4" t="str">
        <f t="shared" si="25"/>
        <v>Normal</v>
      </c>
      <c r="W643">
        <v>70</v>
      </c>
      <c r="X643" t="s">
        <v>85</v>
      </c>
      <c r="Y643">
        <v>40</v>
      </c>
      <c r="Z643">
        <v>0</v>
      </c>
      <c r="AA643" t="s">
        <v>73</v>
      </c>
      <c r="AB643">
        <v>0</v>
      </c>
      <c r="AC643" t="s">
        <v>73</v>
      </c>
      <c r="AD643">
        <v>1</v>
      </c>
      <c r="AE643" t="s">
        <v>72</v>
      </c>
      <c r="AF643">
        <v>0</v>
      </c>
      <c r="AG643" t="s">
        <v>73</v>
      </c>
      <c r="AH643">
        <v>0</v>
      </c>
      <c r="AI643" t="s">
        <v>73</v>
      </c>
      <c r="AJ643">
        <v>4.8</v>
      </c>
      <c r="AK643" t="s">
        <v>99</v>
      </c>
      <c r="AL643">
        <v>0.9</v>
      </c>
      <c r="AM643">
        <v>0.7</v>
      </c>
      <c r="AN643" t="s">
        <v>75</v>
      </c>
      <c r="AO643">
        <v>4</v>
      </c>
      <c r="AP643">
        <v>3.8</v>
      </c>
      <c r="AQ643" t="s">
        <v>73</v>
      </c>
      <c r="AR643" s="5" t="str">
        <f t="shared" ref="AR643:AR706" si="26">IF(AT643=AT$2,"1","0")</f>
        <v>1</v>
      </c>
      <c r="AS643" t="s">
        <v>73</v>
      </c>
      <c r="AT643" s="12" t="s">
        <v>72</v>
      </c>
      <c r="AU643">
        <v>1</v>
      </c>
      <c r="AV643">
        <v>390607741</v>
      </c>
      <c r="AW643" t="s">
        <v>495</v>
      </c>
      <c r="AX643">
        <v>44961.437129629601</v>
      </c>
      <c r="BA643" t="s">
        <v>77</v>
      </c>
      <c r="BC643" t="s">
        <v>78</v>
      </c>
      <c r="BE643">
        <v>289</v>
      </c>
      <c r="BG643" t="s">
        <v>63</v>
      </c>
      <c r="BH643" t="s">
        <v>94</v>
      </c>
      <c r="BI643" t="s">
        <v>99</v>
      </c>
      <c r="BJ643" t="s">
        <v>75</v>
      </c>
      <c r="BK643" t="s">
        <v>73</v>
      </c>
      <c r="BL643" t="s">
        <v>73</v>
      </c>
      <c r="BM643" t="s">
        <v>85</v>
      </c>
      <c r="BN643">
        <v>0</v>
      </c>
      <c r="BO643">
        <v>2</v>
      </c>
      <c r="BP643">
        <v>1</v>
      </c>
      <c r="BQ643">
        <v>-2</v>
      </c>
      <c r="BR643">
        <v>0</v>
      </c>
      <c r="BS643">
        <v>0</v>
      </c>
      <c r="BT643">
        <v>1</v>
      </c>
      <c r="BU643" s="1">
        <v>1.9</v>
      </c>
      <c r="BV643" t="s">
        <v>98</v>
      </c>
    </row>
    <row r="644" spans="1:74" x14ac:dyDescent="0.3">
      <c r="A644">
        <v>44959.578571585647</v>
      </c>
      <c r="B644">
        <v>44959.57898982639</v>
      </c>
      <c r="C644">
        <v>44958</v>
      </c>
      <c r="E644">
        <v>0</v>
      </c>
      <c r="F644" t="s">
        <v>63</v>
      </c>
      <c r="G644">
        <v>24</v>
      </c>
      <c r="H644" t="s">
        <v>94</v>
      </c>
      <c r="I644">
        <v>0</v>
      </c>
      <c r="J644" t="s">
        <v>95</v>
      </c>
      <c r="K644">
        <v>1</v>
      </c>
      <c r="L644" t="s">
        <v>66</v>
      </c>
      <c r="M644">
        <v>0</v>
      </c>
      <c r="N644" t="s">
        <v>96</v>
      </c>
      <c r="O644" t="s">
        <v>68</v>
      </c>
      <c r="P644" t="s">
        <v>111</v>
      </c>
      <c r="Q644">
        <v>1</v>
      </c>
      <c r="R644" t="s">
        <v>70</v>
      </c>
      <c r="S644">
        <v>1.5</v>
      </c>
      <c r="T644">
        <v>60</v>
      </c>
      <c r="U644">
        <v>26.67</v>
      </c>
      <c r="V644" s="4" t="str">
        <f t="shared" si="25"/>
        <v>Surpoids</v>
      </c>
      <c r="W644">
        <v>70</v>
      </c>
      <c r="X644" t="s">
        <v>85</v>
      </c>
      <c r="Y644">
        <v>50</v>
      </c>
      <c r="Z644">
        <v>0</v>
      </c>
      <c r="AA644" t="s">
        <v>73</v>
      </c>
      <c r="AB644">
        <v>0</v>
      </c>
      <c r="AC644" t="s">
        <v>73</v>
      </c>
      <c r="AD644">
        <v>0</v>
      </c>
      <c r="AE644" t="s">
        <v>73</v>
      </c>
      <c r="AF644">
        <v>0</v>
      </c>
      <c r="AG644" t="s">
        <v>73</v>
      </c>
      <c r="AH644">
        <v>0</v>
      </c>
      <c r="AI644" t="s">
        <v>73</v>
      </c>
      <c r="AJ644">
        <v>3.6</v>
      </c>
      <c r="AK644" t="s">
        <v>74</v>
      </c>
      <c r="AL644">
        <v>1.9</v>
      </c>
      <c r="AM644">
        <v>1.1000000000000001</v>
      </c>
      <c r="AN644" t="s">
        <v>136</v>
      </c>
      <c r="AO644">
        <v>2.1</v>
      </c>
      <c r="AP644">
        <v>5.6</v>
      </c>
      <c r="AQ644" t="s">
        <v>73</v>
      </c>
      <c r="AR644" s="5" t="str">
        <f t="shared" si="26"/>
        <v>0</v>
      </c>
      <c r="AS644" t="s">
        <v>73</v>
      </c>
      <c r="AT644" s="12" t="s">
        <v>73</v>
      </c>
      <c r="AU644">
        <v>1</v>
      </c>
      <c r="AV644">
        <v>390607745</v>
      </c>
      <c r="AW644" t="s">
        <v>496</v>
      </c>
      <c r="AX644">
        <v>44961.437129629601</v>
      </c>
      <c r="BA644" t="s">
        <v>77</v>
      </c>
      <c r="BC644" t="s">
        <v>78</v>
      </c>
      <c r="BE644">
        <v>290</v>
      </c>
      <c r="BG644" t="s">
        <v>63</v>
      </c>
      <c r="BH644" t="s">
        <v>94</v>
      </c>
      <c r="BI644" t="s">
        <v>74</v>
      </c>
      <c r="BJ644" t="s">
        <v>136</v>
      </c>
      <c r="BK644" t="s">
        <v>73</v>
      </c>
      <c r="BL644" t="s">
        <v>73</v>
      </c>
      <c r="BM644" t="s">
        <v>85</v>
      </c>
      <c r="BN644">
        <v>0</v>
      </c>
      <c r="BO644">
        <v>1</v>
      </c>
      <c r="BP644">
        <v>0</v>
      </c>
      <c r="BQ644">
        <v>-2</v>
      </c>
      <c r="BR644">
        <v>0</v>
      </c>
      <c r="BS644">
        <v>0</v>
      </c>
      <c r="BT644">
        <v>-1</v>
      </c>
      <c r="BU644" s="1">
        <v>1.4</v>
      </c>
      <c r="BV644" t="s">
        <v>98</v>
      </c>
    </row>
    <row r="645" spans="1:74" x14ac:dyDescent="0.3">
      <c r="A645">
        <v>44959.579092418979</v>
      </c>
      <c r="B645">
        <v>44959.580180081008</v>
      </c>
      <c r="C645">
        <v>44958</v>
      </c>
      <c r="E645">
        <v>0</v>
      </c>
      <c r="F645" t="s">
        <v>63</v>
      </c>
      <c r="G645">
        <v>39</v>
      </c>
      <c r="H645" t="s">
        <v>161</v>
      </c>
      <c r="I645">
        <v>0</v>
      </c>
      <c r="J645" t="s">
        <v>95</v>
      </c>
      <c r="K645">
        <v>1</v>
      </c>
      <c r="L645" t="s">
        <v>66</v>
      </c>
      <c r="M645">
        <v>1</v>
      </c>
      <c r="N645" t="s">
        <v>67</v>
      </c>
      <c r="O645" t="s">
        <v>68</v>
      </c>
      <c r="P645" t="s">
        <v>88</v>
      </c>
      <c r="Q645">
        <v>1</v>
      </c>
      <c r="R645" t="s">
        <v>70</v>
      </c>
      <c r="S645">
        <v>1.7</v>
      </c>
      <c r="T645">
        <v>68</v>
      </c>
      <c r="U645">
        <v>23.53</v>
      </c>
      <c r="V645" s="4" t="str">
        <f t="shared" si="25"/>
        <v>Normal</v>
      </c>
      <c r="W645">
        <v>130</v>
      </c>
      <c r="X645" t="s">
        <v>104</v>
      </c>
      <c r="Y645">
        <v>82</v>
      </c>
      <c r="Z645">
        <v>1</v>
      </c>
      <c r="AA645" t="s">
        <v>72</v>
      </c>
      <c r="AB645">
        <v>0</v>
      </c>
      <c r="AC645" t="s">
        <v>73</v>
      </c>
      <c r="AD645">
        <v>1</v>
      </c>
      <c r="AE645" t="s">
        <v>72</v>
      </c>
      <c r="AF645">
        <v>0</v>
      </c>
      <c r="AG645" t="s">
        <v>73</v>
      </c>
      <c r="AH645">
        <v>0</v>
      </c>
      <c r="AI645" t="s">
        <v>73</v>
      </c>
      <c r="AJ645">
        <v>4.8</v>
      </c>
      <c r="AK645" t="s">
        <v>99</v>
      </c>
      <c r="AL645">
        <v>2.1</v>
      </c>
      <c r="AM645">
        <v>1.8</v>
      </c>
      <c r="AN645" t="s">
        <v>91</v>
      </c>
      <c r="AO645">
        <v>4.0999999999999996</v>
      </c>
      <c r="AP645">
        <v>5.8</v>
      </c>
      <c r="AQ645" t="s">
        <v>73</v>
      </c>
      <c r="AR645" s="5" t="str">
        <f t="shared" si="26"/>
        <v>1</v>
      </c>
      <c r="AS645" t="s">
        <v>73</v>
      </c>
      <c r="AT645" s="12" t="s">
        <v>72</v>
      </c>
      <c r="AU645">
        <v>1</v>
      </c>
      <c r="AV645">
        <v>390607749</v>
      </c>
      <c r="AW645" t="s">
        <v>239</v>
      </c>
      <c r="AX645">
        <v>44961.437129629601</v>
      </c>
      <c r="BA645" t="s">
        <v>77</v>
      </c>
      <c r="BC645" t="s">
        <v>78</v>
      </c>
      <c r="BE645">
        <v>291</v>
      </c>
      <c r="BG645" t="s">
        <v>63</v>
      </c>
      <c r="BH645" t="s">
        <v>161</v>
      </c>
      <c r="BI645" t="s">
        <v>99</v>
      </c>
      <c r="BJ645" t="s">
        <v>91</v>
      </c>
      <c r="BK645" t="s">
        <v>73</v>
      </c>
      <c r="BL645" t="s">
        <v>73</v>
      </c>
      <c r="BM645" t="s">
        <v>104</v>
      </c>
      <c r="BN645">
        <v>2</v>
      </c>
      <c r="BO645">
        <v>-2</v>
      </c>
      <c r="BP645">
        <v>1</v>
      </c>
      <c r="BQ645">
        <v>1</v>
      </c>
      <c r="BR645">
        <v>0</v>
      </c>
      <c r="BS645">
        <v>0</v>
      </c>
      <c r="BT645">
        <v>2</v>
      </c>
      <c r="BU645" s="1">
        <v>2.2999999999999998</v>
      </c>
      <c r="BV645" t="s">
        <v>98</v>
      </c>
    </row>
    <row r="646" spans="1:74" x14ac:dyDescent="0.3">
      <c r="A646">
        <v>44959.580220138887</v>
      </c>
      <c r="B646">
        <v>44959.58151822917</v>
      </c>
      <c r="C646">
        <v>44958</v>
      </c>
      <c r="E646">
        <v>1</v>
      </c>
      <c r="F646" t="s">
        <v>93</v>
      </c>
      <c r="G646">
        <v>26</v>
      </c>
      <c r="H646" t="s">
        <v>94</v>
      </c>
      <c r="I646">
        <v>0</v>
      </c>
      <c r="J646" t="s">
        <v>95</v>
      </c>
      <c r="K646">
        <v>2</v>
      </c>
      <c r="L646" t="s">
        <v>106</v>
      </c>
      <c r="M646">
        <v>1</v>
      </c>
      <c r="N646" t="s">
        <v>67</v>
      </c>
      <c r="O646" t="s">
        <v>68</v>
      </c>
      <c r="P646" t="s">
        <v>111</v>
      </c>
      <c r="Q646">
        <v>1</v>
      </c>
      <c r="R646" t="s">
        <v>70</v>
      </c>
      <c r="S646">
        <v>1.6</v>
      </c>
      <c r="T646">
        <v>53</v>
      </c>
      <c r="U646">
        <v>20.7</v>
      </c>
      <c r="V646" s="4" t="str">
        <f t="shared" si="25"/>
        <v>Normal</v>
      </c>
      <c r="W646">
        <v>123</v>
      </c>
      <c r="X646" t="s">
        <v>71</v>
      </c>
      <c r="Y646">
        <v>77</v>
      </c>
      <c r="Z646">
        <v>0</v>
      </c>
      <c r="AA646" t="s">
        <v>73</v>
      </c>
      <c r="AB646">
        <v>0</v>
      </c>
      <c r="AC646" t="s">
        <v>73</v>
      </c>
      <c r="AD646">
        <v>0</v>
      </c>
      <c r="AE646" t="s">
        <v>73</v>
      </c>
      <c r="AF646">
        <v>0</v>
      </c>
      <c r="AG646" t="s">
        <v>73</v>
      </c>
      <c r="AH646">
        <v>0</v>
      </c>
      <c r="AI646" t="s">
        <v>73</v>
      </c>
      <c r="AJ646">
        <v>5.2</v>
      </c>
      <c r="AK646" t="s">
        <v>131</v>
      </c>
      <c r="AL646">
        <v>0.98</v>
      </c>
      <c r="AM646">
        <v>1.2</v>
      </c>
      <c r="AN646" t="s">
        <v>117</v>
      </c>
      <c r="AO646">
        <v>4.3</v>
      </c>
      <c r="AP646">
        <v>5.2</v>
      </c>
      <c r="AQ646" t="s">
        <v>73</v>
      </c>
      <c r="AR646" s="5" t="str">
        <f t="shared" si="26"/>
        <v>0</v>
      </c>
      <c r="AS646" t="s">
        <v>73</v>
      </c>
      <c r="AT646" s="12" t="s">
        <v>73</v>
      </c>
      <c r="AU646">
        <v>1</v>
      </c>
      <c r="AV646">
        <v>390607753</v>
      </c>
      <c r="AW646" t="s">
        <v>497</v>
      </c>
      <c r="AX646">
        <v>44961.437129629601</v>
      </c>
      <c r="BA646" t="s">
        <v>77</v>
      </c>
      <c r="BC646" t="s">
        <v>78</v>
      </c>
      <c r="BE646">
        <v>292</v>
      </c>
      <c r="BG646" t="s">
        <v>93</v>
      </c>
      <c r="BH646" t="s">
        <v>94</v>
      </c>
      <c r="BI646" t="s">
        <v>131</v>
      </c>
      <c r="BJ646" t="s">
        <v>117</v>
      </c>
      <c r="BK646" t="s">
        <v>73</v>
      </c>
      <c r="BL646" t="s">
        <v>73</v>
      </c>
      <c r="BM646" t="s">
        <v>71</v>
      </c>
      <c r="BN646">
        <v>0</v>
      </c>
      <c r="BO646">
        <v>0</v>
      </c>
      <c r="BP646">
        <v>3</v>
      </c>
      <c r="BQ646">
        <v>0</v>
      </c>
      <c r="BR646">
        <v>0</v>
      </c>
      <c r="BT646">
        <v>3</v>
      </c>
      <c r="BU646" s="1">
        <v>2</v>
      </c>
      <c r="BV646" t="s">
        <v>98</v>
      </c>
    </row>
    <row r="647" spans="1:74" x14ac:dyDescent="0.3">
      <c r="A647">
        <v>44959.58154634259</v>
      </c>
      <c r="B647">
        <v>44959.582017789347</v>
      </c>
      <c r="C647">
        <v>44958</v>
      </c>
      <c r="E647">
        <v>1</v>
      </c>
      <c r="F647" t="s">
        <v>93</v>
      </c>
      <c r="G647">
        <v>41</v>
      </c>
      <c r="H647" t="s">
        <v>90</v>
      </c>
      <c r="I647">
        <v>1</v>
      </c>
      <c r="J647" t="s">
        <v>80</v>
      </c>
      <c r="K647">
        <v>1</v>
      </c>
      <c r="L647" t="s">
        <v>66</v>
      </c>
      <c r="M647">
        <v>1</v>
      </c>
      <c r="N647" t="s">
        <v>67</v>
      </c>
      <c r="O647" t="s">
        <v>82</v>
      </c>
      <c r="P647" t="s">
        <v>83</v>
      </c>
      <c r="Q647">
        <v>0</v>
      </c>
      <c r="R647" t="s">
        <v>84</v>
      </c>
      <c r="S647">
        <v>1.63</v>
      </c>
      <c r="T647">
        <v>60</v>
      </c>
      <c r="U647">
        <v>22.58</v>
      </c>
      <c r="V647" s="4" t="str">
        <f t="shared" si="25"/>
        <v>Normal</v>
      </c>
      <c r="W647">
        <v>117</v>
      </c>
      <c r="X647" t="s">
        <v>85</v>
      </c>
      <c r="Y647">
        <v>76</v>
      </c>
      <c r="Z647">
        <v>0</v>
      </c>
      <c r="AA647" t="s">
        <v>73</v>
      </c>
      <c r="AB647">
        <v>0</v>
      </c>
      <c r="AC647" t="s">
        <v>73</v>
      </c>
      <c r="AD647">
        <v>0</v>
      </c>
      <c r="AE647" t="s">
        <v>73</v>
      </c>
      <c r="AF647">
        <v>0</v>
      </c>
      <c r="AG647" t="s">
        <v>73</v>
      </c>
      <c r="AH647">
        <v>0</v>
      </c>
      <c r="AI647" t="s">
        <v>73</v>
      </c>
      <c r="AJ647">
        <v>5.7</v>
      </c>
      <c r="AK647" t="s">
        <v>131</v>
      </c>
      <c r="AL647">
        <v>2.1</v>
      </c>
      <c r="AM647">
        <v>1.7</v>
      </c>
      <c r="AN647" t="s">
        <v>91</v>
      </c>
      <c r="AO647">
        <v>2.9</v>
      </c>
      <c r="AP647">
        <v>7.8</v>
      </c>
      <c r="AQ647" t="s">
        <v>73</v>
      </c>
      <c r="AR647" s="5" t="str">
        <f t="shared" si="26"/>
        <v>0</v>
      </c>
      <c r="AS647" t="s">
        <v>73</v>
      </c>
      <c r="AT647" s="12" t="s">
        <v>73</v>
      </c>
      <c r="AU647">
        <v>1</v>
      </c>
      <c r="AV647">
        <v>390607757</v>
      </c>
      <c r="AW647" t="s">
        <v>498</v>
      </c>
      <c r="AX647">
        <v>44961.437129629601</v>
      </c>
      <c r="BA647" t="s">
        <v>77</v>
      </c>
      <c r="BC647" t="s">
        <v>78</v>
      </c>
      <c r="BE647">
        <v>293</v>
      </c>
      <c r="BG647" t="s">
        <v>93</v>
      </c>
      <c r="BH647" t="s">
        <v>90</v>
      </c>
      <c r="BI647" t="s">
        <v>131</v>
      </c>
      <c r="BJ647" t="s">
        <v>91</v>
      </c>
      <c r="BK647" t="s">
        <v>73</v>
      </c>
      <c r="BL647" t="s">
        <v>73</v>
      </c>
      <c r="BM647" t="s">
        <v>85</v>
      </c>
      <c r="BN647">
        <v>4</v>
      </c>
      <c r="BO647">
        <v>-2</v>
      </c>
      <c r="BP647">
        <v>3</v>
      </c>
      <c r="BQ647">
        <v>-3</v>
      </c>
      <c r="BR647">
        <v>0</v>
      </c>
      <c r="BT647">
        <v>2</v>
      </c>
      <c r="BU647" s="1">
        <v>1.7</v>
      </c>
      <c r="BV647" t="s">
        <v>98</v>
      </c>
    </row>
    <row r="648" spans="1:74" x14ac:dyDescent="0.3">
      <c r="A648">
        <v>44959.582334305553</v>
      </c>
      <c r="B648">
        <v>44959.583135000001</v>
      </c>
      <c r="C648">
        <v>44959</v>
      </c>
      <c r="E648">
        <v>0</v>
      </c>
      <c r="F648" t="s">
        <v>63</v>
      </c>
      <c r="G648">
        <v>27</v>
      </c>
      <c r="H648" t="s">
        <v>94</v>
      </c>
      <c r="I648">
        <v>0</v>
      </c>
      <c r="J648" t="s">
        <v>95</v>
      </c>
      <c r="K648">
        <v>1</v>
      </c>
      <c r="L648" t="s">
        <v>66</v>
      </c>
      <c r="M648">
        <v>1</v>
      </c>
      <c r="N648" t="s">
        <v>67</v>
      </c>
      <c r="O648" t="s">
        <v>123</v>
      </c>
      <c r="P648" t="s">
        <v>124</v>
      </c>
      <c r="Q648">
        <v>0</v>
      </c>
      <c r="R648" t="s">
        <v>84</v>
      </c>
      <c r="S648">
        <v>1.7</v>
      </c>
      <c r="T648">
        <v>70</v>
      </c>
      <c r="U648">
        <v>24.22</v>
      </c>
      <c r="V648" s="4" t="str">
        <f t="shared" si="25"/>
        <v>Normal</v>
      </c>
      <c r="W648">
        <v>130</v>
      </c>
      <c r="X648" t="s">
        <v>104</v>
      </c>
      <c r="Y648">
        <v>80</v>
      </c>
      <c r="Z648">
        <v>1</v>
      </c>
      <c r="AA648" t="s">
        <v>72</v>
      </c>
      <c r="AB648">
        <v>0</v>
      </c>
      <c r="AC648" t="s">
        <v>73</v>
      </c>
      <c r="AD648">
        <v>0</v>
      </c>
      <c r="AE648" t="s">
        <v>73</v>
      </c>
      <c r="AF648">
        <v>0</v>
      </c>
      <c r="AG648" t="s">
        <v>73</v>
      </c>
      <c r="AH648">
        <v>0</v>
      </c>
      <c r="AI648" t="s">
        <v>73</v>
      </c>
      <c r="AJ648">
        <v>4</v>
      </c>
      <c r="AK648" t="s">
        <v>74</v>
      </c>
      <c r="AL648">
        <v>1.1000000000000001</v>
      </c>
      <c r="AM648">
        <v>1.2</v>
      </c>
      <c r="AN648" t="s">
        <v>117</v>
      </c>
      <c r="AO648">
        <v>1.8</v>
      </c>
      <c r="AP648">
        <v>4.8</v>
      </c>
      <c r="AQ648" t="s">
        <v>73</v>
      </c>
      <c r="AR648" s="5" t="str">
        <f t="shared" si="26"/>
        <v>0</v>
      </c>
      <c r="AS648" t="s">
        <v>73</v>
      </c>
      <c r="AT648" s="12" t="s">
        <v>73</v>
      </c>
      <c r="AU648">
        <v>1</v>
      </c>
      <c r="AV648">
        <v>390607761</v>
      </c>
      <c r="AW648" t="s">
        <v>239</v>
      </c>
      <c r="AX648">
        <v>44961.437129629601</v>
      </c>
      <c r="BA648" t="s">
        <v>77</v>
      </c>
      <c r="BC648" t="s">
        <v>78</v>
      </c>
      <c r="BE648">
        <v>294</v>
      </c>
      <c r="BG648" t="s">
        <v>63</v>
      </c>
      <c r="BH648" t="s">
        <v>94</v>
      </c>
      <c r="BI648" t="s">
        <v>74</v>
      </c>
      <c r="BJ648" t="s">
        <v>117</v>
      </c>
      <c r="BK648" t="s">
        <v>73</v>
      </c>
      <c r="BL648" t="s">
        <v>73</v>
      </c>
      <c r="BM648" t="s">
        <v>104</v>
      </c>
      <c r="BN648">
        <v>0</v>
      </c>
      <c r="BO648">
        <v>0</v>
      </c>
      <c r="BP648">
        <v>0</v>
      </c>
      <c r="BQ648">
        <v>1</v>
      </c>
      <c r="BR648">
        <v>0</v>
      </c>
      <c r="BS648">
        <v>0</v>
      </c>
      <c r="BT648">
        <v>1</v>
      </c>
      <c r="BU648" s="1">
        <v>1.9</v>
      </c>
      <c r="BV648" t="s">
        <v>98</v>
      </c>
    </row>
    <row r="649" spans="1:74" x14ac:dyDescent="0.3">
      <c r="A649">
        <v>44959.583210381941</v>
      </c>
      <c r="B649">
        <v>44959.584424039349</v>
      </c>
      <c r="C649">
        <v>44959</v>
      </c>
      <c r="E649">
        <v>1</v>
      </c>
      <c r="F649" t="s">
        <v>93</v>
      </c>
      <c r="G649">
        <v>55</v>
      </c>
      <c r="H649" t="s">
        <v>87</v>
      </c>
      <c r="I649">
        <v>1</v>
      </c>
      <c r="J649" t="s">
        <v>80</v>
      </c>
      <c r="K649">
        <v>1</v>
      </c>
      <c r="L649" t="s">
        <v>66</v>
      </c>
      <c r="M649">
        <v>1</v>
      </c>
      <c r="N649" t="s">
        <v>67</v>
      </c>
      <c r="O649" t="s">
        <v>68</v>
      </c>
      <c r="P649" t="s">
        <v>111</v>
      </c>
      <c r="Q649">
        <v>1</v>
      </c>
      <c r="R649" t="s">
        <v>70</v>
      </c>
      <c r="S649">
        <v>1.68</v>
      </c>
      <c r="T649">
        <v>101</v>
      </c>
      <c r="U649">
        <v>35.79</v>
      </c>
      <c r="V649" s="4" t="str">
        <f t="shared" si="25"/>
        <v>Obese</v>
      </c>
      <c r="W649">
        <v>136</v>
      </c>
      <c r="X649" t="s">
        <v>104</v>
      </c>
      <c r="Y649">
        <v>96</v>
      </c>
      <c r="Z649">
        <v>0</v>
      </c>
      <c r="AA649" t="s">
        <v>73</v>
      </c>
      <c r="AB649">
        <v>0</v>
      </c>
      <c r="AC649" t="s">
        <v>73</v>
      </c>
      <c r="AD649">
        <v>1</v>
      </c>
      <c r="AE649" t="s">
        <v>72</v>
      </c>
      <c r="AF649">
        <v>1</v>
      </c>
      <c r="AG649" t="s">
        <v>72</v>
      </c>
      <c r="AH649">
        <v>1</v>
      </c>
      <c r="AI649" t="s">
        <v>72</v>
      </c>
      <c r="AJ649">
        <v>4</v>
      </c>
      <c r="AK649" t="s">
        <v>74</v>
      </c>
      <c r="AL649">
        <v>0.9</v>
      </c>
      <c r="AM649">
        <v>1.5</v>
      </c>
      <c r="AN649" t="s">
        <v>100</v>
      </c>
      <c r="AO649">
        <v>3.2</v>
      </c>
      <c r="AP649">
        <v>4.9000000000000004</v>
      </c>
      <c r="AQ649" t="s">
        <v>72</v>
      </c>
      <c r="AR649" s="5" t="str">
        <f t="shared" si="26"/>
        <v>1</v>
      </c>
      <c r="AS649" t="s">
        <v>73</v>
      </c>
      <c r="AT649" s="12" t="s">
        <v>72</v>
      </c>
      <c r="AU649">
        <v>1</v>
      </c>
      <c r="AV649">
        <v>390607765</v>
      </c>
      <c r="AW649" t="s">
        <v>499</v>
      </c>
      <c r="AX649">
        <v>44961.437129629601</v>
      </c>
      <c r="BA649" t="s">
        <v>77</v>
      </c>
      <c r="BC649" t="s">
        <v>78</v>
      </c>
      <c r="BE649">
        <v>295</v>
      </c>
      <c r="BG649" t="s">
        <v>93</v>
      </c>
      <c r="BH649" t="s">
        <v>87</v>
      </c>
      <c r="BI649" t="s">
        <v>74</v>
      </c>
      <c r="BJ649" t="s">
        <v>100</v>
      </c>
      <c r="BK649" t="s">
        <v>73</v>
      </c>
      <c r="BL649" t="s">
        <v>72</v>
      </c>
      <c r="BM649" t="s">
        <v>104</v>
      </c>
      <c r="BN649">
        <v>8</v>
      </c>
      <c r="BO649">
        <v>-1</v>
      </c>
      <c r="BP649">
        <v>0</v>
      </c>
      <c r="BQ649">
        <v>1</v>
      </c>
      <c r="BR649">
        <v>0</v>
      </c>
      <c r="BT649">
        <v>8</v>
      </c>
      <c r="BU649" s="1">
        <v>4.5</v>
      </c>
      <c r="BV649" t="s">
        <v>98</v>
      </c>
    </row>
    <row r="650" spans="1:74" x14ac:dyDescent="0.3">
      <c r="A650">
        <v>44959.584456736113</v>
      </c>
      <c r="B650">
        <v>44959.585083240738</v>
      </c>
      <c r="C650">
        <v>44959</v>
      </c>
      <c r="E650">
        <v>0</v>
      </c>
      <c r="F650" t="s">
        <v>63</v>
      </c>
      <c r="G650">
        <v>65</v>
      </c>
      <c r="H650" t="s">
        <v>64</v>
      </c>
      <c r="I650">
        <v>2</v>
      </c>
      <c r="J650" t="s">
        <v>65</v>
      </c>
      <c r="K650">
        <v>1</v>
      </c>
      <c r="L650" t="s">
        <v>66</v>
      </c>
      <c r="M650">
        <v>1</v>
      </c>
      <c r="N650" t="s">
        <v>67</v>
      </c>
      <c r="O650" t="s">
        <v>267</v>
      </c>
      <c r="P650" t="s">
        <v>267</v>
      </c>
      <c r="Q650">
        <v>0</v>
      </c>
      <c r="R650" t="s">
        <v>84</v>
      </c>
      <c r="S650">
        <v>1.65</v>
      </c>
      <c r="T650">
        <v>70</v>
      </c>
      <c r="U650">
        <v>25.71</v>
      </c>
      <c r="V650" s="4" t="str">
        <f t="shared" si="25"/>
        <v>Surpoids</v>
      </c>
      <c r="W650">
        <v>165</v>
      </c>
      <c r="X650" t="s">
        <v>143</v>
      </c>
      <c r="Y650">
        <v>118</v>
      </c>
      <c r="Z650">
        <v>0</v>
      </c>
      <c r="AA650" t="s">
        <v>73</v>
      </c>
      <c r="AB650">
        <v>0</v>
      </c>
      <c r="AC650" t="s">
        <v>73</v>
      </c>
      <c r="AD650">
        <v>1</v>
      </c>
      <c r="AE650" t="s">
        <v>72</v>
      </c>
      <c r="AF650">
        <v>1</v>
      </c>
      <c r="AG650" t="s">
        <v>72</v>
      </c>
      <c r="AH650">
        <v>1</v>
      </c>
      <c r="AI650" t="s">
        <v>72</v>
      </c>
      <c r="AJ650">
        <v>3.8</v>
      </c>
      <c r="AK650" t="s">
        <v>74</v>
      </c>
      <c r="AL650">
        <v>0.89</v>
      </c>
      <c r="AM650">
        <v>1.5</v>
      </c>
      <c r="AN650" t="s">
        <v>100</v>
      </c>
      <c r="AO650">
        <v>2.2999999999999998</v>
      </c>
      <c r="AP650">
        <v>5.3</v>
      </c>
      <c r="AQ650" t="s">
        <v>72</v>
      </c>
      <c r="AR650" s="5" t="str">
        <f t="shared" si="26"/>
        <v>1</v>
      </c>
      <c r="AS650" t="s">
        <v>73</v>
      </c>
      <c r="AT650" s="12" t="s">
        <v>72</v>
      </c>
      <c r="AU650">
        <v>1</v>
      </c>
      <c r="AV650">
        <v>390607769</v>
      </c>
      <c r="AW650" t="s">
        <v>500</v>
      </c>
      <c r="AX650">
        <v>44961.437129629601</v>
      </c>
      <c r="BA650" t="s">
        <v>77</v>
      </c>
      <c r="BC650" t="s">
        <v>78</v>
      </c>
      <c r="BE650">
        <v>296</v>
      </c>
      <c r="BG650" t="s">
        <v>63</v>
      </c>
      <c r="BH650" t="s">
        <v>64</v>
      </c>
      <c r="BI650" t="s">
        <v>74</v>
      </c>
      <c r="BJ650" t="s">
        <v>100</v>
      </c>
      <c r="BK650" t="s">
        <v>73</v>
      </c>
      <c r="BL650" t="s">
        <v>72</v>
      </c>
      <c r="BM650" t="s">
        <v>143</v>
      </c>
      <c r="BN650">
        <v>12</v>
      </c>
      <c r="BO650">
        <v>-1</v>
      </c>
      <c r="BP650">
        <v>0</v>
      </c>
      <c r="BQ650">
        <v>3</v>
      </c>
      <c r="BR650">
        <v>0</v>
      </c>
      <c r="BT650">
        <v>14</v>
      </c>
      <c r="BU650">
        <v>18.399999999999999</v>
      </c>
      <c r="BV650" t="s">
        <v>122</v>
      </c>
    </row>
    <row r="651" spans="1:74" x14ac:dyDescent="0.3">
      <c r="A651">
        <v>44959.58530082176</v>
      </c>
      <c r="B651">
        <v>44959.586150023148</v>
      </c>
      <c r="C651">
        <v>44959</v>
      </c>
      <c r="E651">
        <v>1</v>
      </c>
      <c r="F651" t="s">
        <v>93</v>
      </c>
      <c r="G651">
        <v>43</v>
      </c>
      <c r="H651" t="s">
        <v>90</v>
      </c>
      <c r="I651">
        <v>1</v>
      </c>
      <c r="J651" t="s">
        <v>80</v>
      </c>
      <c r="K651">
        <v>0</v>
      </c>
      <c r="L651" t="s">
        <v>81</v>
      </c>
      <c r="M651">
        <v>1</v>
      </c>
      <c r="N651" t="s">
        <v>67</v>
      </c>
      <c r="O651" t="s">
        <v>256</v>
      </c>
      <c r="P651" t="s">
        <v>256</v>
      </c>
      <c r="Q651">
        <v>0</v>
      </c>
      <c r="R651" t="s">
        <v>84</v>
      </c>
      <c r="S651">
        <v>1.6</v>
      </c>
      <c r="T651">
        <v>57</v>
      </c>
      <c r="U651">
        <v>22.27</v>
      </c>
      <c r="V651" s="4" t="str">
        <f t="shared" si="25"/>
        <v>Normal</v>
      </c>
      <c r="W651">
        <v>98</v>
      </c>
      <c r="X651" t="s">
        <v>85</v>
      </c>
      <c r="Y651">
        <v>66</v>
      </c>
      <c r="Z651">
        <v>1</v>
      </c>
      <c r="AA651" t="s">
        <v>72</v>
      </c>
      <c r="AB651">
        <v>0</v>
      </c>
      <c r="AC651" t="s">
        <v>73</v>
      </c>
      <c r="AD651">
        <v>0</v>
      </c>
      <c r="AE651" t="s">
        <v>73</v>
      </c>
      <c r="AF651">
        <v>0</v>
      </c>
      <c r="AG651" t="s">
        <v>73</v>
      </c>
      <c r="AH651">
        <v>0</v>
      </c>
      <c r="AI651" t="s">
        <v>73</v>
      </c>
      <c r="AJ651">
        <v>6</v>
      </c>
      <c r="AK651" t="s">
        <v>131</v>
      </c>
      <c r="AL651">
        <v>0.98</v>
      </c>
      <c r="AM651">
        <v>1.2</v>
      </c>
      <c r="AN651" t="s">
        <v>117</v>
      </c>
      <c r="AO651">
        <v>3.4</v>
      </c>
      <c r="AP651">
        <v>4.9000000000000004</v>
      </c>
      <c r="AQ651" t="s">
        <v>73</v>
      </c>
      <c r="AR651" s="5" t="str">
        <f t="shared" si="26"/>
        <v>0</v>
      </c>
      <c r="AS651" t="s">
        <v>72</v>
      </c>
      <c r="AT651" s="12" t="s">
        <v>73</v>
      </c>
      <c r="AU651">
        <v>1</v>
      </c>
      <c r="AV651">
        <v>390607773</v>
      </c>
      <c r="AW651" t="s">
        <v>239</v>
      </c>
      <c r="AX651">
        <v>44961.437129629601</v>
      </c>
      <c r="BA651" t="s">
        <v>77</v>
      </c>
      <c r="BC651" t="s">
        <v>78</v>
      </c>
      <c r="BE651">
        <v>297</v>
      </c>
      <c r="BG651" t="s">
        <v>93</v>
      </c>
      <c r="BH651" t="s">
        <v>90</v>
      </c>
      <c r="BI651" t="s">
        <v>131</v>
      </c>
      <c r="BJ651" t="s">
        <v>117</v>
      </c>
      <c r="BK651" t="s">
        <v>73</v>
      </c>
      <c r="BL651" t="s">
        <v>73</v>
      </c>
      <c r="BM651" t="s">
        <v>85</v>
      </c>
      <c r="BN651">
        <v>4</v>
      </c>
      <c r="BO651">
        <v>0</v>
      </c>
      <c r="BP651">
        <v>3</v>
      </c>
      <c r="BQ651">
        <v>-3</v>
      </c>
      <c r="BR651">
        <v>0</v>
      </c>
      <c r="BT651">
        <v>4</v>
      </c>
      <c r="BU651" s="1">
        <v>2.4</v>
      </c>
      <c r="BV651" t="s">
        <v>98</v>
      </c>
    </row>
    <row r="652" spans="1:74" x14ac:dyDescent="0.3">
      <c r="A652">
        <v>44959.586179386577</v>
      </c>
      <c r="B652">
        <v>44959.586981168977</v>
      </c>
      <c r="C652">
        <v>44959</v>
      </c>
      <c r="E652">
        <v>0</v>
      </c>
      <c r="F652" t="s">
        <v>63</v>
      </c>
      <c r="G652">
        <v>32</v>
      </c>
      <c r="H652" t="s">
        <v>94</v>
      </c>
      <c r="I652">
        <v>0</v>
      </c>
      <c r="J652" t="s">
        <v>95</v>
      </c>
      <c r="K652">
        <v>0</v>
      </c>
      <c r="L652" t="s">
        <v>81</v>
      </c>
      <c r="M652">
        <v>1</v>
      </c>
      <c r="N652" t="s">
        <v>67</v>
      </c>
      <c r="O652" t="s">
        <v>68</v>
      </c>
      <c r="P652" t="s">
        <v>111</v>
      </c>
      <c r="Q652">
        <v>1</v>
      </c>
      <c r="R652" t="s">
        <v>70</v>
      </c>
      <c r="S652">
        <v>1.75</v>
      </c>
      <c r="T652">
        <v>73</v>
      </c>
      <c r="U652">
        <v>23.84</v>
      </c>
      <c r="V652" s="4" t="str">
        <f t="shared" si="25"/>
        <v>Normal</v>
      </c>
      <c r="W652">
        <v>84</v>
      </c>
      <c r="X652" t="s">
        <v>85</v>
      </c>
      <c r="Y652">
        <v>54</v>
      </c>
      <c r="Z652">
        <v>1</v>
      </c>
      <c r="AA652" t="s">
        <v>72</v>
      </c>
      <c r="AB652">
        <v>0</v>
      </c>
      <c r="AC652" t="s">
        <v>73</v>
      </c>
      <c r="AD652">
        <v>0</v>
      </c>
      <c r="AE652" t="s">
        <v>73</v>
      </c>
      <c r="AF652">
        <v>0</v>
      </c>
      <c r="AG652" t="s">
        <v>73</v>
      </c>
      <c r="AH652">
        <v>0</v>
      </c>
      <c r="AI652" t="s">
        <v>73</v>
      </c>
      <c r="AJ652">
        <v>4.8</v>
      </c>
      <c r="AK652" t="s">
        <v>99</v>
      </c>
      <c r="AL652">
        <v>0.9</v>
      </c>
      <c r="AM652">
        <v>0.7</v>
      </c>
      <c r="AN652" t="s">
        <v>75</v>
      </c>
      <c r="AO652">
        <v>4</v>
      </c>
      <c r="AP652">
        <v>3.8</v>
      </c>
      <c r="AQ652" t="s">
        <v>73</v>
      </c>
      <c r="AR652" s="5" t="str">
        <f t="shared" si="26"/>
        <v>0</v>
      </c>
      <c r="AS652" t="s">
        <v>73</v>
      </c>
      <c r="AT652" s="12" t="s">
        <v>73</v>
      </c>
      <c r="AU652">
        <v>1</v>
      </c>
      <c r="AV652">
        <v>390607777</v>
      </c>
      <c r="AW652" t="s">
        <v>501</v>
      </c>
      <c r="AX652">
        <v>44961.437129629601</v>
      </c>
      <c r="BA652" t="s">
        <v>77</v>
      </c>
      <c r="BC652" t="s">
        <v>78</v>
      </c>
      <c r="BE652">
        <v>298</v>
      </c>
      <c r="BG652" t="s">
        <v>63</v>
      </c>
      <c r="BH652" t="s">
        <v>94</v>
      </c>
      <c r="BI652" t="s">
        <v>99</v>
      </c>
      <c r="BJ652" t="s">
        <v>75</v>
      </c>
      <c r="BK652" t="s">
        <v>73</v>
      </c>
      <c r="BL652" t="s">
        <v>73</v>
      </c>
      <c r="BM652" t="s">
        <v>85</v>
      </c>
      <c r="BN652">
        <v>0</v>
      </c>
      <c r="BO652">
        <v>2</v>
      </c>
      <c r="BP652">
        <v>1</v>
      </c>
      <c r="BQ652">
        <v>-2</v>
      </c>
      <c r="BR652">
        <v>0</v>
      </c>
      <c r="BS652">
        <v>0</v>
      </c>
      <c r="BT652">
        <v>1</v>
      </c>
      <c r="BU652" s="1">
        <v>1.9</v>
      </c>
      <c r="BV652" t="s">
        <v>98</v>
      </c>
    </row>
    <row r="653" spans="1:74" x14ac:dyDescent="0.3">
      <c r="A653">
        <v>44959.587008310184</v>
      </c>
      <c r="B653">
        <v>44959.589086643522</v>
      </c>
      <c r="C653">
        <v>44959</v>
      </c>
      <c r="E653">
        <v>0</v>
      </c>
      <c r="F653" t="s">
        <v>63</v>
      </c>
      <c r="G653">
        <v>35</v>
      </c>
      <c r="H653" t="s">
        <v>94</v>
      </c>
      <c r="I653">
        <v>0</v>
      </c>
      <c r="J653" t="s">
        <v>95</v>
      </c>
      <c r="K653">
        <v>0</v>
      </c>
      <c r="L653" t="s">
        <v>81</v>
      </c>
      <c r="M653">
        <v>0</v>
      </c>
      <c r="N653" t="s">
        <v>96</v>
      </c>
      <c r="O653" t="s">
        <v>68</v>
      </c>
      <c r="P653" t="s">
        <v>69</v>
      </c>
      <c r="Q653">
        <v>1</v>
      </c>
      <c r="R653" t="s">
        <v>70</v>
      </c>
      <c r="S653">
        <v>1.6</v>
      </c>
      <c r="T653">
        <v>62</v>
      </c>
      <c r="U653">
        <v>24.22</v>
      </c>
      <c r="V653" s="4" t="str">
        <f t="shared" si="25"/>
        <v>Normal</v>
      </c>
      <c r="W653">
        <v>114</v>
      </c>
      <c r="X653" t="s">
        <v>85</v>
      </c>
      <c r="Y653">
        <v>68</v>
      </c>
      <c r="Z653">
        <v>1</v>
      </c>
      <c r="AA653" t="s">
        <v>72</v>
      </c>
      <c r="AB653">
        <v>0</v>
      </c>
      <c r="AC653" t="s">
        <v>73</v>
      </c>
      <c r="AD653">
        <v>1</v>
      </c>
      <c r="AE653" t="s">
        <v>72</v>
      </c>
      <c r="AF653">
        <v>0</v>
      </c>
      <c r="AG653" t="s">
        <v>73</v>
      </c>
      <c r="AH653">
        <v>0</v>
      </c>
      <c r="AI653" t="s">
        <v>73</v>
      </c>
      <c r="AJ653">
        <v>5.7</v>
      </c>
      <c r="AK653" t="s">
        <v>131</v>
      </c>
      <c r="AL653">
        <v>2.1</v>
      </c>
      <c r="AM653">
        <v>1.7</v>
      </c>
      <c r="AN653" t="s">
        <v>91</v>
      </c>
      <c r="AO653">
        <v>2.9</v>
      </c>
      <c r="AP653">
        <v>7.8</v>
      </c>
      <c r="AQ653" t="s">
        <v>73</v>
      </c>
      <c r="AR653" s="5" t="str">
        <f t="shared" si="26"/>
        <v>1</v>
      </c>
      <c r="AS653" t="s">
        <v>72</v>
      </c>
      <c r="AT653" s="12" t="s">
        <v>72</v>
      </c>
      <c r="AU653">
        <v>1</v>
      </c>
      <c r="AV653">
        <v>390607781</v>
      </c>
      <c r="AW653" t="s">
        <v>502</v>
      </c>
      <c r="AX653">
        <v>44961.437129629601</v>
      </c>
      <c r="BA653" t="s">
        <v>77</v>
      </c>
      <c r="BC653" t="s">
        <v>78</v>
      </c>
      <c r="BE653">
        <v>299</v>
      </c>
      <c r="BG653" t="s">
        <v>63</v>
      </c>
      <c r="BH653" t="s">
        <v>94</v>
      </c>
      <c r="BI653" t="s">
        <v>131</v>
      </c>
      <c r="BJ653" t="s">
        <v>91</v>
      </c>
      <c r="BK653" t="s">
        <v>73</v>
      </c>
      <c r="BL653" t="s">
        <v>73</v>
      </c>
      <c r="BM653" t="s">
        <v>85</v>
      </c>
      <c r="BN653">
        <v>0</v>
      </c>
      <c r="BO653">
        <v>-2</v>
      </c>
      <c r="BP653">
        <v>2</v>
      </c>
      <c r="BQ653">
        <v>-2</v>
      </c>
      <c r="BR653">
        <v>0</v>
      </c>
      <c r="BS653">
        <v>0</v>
      </c>
      <c r="BT653">
        <v>-2</v>
      </c>
      <c r="BU653" s="1">
        <v>1.1000000000000001</v>
      </c>
      <c r="BV653" t="s">
        <v>98</v>
      </c>
    </row>
    <row r="654" spans="1:74" x14ac:dyDescent="0.3">
      <c r="A654">
        <v>44967.368502743047</v>
      </c>
      <c r="B654">
        <v>44967.370773993047</v>
      </c>
      <c r="C654">
        <v>44950</v>
      </c>
      <c r="E654">
        <v>1</v>
      </c>
      <c r="F654" t="s">
        <v>93</v>
      </c>
      <c r="G654">
        <v>45</v>
      </c>
      <c r="H654" t="s">
        <v>79</v>
      </c>
      <c r="I654">
        <v>1</v>
      </c>
      <c r="J654" t="s">
        <v>80</v>
      </c>
      <c r="K654">
        <v>1</v>
      </c>
      <c r="L654" t="s">
        <v>66</v>
      </c>
      <c r="M654">
        <v>1</v>
      </c>
      <c r="N654" t="s">
        <v>67</v>
      </c>
      <c r="O654" t="s">
        <v>82</v>
      </c>
      <c r="P654" t="s">
        <v>259</v>
      </c>
      <c r="Q654">
        <v>0</v>
      </c>
      <c r="R654" t="s">
        <v>84</v>
      </c>
      <c r="S654">
        <v>1.8</v>
      </c>
      <c r="T654">
        <v>70</v>
      </c>
      <c r="U654">
        <v>21.6</v>
      </c>
      <c r="V654" s="4" t="str">
        <f t="shared" si="25"/>
        <v>Normal</v>
      </c>
      <c r="W654">
        <v>110</v>
      </c>
      <c r="X654" t="s">
        <v>85</v>
      </c>
      <c r="Y654">
        <v>73</v>
      </c>
      <c r="Z654">
        <v>1</v>
      </c>
      <c r="AA654" t="s">
        <v>72</v>
      </c>
      <c r="AB654">
        <v>0</v>
      </c>
      <c r="AC654" t="s">
        <v>73</v>
      </c>
      <c r="AD654">
        <v>0</v>
      </c>
      <c r="AE654" t="s">
        <v>73</v>
      </c>
      <c r="AF654">
        <v>0</v>
      </c>
      <c r="AG654" t="s">
        <v>73</v>
      </c>
      <c r="AH654">
        <v>0</v>
      </c>
      <c r="AI654" t="s">
        <v>73</v>
      </c>
      <c r="AJ654">
        <v>4</v>
      </c>
      <c r="AK654" t="s">
        <v>74</v>
      </c>
      <c r="AL654">
        <v>1.1000000000000001</v>
      </c>
      <c r="AM654">
        <v>1.2</v>
      </c>
      <c r="AN654" t="s">
        <v>117</v>
      </c>
      <c r="AO654">
        <v>1.8</v>
      </c>
      <c r="AP654">
        <v>4.8</v>
      </c>
      <c r="AQ654" t="s">
        <v>73</v>
      </c>
      <c r="AR654" s="5" t="str">
        <f t="shared" si="26"/>
        <v>0</v>
      </c>
      <c r="AS654" t="s">
        <v>73</v>
      </c>
      <c r="AT654" s="12" t="s">
        <v>73</v>
      </c>
      <c r="AU654">
        <v>0</v>
      </c>
      <c r="AV654">
        <v>390607785</v>
      </c>
      <c r="AW654" t="s">
        <v>239</v>
      </c>
      <c r="AX654">
        <v>44961.437129629601</v>
      </c>
      <c r="BA654" t="s">
        <v>77</v>
      </c>
      <c r="BC654" t="s">
        <v>78</v>
      </c>
      <c r="BE654">
        <v>300</v>
      </c>
      <c r="BG654" t="s">
        <v>93</v>
      </c>
      <c r="BH654" t="s">
        <v>79</v>
      </c>
      <c r="BI654" t="s">
        <v>74</v>
      </c>
      <c r="BJ654" t="s">
        <v>117</v>
      </c>
      <c r="BK654" t="s">
        <v>73</v>
      </c>
      <c r="BL654" t="s">
        <v>73</v>
      </c>
      <c r="BM654" t="s">
        <v>85</v>
      </c>
      <c r="BN654">
        <v>5</v>
      </c>
      <c r="BO654">
        <v>0</v>
      </c>
      <c r="BP654">
        <v>0</v>
      </c>
      <c r="BQ654">
        <v>-3</v>
      </c>
      <c r="BR654">
        <v>0</v>
      </c>
      <c r="BT654">
        <v>2</v>
      </c>
      <c r="BU654" s="1">
        <v>1.7</v>
      </c>
      <c r="BV654" t="s">
        <v>98</v>
      </c>
    </row>
    <row r="655" spans="1:74" x14ac:dyDescent="0.3">
      <c r="A655">
        <v>44967.371445520832</v>
      </c>
      <c r="B655">
        <v>44967.376559074073</v>
      </c>
      <c r="C655">
        <v>44982</v>
      </c>
      <c r="D655" t="s">
        <v>62</v>
      </c>
      <c r="E655">
        <v>0</v>
      </c>
      <c r="F655" t="s">
        <v>63</v>
      </c>
      <c r="G655">
        <v>35</v>
      </c>
      <c r="H655" t="s">
        <v>94</v>
      </c>
      <c r="I655">
        <v>0</v>
      </c>
      <c r="J655" t="s">
        <v>95</v>
      </c>
      <c r="K655">
        <v>1</v>
      </c>
      <c r="L655" t="s">
        <v>66</v>
      </c>
      <c r="M655">
        <v>0</v>
      </c>
      <c r="N655" t="s">
        <v>96</v>
      </c>
      <c r="O655" t="s">
        <v>68</v>
      </c>
      <c r="P655" t="s">
        <v>69</v>
      </c>
      <c r="Q655">
        <v>1</v>
      </c>
      <c r="R655" t="s">
        <v>70</v>
      </c>
      <c r="S655">
        <v>1.71</v>
      </c>
      <c r="T655">
        <v>61</v>
      </c>
      <c r="U655">
        <v>20.86</v>
      </c>
      <c r="V655" s="4" t="str">
        <f t="shared" si="25"/>
        <v>Normal</v>
      </c>
      <c r="W655">
        <v>124</v>
      </c>
      <c r="X655" t="s">
        <v>71</v>
      </c>
      <c r="Y655">
        <v>85</v>
      </c>
      <c r="Z655">
        <v>0</v>
      </c>
      <c r="AA655" t="s">
        <v>73</v>
      </c>
      <c r="AB655">
        <v>0</v>
      </c>
      <c r="AC655" t="s">
        <v>73</v>
      </c>
      <c r="AD655">
        <v>0</v>
      </c>
      <c r="AE655" t="s">
        <v>73</v>
      </c>
      <c r="AF655">
        <v>0</v>
      </c>
      <c r="AG655" t="s">
        <v>73</v>
      </c>
      <c r="AH655">
        <v>0</v>
      </c>
      <c r="AI655" t="s">
        <v>73</v>
      </c>
      <c r="AJ655">
        <v>4</v>
      </c>
      <c r="AK655" t="s">
        <v>74</v>
      </c>
      <c r="AL655">
        <v>0.9</v>
      </c>
      <c r="AM655">
        <v>1.5</v>
      </c>
      <c r="AN655" t="s">
        <v>100</v>
      </c>
      <c r="AO655">
        <v>3.2</v>
      </c>
      <c r="AP655">
        <v>4.9000000000000004</v>
      </c>
      <c r="AQ655" t="s">
        <v>73</v>
      </c>
      <c r="AR655" s="5" t="str">
        <f t="shared" si="26"/>
        <v>0</v>
      </c>
      <c r="AS655" t="s">
        <v>73</v>
      </c>
      <c r="AT655" s="12" t="s">
        <v>73</v>
      </c>
      <c r="AU655">
        <v>1</v>
      </c>
      <c r="AV655">
        <v>390607789</v>
      </c>
      <c r="AW655" t="s">
        <v>503</v>
      </c>
      <c r="AX655">
        <v>44961.437129629601</v>
      </c>
      <c r="BA655" t="s">
        <v>77</v>
      </c>
      <c r="BC655" t="s">
        <v>78</v>
      </c>
      <c r="BE655">
        <v>301</v>
      </c>
      <c r="BG655" t="s">
        <v>63</v>
      </c>
      <c r="BH655" t="s">
        <v>94</v>
      </c>
      <c r="BI655" t="s">
        <v>74</v>
      </c>
      <c r="BJ655" t="s">
        <v>100</v>
      </c>
      <c r="BK655" t="s">
        <v>73</v>
      </c>
      <c r="BL655" t="s">
        <v>73</v>
      </c>
      <c r="BM655" t="s">
        <v>71</v>
      </c>
      <c r="BN655">
        <v>0</v>
      </c>
      <c r="BO655">
        <v>-1</v>
      </c>
      <c r="BP655">
        <v>0</v>
      </c>
      <c r="BQ655">
        <v>0</v>
      </c>
      <c r="BR655">
        <v>0</v>
      </c>
      <c r="BS655">
        <v>0</v>
      </c>
      <c r="BT655">
        <v>-1</v>
      </c>
      <c r="BU655" s="1">
        <v>1.4</v>
      </c>
      <c r="BV655" t="s">
        <v>98</v>
      </c>
    </row>
    <row r="656" spans="1:74" x14ac:dyDescent="0.3">
      <c r="A656">
        <v>44967.377056261583</v>
      </c>
      <c r="B656">
        <v>44967.378760347223</v>
      </c>
      <c r="C656">
        <v>44957</v>
      </c>
      <c r="E656">
        <v>0</v>
      </c>
      <c r="F656" t="s">
        <v>63</v>
      </c>
      <c r="G656">
        <v>59</v>
      </c>
      <c r="H656" t="s">
        <v>87</v>
      </c>
      <c r="I656">
        <v>1</v>
      </c>
      <c r="J656" t="s">
        <v>80</v>
      </c>
      <c r="K656">
        <v>0</v>
      </c>
      <c r="L656" t="s">
        <v>81</v>
      </c>
      <c r="M656">
        <v>1</v>
      </c>
      <c r="N656" t="s">
        <v>67</v>
      </c>
      <c r="O656" t="s">
        <v>174</v>
      </c>
      <c r="P656" t="s">
        <v>174</v>
      </c>
      <c r="Q656">
        <v>0</v>
      </c>
      <c r="R656" t="s">
        <v>84</v>
      </c>
      <c r="S656">
        <v>1.65</v>
      </c>
      <c r="T656">
        <v>55</v>
      </c>
      <c r="U656">
        <v>20.2</v>
      </c>
      <c r="V656" s="4" t="str">
        <f t="shared" si="25"/>
        <v>Normal</v>
      </c>
      <c r="W656">
        <v>95</v>
      </c>
      <c r="X656" t="s">
        <v>85</v>
      </c>
      <c r="Y656">
        <v>66</v>
      </c>
      <c r="Z656">
        <v>0</v>
      </c>
      <c r="AA656" t="s">
        <v>73</v>
      </c>
      <c r="AB656">
        <v>0</v>
      </c>
      <c r="AC656" t="s">
        <v>73</v>
      </c>
      <c r="AD656">
        <v>1</v>
      </c>
      <c r="AE656" t="s">
        <v>72</v>
      </c>
      <c r="AF656">
        <v>1</v>
      </c>
      <c r="AG656" t="s">
        <v>72</v>
      </c>
      <c r="AH656">
        <v>0</v>
      </c>
      <c r="AI656" t="s">
        <v>73</v>
      </c>
      <c r="AJ656">
        <v>3.8</v>
      </c>
      <c r="AK656" t="s">
        <v>74</v>
      </c>
      <c r="AL656">
        <v>0.89</v>
      </c>
      <c r="AM656">
        <v>1.5</v>
      </c>
      <c r="AN656" t="s">
        <v>100</v>
      </c>
      <c r="AO656">
        <v>2.2999999999999998</v>
      </c>
      <c r="AP656">
        <v>5.3</v>
      </c>
      <c r="AQ656" t="s">
        <v>73</v>
      </c>
      <c r="AR656" s="5" t="str">
        <f t="shared" si="26"/>
        <v>1</v>
      </c>
      <c r="AS656" t="s">
        <v>73</v>
      </c>
      <c r="AT656" s="12" t="s">
        <v>72</v>
      </c>
      <c r="AU656">
        <v>0</v>
      </c>
      <c r="AV656">
        <v>390607793</v>
      </c>
      <c r="AW656" t="s">
        <v>504</v>
      </c>
      <c r="AX656">
        <v>44961.437129629601</v>
      </c>
      <c r="BA656" t="s">
        <v>77</v>
      </c>
      <c r="BC656" t="s">
        <v>78</v>
      </c>
      <c r="BE656">
        <v>302</v>
      </c>
      <c r="BG656" t="s">
        <v>63</v>
      </c>
      <c r="BH656" t="s">
        <v>87</v>
      </c>
      <c r="BI656" t="s">
        <v>74</v>
      </c>
      <c r="BJ656" t="s">
        <v>100</v>
      </c>
      <c r="BK656" t="s">
        <v>73</v>
      </c>
      <c r="BL656" t="s">
        <v>72</v>
      </c>
      <c r="BM656" t="s">
        <v>85</v>
      </c>
      <c r="BN656">
        <v>10</v>
      </c>
      <c r="BO656">
        <v>-1</v>
      </c>
      <c r="BP656">
        <v>0</v>
      </c>
      <c r="BQ656">
        <v>-2</v>
      </c>
      <c r="BR656">
        <v>0</v>
      </c>
      <c r="BT656">
        <v>7</v>
      </c>
      <c r="BU656" s="1">
        <v>5.6</v>
      </c>
      <c r="BV656" t="s">
        <v>98</v>
      </c>
    </row>
    <row r="657" spans="1:74" x14ac:dyDescent="0.3">
      <c r="A657">
        <v>44967.379015185194</v>
      </c>
      <c r="B657">
        <v>44967.381510659718</v>
      </c>
      <c r="C657">
        <v>44958</v>
      </c>
      <c r="D657" t="s">
        <v>62</v>
      </c>
      <c r="E657">
        <v>1</v>
      </c>
      <c r="F657" t="s">
        <v>93</v>
      </c>
      <c r="G657">
        <v>73</v>
      </c>
      <c r="H657" t="s">
        <v>102</v>
      </c>
      <c r="I657">
        <v>2</v>
      </c>
      <c r="J657" t="s">
        <v>65</v>
      </c>
      <c r="K657">
        <v>1</v>
      </c>
      <c r="L657" t="s">
        <v>66</v>
      </c>
      <c r="M657">
        <v>0</v>
      </c>
      <c r="N657" t="s">
        <v>96</v>
      </c>
      <c r="O657" t="s">
        <v>134</v>
      </c>
      <c r="P657" t="s">
        <v>220</v>
      </c>
      <c r="Q657">
        <v>0</v>
      </c>
      <c r="R657" t="s">
        <v>84</v>
      </c>
      <c r="S657">
        <v>1.72</v>
      </c>
      <c r="T657">
        <v>48</v>
      </c>
      <c r="U657">
        <v>16.22</v>
      </c>
      <c r="V657" s="4" t="str">
        <f t="shared" si="25"/>
        <v>Normal</v>
      </c>
      <c r="W657">
        <v>108</v>
      </c>
      <c r="X657" t="s">
        <v>85</v>
      </c>
      <c r="Y657">
        <v>81</v>
      </c>
      <c r="Z657">
        <v>1</v>
      </c>
      <c r="AA657" t="s">
        <v>72</v>
      </c>
      <c r="AB657">
        <v>1</v>
      </c>
      <c r="AC657" t="s">
        <v>72</v>
      </c>
      <c r="AD657">
        <v>1</v>
      </c>
      <c r="AE657" t="s">
        <v>72</v>
      </c>
      <c r="AF657">
        <v>0</v>
      </c>
      <c r="AG657" t="s">
        <v>73</v>
      </c>
      <c r="AH657">
        <v>1</v>
      </c>
      <c r="AI657" t="s">
        <v>72</v>
      </c>
      <c r="AJ657">
        <v>6</v>
      </c>
      <c r="AK657" t="s">
        <v>131</v>
      </c>
      <c r="AL657">
        <v>0.98</v>
      </c>
      <c r="AM657">
        <v>1.2</v>
      </c>
      <c r="AN657" t="s">
        <v>117</v>
      </c>
      <c r="AO657">
        <v>3.4</v>
      </c>
      <c r="AP657">
        <v>4.9000000000000004</v>
      </c>
      <c r="AQ657" t="s">
        <v>72</v>
      </c>
      <c r="AR657" s="5" t="str">
        <f t="shared" si="26"/>
        <v>1</v>
      </c>
      <c r="AS657" t="s">
        <v>73</v>
      </c>
      <c r="AT657" s="12" t="s">
        <v>72</v>
      </c>
      <c r="AU657">
        <v>1</v>
      </c>
      <c r="AV657">
        <v>390607797</v>
      </c>
      <c r="AW657" t="s">
        <v>239</v>
      </c>
      <c r="AX657">
        <v>44961.437129629601</v>
      </c>
      <c r="BA657" t="s">
        <v>77</v>
      </c>
      <c r="BC657" t="s">
        <v>78</v>
      </c>
      <c r="BE657">
        <v>303</v>
      </c>
      <c r="BG657" t="s">
        <v>93</v>
      </c>
      <c r="BH657" t="s">
        <v>102</v>
      </c>
      <c r="BI657" t="s">
        <v>131</v>
      </c>
      <c r="BJ657" t="s">
        <v>117</v>
      </c>
      <c r="BK657" t="s">
        <v>72</v>
      </c>
      <c r="BL657" t="s">
        <v>73</v>
      </c>
      <c r="BM657" t="s">
        <v>85</v>
      </c>
      <c r="BN657">
        <v>11</v>
      </c>
      <c r="BO657">
        <v>0</v>
      </c>
      <c r="BP657">
        <v>3</v>
      </c>
      <c r="BQ657">
        <v>-3</v>
      </c>
      <c r="BR657">
        <v>3</v>
      </c>
      <c r="BT657">
        <v>14</v>
      </c>
      <c r="BU657">
        <v>11.7</v>
      </c>
      <c r="BV657" t="s">
        <v>122</v>
      </c>
    </row>
    <row r="658" spans="1:74" x14ac:dyDescent="0.3">
      <c r="A658">
        <v>44967.381676203702</v>
      </c>
      <c r="B658">
        <v>44967.383854016203</v>
      </c>
      <c r="C658">
        <v>44956</v>
      </c>
      <c r="E658">
        <v>1</v>
      </c>
      <c r="F658" t="s">
        <v>93</v>
      </c>
      <c r="G658">
        <v>73</v>
      </c>
      <c r="H658" t="s">
        <v>102</v>
      </c>
      <c r="I658">
        <v>2</v>
      </c>
      <c r="J658" t="s">
        <v>65</v>
      </c>
      <c r="K658">
        <v>0</v>
      </c>
      <c r="L658" t="s">
        <v>81</v>
      </c>
      <c r="M658">
        <v>1</v>
      </c>
      <c r="N658" t="s">
        <v>67</v>
      </c>
      <c r="O658" t="s">
        <v>146</v>
      </c>
      <c r="P658" t="s">
        <v>272</v>
      </c>
      <c r="Q658">
        <v>0</v>
      </c>
      <c r="R658" t="s">
        <v>84</v>
      </c>
      <c r="S658">
        <v>1.6</v>
      </c>
      <c r="T658">
        <v>60</v>
      </c>
      <c r="U658">
        <v>23.44</v>
      </c>
      <c r="V658" s="4" t="str">
        <f t="shared" si="25"/>
        <v>Normal</v>
      </c>
      <c r="W658">
        <v>126</v>
      </c>
      <c r="X658" t="s">
        <v>71</v>
      </c>
      <c r="Y658">
        <v>106</v>
      </c>
      <c r="Z658">
        <v>1</v>
      </c>
      <c r="AA658" t="s">
        <v>72</v>
      </c>
      <c r="AB658">
        <v>0</v>
      </c>
      <c r="AC658" t="s">
        <v>73</v>
      </c>
      <c r="AD658">
        <v>1</v>
      </c>
      <c r="AE658" t="s">
        <v>72</v>
      </c>
      <c r="AF658">
        <v>0</v>
      </c>
      <c r="AG658" t="s">
        <v>73</v>
      </c>
      <c r="AH658">
        <v>1</v>
      </c>
      <c r="AI658" t="s">
        <v>72</v>
      </c>
      <c r="AJ658">
        <v>4.8</v>
      </c>
      <c r="AK658" t="s">
        <v>99</v>
      </c>
      <c r="AL658">
        <v>0.9</v>
      </c>
      <c r="AM658">
        <v>0.7</v>
      </c>
      <c r="AN658" t="s">
        <v>75</v>
      </c>
      <c r="AO658">
        <v>4</v>
      </c>
      <c r="AP658">
        <v>3.8</v>
      </c>
      <c r="AQ658" t="s">
        <v>72</v>
      </c>
      <c r="AR658" s="5" t="str">
        <f t="shared" si="26"/>
        <v>1</v>
      </c>
      <c r="AS658" t="s">
        <v>73</v>
      </c>
      <c r="AT658" s="12" t="s">
        <v>72</v>
      </c>
      <c r="AU658">
        <v>0</v>
      </c>
      <c r="AV658">
        <v>390607801</v>
      </c>
      <c r="AW658" t="s">
        <v>505</v>
      </c>
      <c r="AX658">
        <v>44961.437129629601</v>
      </c>
      <c r="BA658" t="s">
        <v>77</v>
      </c>
      <c r="BC658" t="s">
        <v>78</v>
      </c>
      <c r="BE658">
        <v>304</v>
      </c>
      <c r="BG658" t="s">
        <v>93</v>
      </c>
      <c r="BH658" t="s">
        <v>102</v>
      </c>
      <c r="BI658" t="s">
        <v>99</v>
      </c>
      <c r="BJ658" t="s">
        <v>75</v>
      </c>
      <c r="BK658" t="s">
        <v>73</v>
      </c>
      <c r="BL658" t="s">
        <v>73</v>
      </c>
      <c r="BM658" t="s">
        <v>71</v>
      </c>
      <c r="BN658">
        <v>11</v>
      </c>
      <c r="BO658">
        <v>2</v>
      </c>
      <c r="BP658">
        <v>1</v>
      </c>
      <c r="BQ658">
        <v>0</v>
      </c>
      <c r="BR658">
        <v>0</v>
      </c>
      <c r="BT658">
        <v>14</v>
      </c>
      <c r="BU658">
        <v>11.7</v>
      </c>
      <c r="BV658" t="s">
        <v>122</v>
      </c>
    </row>
    <row r="659" spans="1:74" x14ac:dyDescent="0.3">
      <c r="A659">
        <v>44967.446606006954</v>
      </c>
      <c r="B659">
        <v>44967.449059282408</v>
      </c>
      <c r="C659">
        <v>44959</v>
      </c>
      <c r="D659" t="s">
        <v>62</v>
      </c>
      <c r="E659">
        <v>1</v>
      </c>
      <c r="F659" t="s">
        <v>93</v>
      </c>
      <c r="G659">
        <v>26</v>
      </c>
      <c r="H659" t="s">
        <v>94</v>
      </c>
      <c r="I659">
        <v>0</v>
      </c>
      <c r="J659" t="s">
        <v>95</v>
      </c>
      <c r="K659">
        <v>2</v>
      </c>
      <c r="L659" t="s">
        <v>106</v>
      </c>
      <c r="M659">
        <v>1</v>
      </c>
      <c r="N659" t="s">
        <v>67</v>
      </c>
      <c r="O659" t="s">
        <v>68</v>
      </c>
      <c r="P659" t="s">
        <v>111</v>
      </c>
      <c r="Q659">
        <v>1</v>
      </c>
      <c r="R659" t="s">
        <v>70</v>
      </c>
      <c r="S659">
        <v>1.6</v>
      </c>
      <c r="T659">
        <v>53</v>
      </c>
      <c r="U659">
        <v>20.7</v>
      </c>
      <c r="V659" s="4" t="str">
        <f t="shared" si="25"/>
        <v>Normal</v>
      </c>
      <c r="W659">
        <v>85</v>
      </c>
      <c r="X659" t="s">
        <v>85</v>
      </c>
      <c r="Y659">
        <v>58</v>
      </c>
      <c r="Z659">
        <v>0</v>
      </c>
      <c r="AA659" t="s">
        <v>73</v>
      </c>
      <c r="AB659">
        <v>0</v>
      </c>
      <c r="AC659" t="s">
        <v>73</v>
      </c>
      <c r="AD659">
        <v>0</v>
      </c>
      <c r="AE659" t="s">
        <v>73</v>
      </c>
      <c r="AF659">
        <v>0</v>
      </c>
      <c r="AG659" t="s">
        <v>73</v>
      </c>
      <c r="AH659">
        <v>0</v>
      </c>
      <c r="AI659" t="s">
        <v>73</v>
      </c>
      <c r="AJ659">
        <v>5.0999999999999996</v>
      </c>
      <c r="AK659" t="s">
        <v>99</v>
      </c>
      <c r="AL659">
        <v>1</v>
      </c>
      <c r="AM659">
        <v>1.7</v>
      </c>
      <c r="AN659" t="s">
        <v>91</v>
      </c>
      <c r="AO659">
        <v>3.2</v>
      </c>
      <c r="AP659">
        <v>7.2</v>
      </c>
      <c r="AQ659" t="s">
        <v>73</v>
      </c>
      <c r="AR659" s="5" t="str">
        <f t="shared" si="26"/>
        <v>0</v>
      </c>
      <c r="AS659" t="s">
        <v>73</v>
      </c>
      <c r="AT659" s="12" t="s">
        <v>73</v>
      </c>
      <c r="AU659">
        <v>1</v>
      </c>
      <c r="AV659">
        <v>390607805</v>
      </c>
      <c r="AW659" t="s">
        <v>506</v>
      </c>
      <c r="AX659">
        <v>44961.437129629601</v>
      </c>
      <c r="BA659" t="s">
        <v>77</v>
      </c>
      <c r="BC659" t="s">
        <v>78</v>
      </c>
      <c r="BE659">
        <v>305</v>
      </c>
      <c r="BG659" t="s">
        <v>93</v>
      </c>
      <c r="BH659" t="s">
        <v>94</v>
      </c>
      <c r="BI659" t="s">
        <v>99</v>
      </c>
      <c r="BJ659" t="s">
        <v>91</v>
      </c>
      <c r="BK659" t="s">
        <v>73</v>
      </c>
      <c r="BL659" t="s">
        <v>73</v>
      </c>
      <c r="BM659" t="s">
        <v>85</v>
      </c>
      <c r="BN659">
        <v>0</v>
      </c>
      <c r="BO659">
        <v>-2</v>
      </c>
      <c r="BP659">
        <v>1</v>
      </c>
      <c r="BQ659">
        <v>-3</v>
      </c>
      <c r="BR659">
        <v>0</v>
      </c>
      <c r="BT659">
        <v>-4</v>
      </c>
      <c r="BU659" s="1" t="s">
        <v>133</v>
      </c>
      <c r="BV659" t="s">
        <v>98</v>
      </c>
    </row>
    <row r="660" spans="1:74" x14ac:dyDescent="0.3">
      <c r="A660">
        <v>44967.449138449083</v>
      </c>
      <c r="B660">
        <v>44967.451336828701</v>
      </c>
      <c r="C660">
        <v>44956</v>
      </c>
      <c r="E660">
        <v>1</v>
      </c>
      <c r="F660" t="s">
        <v>93</v>
      </c>
      <c r="G660">
        <v>41</v>
      </c>
      <c r="H660" t="s">
        <v>90</v>
      </c>
      <c r="I660">
        <v>1</v>
      </c>
      <c r="J660" t="s">
        <v>80</v>
      </c>
      <c r="K660">
        <v>1</v>
      </c>
      <c r="L660" t="s">
        <v>66</v>
      </c>
      <c r="M660">
        <v>1</v>
      </c>
      <c r="N660" t="s">
        <v>67</v>
      </c>
      <c r="O660" t="s">
        <v>82</v>
      </c>
      <c r="P660" t="s">
        <v>83</v>
      </c>
      <c r="Q660">
        <v>0</v>
      </c>
      <c r="R660" t="s">
        <v>84</v>
      </c>
      <c r="S660">
        <v>1.63</v>
      </c>
      <c r="T660">
        <v>60</v>
      </c>
      <c r="U660">
        <v>22.58</v>
      </c>
      <c r="V660" s="4" t="str">
        <f t="shared" si="25"/>
        <v>Normal</v>
      </c>
      <c r="W660">
        <v>120</v>
      </c>
      <c r="X660" t="s">
        <v>71</v>
      </c>
      <c r="Y660">
        <v>80</v>
      </c>
      <c r="Z660">
        <v>0</v>
      </c>
      <c r="AA660" t="s">
        <v>73</v>
      </c>
      <c r="AB660">
        <v>0</v>
      </c>
      <c r="AC660" t="s">
        <v>73</v>
      </c>
      <c r="AD660">
        <v>0</v>
      </c>
      <c r="AE660" t="s">
        <v>73</v>
      </c>
      <c r="AF660">
        <v>0</v>
      </c>
      <c r="AG660" t="s">
        <v>73</v>
      </c>
      <c r="AH660">
        <v>0</v>
      </c>
      <c r="AI660" t="s">
        <v>73</v>
      </c>
      <c r="AJ660">
        <v>5.2</v>
      </c>
      <c r="AK660" t="s">
        <v>131</v>
      </c>
      <c r="AL660">
        <v>1</v>
      </c>
      <c r="AM660">
        <v>1.8</v>
      </c>
      <c r="AN660" t="s">
        <v>91</v>
      </c>
      <c r="AO660">
        <v>2.9</v>
      </c>
      <c r="AP660">
        <v>5.2</v>
      </c>
      <c r="AQ660" t="s">
        <v>73</v>
      </c>
      <c r="AR660" s="5" t="str">
        <f t="shared" si="26"/>
        <v>0</v>
      </c>
      <c r="AS660" t="s">
        <v>73</v>
      </c>
      <c r="AT660" s="12" t="s">
        <v>73</v>
      </c>
      <c r="AU660">
        <v>1</v>
      </c>
      <c r="AV660">
        <v>390607809</v>
      </c>
      <c r="AW660" t="s">
        <v>239</v>
      </c>
      <c r="AX660">
        <v>44961.437129629601</v>
      </c>
      <c r="BA660" t="s">
        <v>77</v>
      </c>
      <c r="BC660" t="s">
        <v>78</v>
      </c>
      <c r="BE660">
        <v>306</v>
      </c>
      <c r="BG660" t="s">
        <v>93</v>
      </c>
      <c r="BH660" t="s">
        <v>90</v>
      </c>
      <c r="BI660" t="s">
        <v>131</v>
      </c>
      <c r="BJ660" t="s">
        <v>91</v>
      </c>
      <c r="BK660" t="s">
        <v>73</v>
      </c>
      <c r="BL660" t="s">
        <v>73</v>
      </c>
      <c r="BM660" t="s">
        <v>71</v>
      </c>
      <c r="BN660">
        <v>4</v>
      </c>
      <c r="BO660">
        <v>-2</v>
      </c>
      <c r="BP660">
        <v>3</v>
      </c>
      <c r="BQ660">
        <v>0</v>
      </c>
      <c r="BR660">
        <v>0</v>
      </c>
      <c r="BT660">
        <v>5</v>
      </c>
      <c r="BU660" s="1">
        <v>2.8</v>
      </c>
      <c r="BV660" t="s">
        <v>98</v>
      </c>
    </row>
    <row r="661" spans="1:74" x14ac:dyDescent="0.3">
      <c r="A661">
        <v>44967.455326493058</v>
      </c>
      <c r="B661">
        <v>44967.457366030103</v>
      </c>
      <c r="C661">
        <v>44958</v>
      </c>
      <c r="D661" t="s">
        <v>62</v>
      </c>
      <c r="E661">
        <v>0</v>
      </c>
      <c r="F661" t="s">
        <v>63</v>
      </c>
      <c r="G661">
        <v>27</v>
      </c>
      <c r="H661" t="s">
        <v>94</v>
      </c>
      <c r="I661">
        <v>0</v>
      </c>
      <c r="J661" t="s">
        <v>95</v>
      </c>
      <c r="K661">
        <v>1</v>
      </c>
      <c r="L661" t="s">
        <v>66</v>
      </c>
      <c r="M661">
        <v>1</v>
      </c>
      <c r="N661" t="s">
        <v>67</v>
      </c>
      <c r="O661" t="s">
        <v>123</v>
      </c>
      <c r="P661" t="s">
        <v>124</v>
      </c>
      <c r="Q661">
        <v>0</v>
      </c>
      <c r="R661" t="s">
        <v>84</v>
      </c>
      <c r="S661">
        <v>1.7</v>
      </c>
      <c r="T661">
        <v>70</v>
      </c>
      <c r="U661">
        <v>24.22</v>
      </c>
      <c r="V661" s="4" t="str">
        <f t="shared" si="25"/>
        <v>Normal</v>
      </c>
      <c r="W661">
        <v>134</v>
      </c>
      <c r="X661" t="s">
        <v>104</v>
      </c>
      <c r="Y661">
        <v>65</v>
      </c>
      <c r="Z661">
        <v>1</v>
      </c>
      <c r="AA661" t="s">
        <v>72</v>
      </c>
      <c r="AB661">
        <v>0</v>
      </c>
      <c r="AC661" t="s">
        <v>73</v>
      </c>
      <c r="AD661">
        <v>0</v>
      </c>
      <c r="AE661" t="s">
        <v>73</v>
      </c>
      <c r="AF661">
        <v>0</v>
      </c>
      <c r="AG661" t="s">
        <v>73</v>
      </c>
      <c r="AH661">
        <v>0</v>
      </c>
      <c r="AI661" t="s">
        <v>73</v>
      </c>
      <c r="AJ661">
        <v>4.9000000000000004</v>
      </c>
      <c r="AK661" t="s">
        <v>99</v>
      </c>
      <c r="AL661">
        <v>2.2000000000000002</v>
      </c>
      <c r="AM661">
        <v>1.5</v>
      </c>
      <c r="AN661" t="s">
        <v>100</v>
      </c>
      <c r="AO661">
        <v>2.6</v>
      </c>
      <c r="AP661">
        <v>14</v>
      </c>
      <c r="AQ661" t="s">
        <v>73</v>
      </c>
      <c r="AR661" s="5" t="str">
        <f t="shared" si="26"/>
        <v>0</v>
      </c>
      <c r="AS661" t="s">
        <v>72</v>
      </c>
      <c r="AT661" s="12" t="s">
        <v>73</v>
      </c>
      <c r="AU661">
        <v>1</v>
      </c>
      <c r="AV661">
        <v>390607813</v>
      </c>
      <c r="AW661" t="s">
        <v>507</v>
      </c>
      <c r="AX661">
        <v>44961.437129629601</v>
      </c>
      <c r="BA661" t="s">
        <v>77</v>
      </c>
      <c r="BC661" t="s">
        <v>78</v>
      </c>
      <c r="BE661">
        <v>307</v>
      </c>
      <c r="BG661" t="s">
        <v>63</v>
      </c>
      <c r="BH661" t="s">
        <v>94</v>
      </c>
      <c r="BI661" t="s">
        <v>99</v>
      </c>
      <c r="BJ661" t="s">
        <v>100</v>
      </c>
      <c r="BK661" t="s">
        <v>73</v>
      </c>
      <c r="BL661" t="s">
        <v>73</v>
      </c>
      <c r="BM661" t="s">
        <v>104</v>
      </c>
      <c r="BN661">
        <v>0</v>
      </c>
      <c r="BO661">
        <v>-1</v>
      </c>
      <c r="BP661">
        <v>1</v>
      </c>
      <c r="BQ661">
        <v>1</v>
      </c>
      <c r="BR661">
        <v>0</v>
      </c>
      <c r="BS661">
        <v>0</v>
      </c>
      <c r="BT661">
        <v>1</v>
      </c>
      <c r="BU661" s="1">
        <v>1.9</v>
      </c>
      <c r="BV661" t="s">
        <v>98</v>
      </c>
    </row>
    <row r="662" spans="1:74" x14ac:dyDescent="0.3">
      <c r="A662">
        <v>44967.457506122693</v>
      </c>
      <c r="B662">
        <v>44967.459896099543</v>
      </c>
      <c r="C662">
        <v>44954</v>
      </c>
      <c r="E662">
        <v>1</v>
      </c>
      <c r="F662" t="s">
        <v>93</v>
      </c>
      <c r="G662">
        <v>55</v>
      </c>
      <c r="H662" t="s">
        <v>87</v>
      </c>
      <c r="I662">
        <v>1</v>
      </c>
      <c r="J662" t="s">
        <v>80</v>
      </c>
      <c r="K662">
        <v>1</v>
      </c>
      <c r="L662" t="s">
        <v>66</v>
      </c>
      <c r="M662">
        <v>1</v>
      </c>
      <c r="N662" t="s">
        <v>67</v>
      </c>
      <c r="O662" t="s">
        <v>68</v>
      </c>
      <c r="P662" t="s">
        <v>111</v>
      </c>
      <c r="Q662">
        <v>1</v>
      </c>
      <c r="R662" t="s">
        <v>70</v>
      </c>
      <c r="S662">
        <v>1.68</v>
      </c>
      <c r="T662">
        <v>101</v>
      </c>
      <c r="U662">
        <v>35.79</v>
      </c>
      <c r="V662" s="4" t="str">
        <f t="shared" si="25"/>
        <v>Obese</v>
      </c>
      <c r="W662">
        <v>150</v>
      </c>
      <c r="X662" t="s">
        <v>120</v>
      </c>
      <c r="Y662">
        <v>105</v>
      </c>
      <c r="Z662">
        <v>0</v>
      </c>
      <c r="AA662" t="s">
        <v>73</v>
      </c>
      <c r="AB662">
        <v>0</v>
      </c>
      <c r="AC662" t="s">
        <v>73</v>
      </c>
      <c r="AD662">
        <v>1</v>
      </c>
      <c r="AE662" t="s">
        <v>72</v>
      </c>
      <c r="AF662">
        <v>1</v>
      </c>
      <c r="AG662" t="s">
        <v>72</v>
      </c>
      <c r="AH662">
        <v>1</v>
      </c>
      <c r="AI662" t="s">
        <v>72</v>
      </c>
      <c r="AJ662">
        <v>4.2</v>
      </c>
      <c r="AK662" t="s">
        <v>99</v>
      </c>
      <c r="AL662">
        <v>1.1000000000000001</v>
      </c>
      <c r="AM662">
        <v>1.3</v>
      </c>
      <c r="AN662" t="s">
        <v>100</v>
      </c>
      <c r="AO662">
        <v>2.2999999999999998</v>
      </c>
      <c r="AP662">
        <v>4.5999999999999996</v>
      </c>
      <c r="AQ662" t="s">
        <v>72</v>
      </c>
      <c r="AR662" s="5" t="str">
        <f t="shared" si="26"/>
        <v>1</v>
      </c>
      <c r="AS662" t="s">
        <v>73</v>
      </c>
      <c r="AT662" s="12" t="s">
        <v>72</v>
      </c>
      <c r="AU662">
        <v>1</v>
      </c>
      <c r="AV662">
        <v>390607817</v>
      </c>
      <c r="AW662" t="s">
        <v>508</v>
      </c>
      <c r="AX662">
        <v>44961.437129629601</v>
      </c>
      <c r="BA662" t="s">
        <v>77</v>
      </c>
      <c r="BC662" t="s">
        <v>78</v>
      </c>
      <c r="BE662">
        <v>308</v>
      </c>
      <c r="BG662" t="s">
        <v>93</v>
      </c>
      <c r="BH662" t="s">
        <v>87</v>
      </c>
      <c r="BI662" t="s">
        <v>99</v>
      </c>
      <c r="BJ662" t="s">
        <v>100</v>
      </c>
      <c r="BK662" t="s">
        <v>73</v>
      </c>
      <c r="BL662" t="s">
        <v>72</v>
      </c>
      <c r="BM662" t="s">
        <v>120</v>
      </c>
      <c r="BN662">
        <v>8</v>
      </c>
      <c r="BO662">
        <v>-1</v>
      </c>
      <c r="BP662">
        <v>1</v>
      </c>
      <c r="BQ662">
        <v>4</v>
      </c>
      <c r="BR662">
        <v>0</v>
      </c>
      <c r="BT662">
        <v>12</v>
      </c>
      <c r="BU662" s="1">
        <v>8.6</v>
      </c>
      <c r="BV662" t="s">
        <v>98</v>
      </c>
    </row>
    <row r="663" spans="1:74" x14ac:dyDescent="0.3">
      <c r="A663">
        <v>44967.461461342587</v>
      </c>
      <c r="B663">
        <v>44967.468619803243</v>
      </c>
      <c r="C663">
        <v>44954</v>
      </c>
      <c r="D663" t="s">
        <v>62</v>
      </c>
      <c r="E663">
        <v>0</v>
      </c>
      <c r="F663" t="s">
        <v>63</v>
      </c>
      <c r="G663">
        <v>65</v>
      </c>
      <c r="H663" t="s">
        <v>64</v>
      </c>
      <c r="I663">
        <v>2</v>
      </c>
      <c r="J663" t="s">
        <v>65</v>
      </c>
      <c r="K663">
        <v>1</v>
      </c>
      <c r="L663" t="s">
        <v>66</v>
      </c>
      <c r="M663">
        <v>1</v>
      </c>
      <c r="N663" t="s">
        <v>67</v>
      </c>
      <c r="O663" t="s">
        <v>267</v>
      </c>
      <c r="P663" t="s">
        <v>267</v>
      </c>
      <c r="Q663">
        <v>0</v>
      </c>
      <c r="R663" t="s">
        <v>84</v>
      </c>
      <c r="S663">
        <v>1.65</v>
      </c>
      <c r="T663">
        <v>70</v>
      </c>
      <c r="U663">
        <v>25.71</v>
      </c>
      <c r="V663" s="4" t="str">
        <f t="shared" si="25"/>
        <v>Surpoids</v>
      </c>
      <c r="W663">
        <v>165</v>
      </c>
      <c r="X663" t="s">
        <v>143</v>
      </c>
      <c r="Y663">
        <v>120</v>
      </c>
      <c r="Z663">
        <v>0</v>
      </c>
      <c r="AA663" t="s">
        <v>73</v>
      </c>
      <c r="AB663">
        <v>0</v>
      </c>
      <c r="AC663" t="s">
        <v>73</v>
      </c>
      <c r="AD663">
        <v>1</v>
      </c>
      <c r="AE663" t="s">
        <v>72</v>
      </c>
      <c r="AF663">
        <v>1</v>
      </c>
      <c r="AG663" t="s">
        <v>72</v>
      </c>
      <c r="AH663">
        <v>1</v>
      </c>
      <c r="AI663" t="s">
        <v>72</v>
      </c>
      <c r="AJ663">
        <v>5.2</v>
      </c>
      <c r="AK663" t="s">
        <v>131</v>
      </c>
      <c r="AL663">
        <v>2.4</v>
      </c>
      <c r="AM663">
        <v>1.2</v>
      </c>
      <c r="AN663" t="s">
        <v>117</v>
      </c>
      <c r="AO663">
        <v>2.9</v>
      </c>
      <c r="AP663">
        <v>14.3</v>
      </c>
      <c r="AQ663" t="s">
        <v>72</v>
      </c>
      <c r="AR663" s="5" t="str">
        <f t="shared" si="26"/>
        <v>1</v>
      </c>
      <c r="AS663" t="s">
        <v>73</v>
      </c>
      <c r="AT663" s="12" t="s">
        <v>72</v>
      </c>
      <c r="AU663">
        <v>1</v>
      </c>
      <c r="AV663">
        <v>390607821</v>
      </c>
      <c r="AW663" t="s">
        <v>239</v>
      </c>
      <c r="AX663">
        <v>44961.437129629601</v>
      </c>
      <c r="BA663" t="s">
        <v>77</v>
      </c>
      <c r="BC663" t="s">
        <v>78</v>
      </c>
      <c r="BE663">
        <v>309</v>
      </c>
      <c r="BG663" t="s">
        <v>63</v>
      </c>
      <c r="BH663" t="s">
        <v>64</v>
      </c>
      <c r="BI663" t="s">
        <v>131</v>
      </c>
      <c r="BJ663" t="s">
        <v>117</v>
      </c>
      <c r="BK663" t="s">
        <v>73</v>
      </c>
      <c r="BL663" t="s">
        <v>72</v>
      </c>
      <c r="BM663" t="s">
        <v>143</v>
      </c>
      <c r="BN663">
        <v>12</v>
      </c>
      <c r="BO663">
        <v>0</v>
      </c>
      <c r="BP663">
        <v>2</v>
      </c>
      <c r="BQ663">
        <v>3</v>
      </c>
      <c r="BR663">
        <v>0</v>
      </c>
      <c r="BT663">
        <v>17</v>
      </c>
      <c r="BU663">
        <v>29.4</v>
      </c>
      <c r="BV663" t="s">
        <v>145</v>
      </c>
    </row>
    <row r="664" spans="1:74" x14ac:dyDescent="0.3">
      <c r="A664">
        <v>44967.471963599543</v>
      </c>
      <c r="B664">
        <v>44967.473574976852</v>
      </c>
      <c r="C664">
        <v>44957</v>
      </c>
      <c r="D664" t="s">
        <v>62</v>
      </c>
      <c r="E664">
        <v>1</v>
      </c>
      <c r="F664" t="s">
        <v>93</v>
      </c>
      <c r="G664">
        <v>43</v>
      </c>
      <c r="H664" t="s">
        <v>90</v>
      </c>
      <c r="I664">
        <v>1</v>
      </c>
      <c r="J664" t="s">
        <v>80</v>
      </c>
      <c r="K664">
        <v>0</v>
      </c>
      <c r="L664" t="s">
        <v>81</v>
      </c>
      <c r="M664">
        <v>1</v>
      </c>
      <c r="N664" t="s">
        <v>67</v>
      </c>
      <c r="O664" t="s">
        <v>256</v>
      </c>
      <c r="P664" t="s">
        <v>256</v>
      </c>
      <c r="Q664">
        <v>0</v>
      </c>
      <c r="R664" t="s">
        <v>84</v>
      </c>
      <c r="S664">
        <v>1.6</v>
      </c>
      <c r="T664">
        <v>57</v>
      </c>
      <c r="U664">
        <v>22.27</v>
      </c>
      <c r="V664" s="4" t="str">
        <f t="shared" si="25"/>
        <v>Normal</v>
      </c>
      <c r="W664">
        <v>110</v>
      </c>
      <c r="X664" t="s">
        <v>85</v>
      </c>
      <c r="Y664">
        <v>75</v>
      </c>
      <c r="Z664">
        <v>1</v>
      </c>
      <c r="AA664" t="s">
        <v>72</v>
      </c>
      <c r="AB664">
        <v>0</v>
      </c>
      <c r="AC664" t="s">
        <v>73</v>
      </c>
      <c r="AD664">
        <v>0</v>
      </c>
      <c r="AE664" t="s">
        <v>73</v>
      </c>
      <c r="AF664">
        <v>0</v>
      </c>
      <c r="AG664" t="s">
        <v>73</v>
      </c>
      <c r="AH664">
        <v>0</v>
      </c>
      <c r="AI664" t="s">
        <v>73</v>
      </c>
      <c r="AJ664">
        <v>2.9</v>
      </c>
      <c r="AK664" t="s">
        <v>74</v>
      </c>
      <c r="AL664">
        <v>1.1000000000000001</v>
      </c>
      <c r="AM664">
        <v>1.5</v>
      </c>
      <c r="AN664" t="s">
        <v>100</v>
      </c>
      <c r="AP664">
        <v>4.5</v>
      </c>
      <c r="AQ664" t="s">
        <v>73</v>
      </c>
      <c r="AR664" s="5" t="str">
        <f t="shared" si="26"/>
        <v>0</v>
      </c>
      <c r="AS664" t="s">
        <v>73</v>
      </c>
      <c r="AT664" s="12" t="s">
        <v>73</v>
      </c>
      <c r="AU664">
        <v>1</v>
      </c>
      <c r="AV664">
        <v>390607825</v>
      </c>
      <c r="AW664" t="s">
        <v>509</v>
      </c>
      <c r="AX664">
        <v>44961.437129629601</v>
      </c>
      <c r="BA664" t="s">
        <v>77</v>
      </c>
      <c r="BC664" t="s">
        <v>78</v>
      </c>
      <c r="BE664">
        <v>310</v>
      </c>
      <c r="BG664" t="s">
        <v>93</v>
      </c>
      <c r="BH664" t="s">
        <v>90</v>
      </c>
      <c r="BI664" t="s">
        <v>74</v>
      </c>
      <c r="BJ664" t="s">
        <v>100</v>
      </c>
      <c r="BK664" t="s">
        <v>73</v>
      </c>
      <c r="BL664" t="s">
        <v>73</v>
      </c>
      <c r="BM664" t="s">
        <v>85</v>
      </c>
      <c r="BN664">
        <v>4</v>
      </c>
      <c r="BO664">
        <v>-1</v>
      </c>
      <c r="BP664">
        <v>0</v>
      </c>
      <c r="BQ664">
        <v>-3</v>
      </c>
      <c r="BR664">
        <v>0</v>
      </c>
      <c r="BT664">
        <v>0</v>
      </c>
      <c r="BU664" s="1">
        <v>1.2</v>
      </c>
      <c r="BV664" t="s">
        <v>98</v>
      </c>
    </row>
    <row r="665" spans="1:74" x14ac:dyDescent="0.3">
      <c r="A665">
        <v>44968.376840729157</v>
      </c>
      <c r="B665">
        <v>44968.377835833337</v>
      </c>
      <c r="C665">
        <v>44957</v>
      </c>
      <c r="D665" t="s">
        <v>62</v>
      </c>
      <c r="E665">
        <v>0</v>
      </c>
      <c r="F665" t="s">
        <v>63</v>
      </c>
      <c r="G665">
        <v>32</v>
      </c>
      <c r="H665" t="s">
        <v>94</v>
      </c>
      <c r="I665">
        <v>0</v>
      </c>
      <c r="J665" t="s">
        <v>95</v>
      </c>
      <c r="K665">
        <v>0</v>
      </c>
      <c r="L665" t="s">
        <v>81</v>
      </c>
      <c r="M665">
        <v>1</v>
      </c>
      <c r="N665" t="s">
        <v>67</v>
      </c>
      <c r="O665" t="s">
        <v>68</v>
      </c>
      <c r="P665" t="s">
        <v>111</v>
      </c>
      <c r="Q665">
        <v>1</v>
      </c>
      <c r="R665" t="s">
        <v>70</v>
      </c>
      <c r="S665">
        <v>1.75</v>
      </c>
      <c r="T665">
        <v>73</v>
      </c>
      <c r="U665">
        <v>23.84</v>
      </c>
      <c r="V665" s="4" t="str">
        <f t="shared" si="25"/>
        <v>Normal</v>
      </c>
      <c r="W665">
        <v>110</v>
      </c>
      <c r="X665" t="s">
        <v>85</v>
      </c>
      <c r="Y665">
        <v>70</v>
      </c>
      <c r="Z665">
        <v>1</v>
      </c>
      <c r="AA665" t="s">
        <v>72</v>
      </c>
      <c r="AB665">
        <v>0</v>
      </c>
      <c r="AC665" t="s">
        <v>73</v>
      </c>
      <c r="AD665">
        <v>0</v>
      </c>
      <c r="AE665" t="s">
        <v>73</v>
      </c>
      <c r="AF665">
        <v>0</v>
      </c>
      <c r="AG665" t="s">
        <v>73</v>
      </c>
      <c r="AH665">
        <v>0</v>
      </c>
      <c r="AI665" t="s">
        <v>73</v>
      </c>
      <c r="AJ665">
        <v>2.7</v>
      </c>
      <c r="AK665" t="s">
        <v>74</v>
      </c>
      <c r="AL665">
        <v>1.1000000000000001</v>
      </c>
      <c r="AM665">
        <v>0.9</v>
      </c>
      <c r="AN665" t="s">
        <v>136</v>
      </c>
      <c r="AO665">
        <v>2.2000000000000002</v>
      </c>
      <c r="AP665">
        <v>4.9000000000000004</v>
      </c>
      <c r="AQ665" t="s">
        <v>73</v>
      </c>
      <c r="AR665" s="5" t="str">
        <f t="shared" si="26"/>
        <v>0</v>
      </c>
      <c r="AS665" t="s">
        <v>72</v>
      </c>
      <c r="AT665" s="12" t="s">
        <v>73</v>
      </c>
      <c r="AU665">
        <v>1</v>
      </c>
      <c r="AV665">
        <v>390607829</v>
      </c>
      <c r="AW665" t="s">
        <v>510</v>
      </c>
      <c r="AX665">
        <v>44961.437129629601</v>
      </c>
      <c r="BA665" t="s">
        <v>77</v>
      </c>
      <c r="BC665" t="s">
        <v>78</v>
      </c>
      <c r="BE665">
        <v>311</v>
      </c>
      <c r="BG665" t="s">
        <v>63</v>
      </c>
      <c r="BH665" t="s">
        <v>94</v>
      </c>
      <c r="BI665" t="s">
        <v>74</v>
      </c>
      <c r="BJ665" t="s">
        <v>136</v>
      </c>
      <c r="BK665" t="s">
        <v>73</v>
      </c>
      <c r="BL665" t="s">
        <v>73</v>
      </c>
      <c r="BM665" t="s">
        <v>85</v>
      </c>
      <c r="BN665">
        <v>0</v>
      </c>
      <c r="BO665">
        <v>1</v>
      </c>
      <c r="BP665">
        <v>0</v>
      </c>
      <c r="BQ665">
        <v>-2</v>
      </c>
      <c r="BR665">
        <v>0</v>
      </c>
      <c r="BS665">
        <v>0</v>
      </c>
      <c r="BT665">
        <v>-1</v>
      </c>
      <c r="BU665" s="1">
        <v>1.4</v>
      </c>
      <c r="BV665" t="s">
        <v>98</v>
      </c>
    </row>
    <row r="666" spans="1:74" x14ac:dyDescent="0.3">
      <c r="A666">
        <v>44954.476889224527</v>
      </c>
      <c r="B666">
        <v>44954.48189505787</v>
      </c>
      <c r="C666">
        <v>44953</v>
      </c>
      <c r="E666">
        <v>0</v>
      </c>
      <c r="F666" t="s">
        <v>63</v>
      </c>
      <c r="G666">
        <v>35</v>
      </c>
      <c r="H666" t="s">
        <v>94</v>
      </c>
      <c r="I666">
        <v>0</v>
      </c>
      <c r="J666" t="s">
        <v>95</v>
      </c>
      <c r="K666">
        <v>0</v>
      </c>
      <c r="L666" t="s">
        <v>81</v>
      </c>
      <c r="M666">
        <v>0</v>
      </c>
      <c r="N666" t="s">
        <v>96</v>
      </c>
      <c r="O666" t="s">
        <v>68</v>
      </c>
      <c r="P666" t="s">
        <v>69</v>
      </c>
      <c r="Q666">
        <v>1</v>
      </c>
      <c r="R666" t="s">
        <v>70</v>
      </c>
      <c r="S666">
        <v>1.6</v>
      </c>
      <c r="T666">
        <v>62</v>
      </c>
      <c r="U666">
        <v>24.22</v>
      </c>
      <c r="V666" s="4" t="str">
        <f t="shared" si="25"/>
        <v>Normal</v>
      </c>
      <c r="W666">
        <v>117</v>
      </c>
      <c r="X666" t="s">
        <v>85</v>
      </c>
      <c r="Y666">
        <v>70</v>
      </c>
      <c r="Z666">
        <v>1</v>
      </c>
      <c r="AA666" t="s">
        <v>72</v>
      </c>
      <c r="AB666">
        <v>0</v>
      </c>
      <c r="AC666" t="s">
        <v>73</v>
      </c>
      <c r="AD666">
        <v>1</v>
      </c>
      <c r="AE666" t="s">
        <v>72</v>
      </c>
      <c r="AF666">
        <v>0</v>
      </c>
      <c r="AG666" t="s">
        <v>73</v>
      </c>
      <c r="AH666">
        <v>0</v>
      </c>
      <c r="AI666" t="s">
        <v>73</v>
      </c>
      <c r="AJ666">
        <v>5.0999999999999996</v>
      </c>
      <c r="AK666" t="s">
        <v>99</v>
      </c>
      <c r="AL666">
        <v>2.4</v>
      </c>
      <c r="AM666">
        <v>0.9</v>
      </c>
      <c r="AN666" t="s">
        <v>136</v>
      </c>
      <c r="AO666">
        <v>2.2999999999999998</v>
      </c>
      <c r="AP666">
        <v>5.6</v>
      </c>
      <c r="AQ666" t="s">
        <v>73</v>
      </c>
      <c r="AR666" s="5" t="str">
        <f t="shared" si="26"/>
        <v>1</v>
      </c>
      <c r="AS666" t="s">
        <v>73</v>
      </c>
      <c r="AT666" s="12" t="s">
        <v>72</v>
      </c>
      <c r="AU666">
        <v>1</v>
      </c>
      <c r="AV666">
        <v>390607833</v>
      </c>
      <c r="AW666" t="s">
        <v>239</v>
      </c>
      <c r="AX666">
        <v>44961.437129629601</v>
      </c>
      <c r="BA666" t="s">
        <v>77</v>
      </c>
      <c r="BC666" t="s">
        <v>78</v>
      </c>
      <c r="BE666">
        <v>312</v>
      </c>
      <c r="BG666" t="s">
        <v>63</v>
      </c>
      <c r="BH666" t="s">
        <v>94</v>
      </c>
      <c r="BI666" t="s">
        <v>99</v>
      </c>
      <c r="BJ666" t="s">
        <v>136</v>
      </c>
      <c r="BK666" t="s">
        <v>73</v>
      </c>
      <c r="BL666" t="s">
        <v>73</v>
      </c>
      <c r="BM666" t="s">
        <v>85</v>
      </c>
      <c r="BN666">
        <v>0</v>
      </c>
      <c r="BO666">
        <v>1</v>
      </c>
      <c r="BP666">
        <v>1</v>
      </c>
      <c r="BQ666">
        <v>-2</v>
      </c>
      <c r="BR666">
        <v>0</v>
      </c>
      <c r="BS666">
        <v>0</v>
      </c>
      <c r="BT666">
        <v>0</v>
      </c>
      <c r="BU666" s="1">
        <v>1.6</v>
      </c>
      <c r="BV666" t="s">
        <v>98</v>
      </c>
    </row>
    <row r="667" spans="1:74" x14ac:dyDescent="0.3">
      <c r="A667">
        <v>44954.482767974543</v>
      </c>
      <c r="B667">
        <v>44954.483759374998</v>
      </c>
      <c r="C667">
        <v>44953</v>
      </c>
      <c r="E667">
        <v>1</v>
      </c>
      <c r="F667" t="s">
        <v>93</v>
      </c>
      <c r="G667">
        <v>45</v>
      </c>
      <c r="H667" t="s">
        <v>79</v>
      </c>
      <c r="I667">
        <v>1</v>
      </c>
      <c r="J667" t="s">
        <v>80</v>
      </c>
      <c r="K667">
        <v>1</v>
      </c>
      <c r="L667" t="s">
        <v>66</v>
      </c>
      <c r="M667">
        <v>1</v>
      </c>
      <c r="N667" t="s">
        <v>67</v>
      </c>
      <c r="O667" t="s">
        <v>82</v>
      </c>
      <c r="P667" t="s">
        <v>259</v>
      </c>
      <c r="Q667">
        <v>0</v>
      </c>
      <c r="R667" t="s">
        <v>84</v>
      </c>
      <c r="S667">
        <v>1.8</v>
      </c>
      <c r="T667">
        <v>70</v>
      </c>
      <c r="U667">
        <v>21.6</v>
      </c>
      <c r="V667" s="4" t="str">
        <f t="shared" si="25"/>
        <v>Normal</v>
      </c>
      <c r="W667">
        <v>118</v>
      </c>
      <c r="X667" t="s">
        <v>85</v>
      </c>
      <c r="Y667">
        <v>76</v>
      </c>
      <c r="Z667">
        <v>1</v>
      </c>
      <c r="AA667" t="s">
        <v>72</v>
      </c>
      <c r="AB667">
        <v>0</v>
      </c>
      <c r="AC667" t="s">
        <v>73</v>
      </c>
      <c r="AD667">
        <v>0</v>
      </c>
      <c r="AE667" t="s">
        <v>73</v>
      </c>
      <c r="AF667">
        <v>0</v>
      </c>
      <c r="AG667" t="s">
        <v>73</v>
      </c>
      <c r="AH667">
        <v>0</v>
      </c>
      <c r="AI667" t="s">
        <v>73</v>
      </c>
      <c r="AJ667">
        <v>4.8</v>
      </c>
      <c r="AK667" t="s">
        <v>99</v>
      </c>
      <c r="AL667">
        <v>1.4</v>
      </c>
      <c r="AM667">
        <v>1.5</v>
      </c>
      <c r="AN667" t="s">
        <v>100</v>
      </c>
      <c r="AO667">
        <v>2.77</v>
      </c>
      <c r="AP667">
        <v>6.7</v>
      </c>
      <c r="AQ667" t="s">
        <v>73</v>
      </c>
      <c r="AR667" s="5" t="str">
        <f t="shared" si="26"/>
        <v>0</v>
      </c>
      <c r="AS667" t="s">
        <v>73</v>
      </c>
      <c r="AT667" s="12" t="s">
        <v>73</v>
      </c>
      <c r="AU667">
        <v>1</v>
      </c>
      <c r="AV667">
        <v>390607837</v>
      </c>
      <c r="AW667" t="s">
        <v>511</v>
      </c>
      <c r="AX667">
        <v>44961.437129629601</v>
      </c>
      <c r="BA667" t="s">
        <v>77</v>
      </c>
      <c r="BC667" t="s">
        <v>78</v>
      </c>
      <c r="BE667">
        <v>313</v>
      </c>
      <c r="BG667" t="s">
        <v>93</v>
      </c>
      <c r="BH667" t="s">
        <v>79</v>
      </c>
      <c r="BI667" t="s">
        <v>99</v>
      </c>
      <c r="BJ667" t="s">
        <v>100</v>
      </c>
      <c r="BK667" t="s">
        <v>73</v>
      </c>
      <c r="BL667" t="s">
        <v>73</v>
      </c>
      <c r="BM667" t="s">
        <v>85</v>
      </c>
      <c r="BN667">
        <v>5</v>
      </c>
      <c r="BO667">
        <v>-1</v>
      </c>
      <c r="BP667">
        <v>1</v>
      </c>
      <c r="BQ667">
        <v>-3</v>
      </c>
      <c r="BR667">
        <v>0</v>
      </c>
      <c r="BT667">
        <v>2</v>
      </c>
      <c r="BU667" s="1">
        <v>1.7</v>
      </c>
      <c r="BV667" t="s">
        <v>98</v>
      </c>
    </row>
    <row r="668" spans="1:74" x14ac:dyDescent="0.3">
      <c r="A668">
        <v>44954.491358692132</v>
      </c>
      <c r="B668">
        <v>44954.49244923611</v>
      </c>
      <c r="C668">
        <v>44953</v>
      </c>
      <c r="E668">
        <v>0</v>
      </c>
      <c r="F668" t="s">
        <v>63</v>
      </c>
      <c r="G668">
        <v>35</v>
      </c>
      <c r="H668" t="s">
        <v>94</v>
      </c>
      <c r="I668">
        <v>0</v>
      </c>
      <c r="J668" t="s">
        <v>95</v>
      </c>
      <c r="K668">
        <v>1</v>
      </c>
      <c r="L668" t="s">
        <v>66</v>
      </c>
      <c r="M668">
        <v>0</v>
      </c>
      <c r="N668" t="s">
        <v>96</v>
      </c>
      <c r="O668" t="s">
        <v>68</v>
      </c>
      <c r="P668" t="s">
        <v>69</v>
      </c>
      <c r="Q668">
        <v>1</v>
      </c>
      <c r="R668" t="s">
        <v>70</v>
      </c>
      <c r="S668">
        <v>1.71</v>
      </c>
      <c r="T668">
        <v>61</v>
      </c>
      <c r="U668">
        <v>20.86</v>
      </c>
      <c r="V668" s="4" t="str">
        <f t="shared" si="25"/>
        <v>Normal</v>
      </c>
      <c r="W668">
        <v>87</v>
      </c>
      <c r="X668" t="s">
        <v>85</v>
      </c>
      <c r="Y668">
        <v>57</v>
      </c>
      <c r="Z668">
        <v>0</v>
      </c>
      <c r="AA668" t="s">
        <v>73</v>
      </c>
      <c r="AB668">
        <v>0</v>
      </c>
      <c r="AC668" t="s">
        <v>73</v>
      </c>
      <c r="AD668">
        <v>0</v>
      </c>
      <c r="AE668" t="s">
        <v>73</v>
      </c>
      <c r="AF668">
        <v>0</v>
      </c>
      <c r="AG668" t="s">
        <v>73</v>
      </c>
      <c r="AH668">
        <v>0</v>
      </c>
      <c r="AI668" t="s">
        <v>73</v>
      </c>
      <c r="AJ668">
        <v>4.0999999999999996</v>
      </c>
      <c r="AK668" t="s">
        <v>99</v>
      </c>
      <c r="AL668">
        <v>0.9</v>
      </c>
      <c r="AM668">
        <v>1.3</v>
      </c>
      <c r="AN668" t="s">
        <v>100</v>
      </c>
      <c r="AO668">
        <v>2.1</v>
      </c>
      <c r="AP668">
        <v>5.5</v>
      </c>
      <c r="AQ668" t="s">
        <v>73</v>
      </c>
      <c r="AR668" s="5" t="str">
        <f t="shared" si="26"/>
        <v>0</v>
      </c>
      <c r="AS668" t="s">
        <v>72</v>
      </c>
      <c r="AT668" s="12" t="s">
        <v>73</v>
      </c>
      <c r="AU668">
        <v>1</v>
      </c>
      <c r="AV668">
        <v>390607841</v>
      </c>
      <c r="AW668" t="s">
        <v>512</v>
      </c>
      <c r="AX668">
        <v>44961.437129629601</v>
      </c>
      <c r="BA668" t="s">
        <v>77</v>
      </c>
      <c r="BC668" t="s">
        <v>78</v>
      </c>
      <c r="BE668">
        <v>314</v>
      </c>
      <c r="BG668" t="s">
        <v>63</v>
      </c>
      <c r="BH668" t="s">
        <v>94</v>
      </c>
      <c r="BI668" t="s">
        <v>99</v>
      </c>
      <c r="BJ668" t="s">
        <v>100</v>
      </c>
      <c r="BK668" t="s">
        <v>73</v>
      </c>
      <c r="BL668" t="s">
        <v>73</v>
      </c>
      <c r="BM668" t="s">
        <v>85</v>
      </c>
      <c r="BN668">
        <v>0</v>
      </c>
      <c r="BO668">
        <v>-1</v>
      </c>
      <c r="BP668">
        <v>1</v>
      </c>
      <c r="BQ668">
        <v>-2</v>
      </c>
      <c r="BR668">
        <v>0</v>
      </c>
      <c r="BS668">
        <v>0</v>
      </c>
      <c r="BT668">
        <v>-2</v>
      </c>
      <c r="BU668" s="1">
        <v>1.1000000000000001</v>
      </c>
      <c r="BV668" t="s">
        <v>98</v>
      </c>
    </row>
    <row r="669" spans="1:74" x14ac:dyDescent="0.3">
      <c r="A669">
        <v>44954.492487280091</v>
      </c>
      <c r="B669">
        <v>44954.493182627317</v>
      </c>
      <c r="C669">
        <v>44953</v>
      </c>
      <c r="E669">
        <v>0</v>
      </c>
      <c r="F669" t="s">
        <v>63</v>
      </c>
      <c r="G669">
        <v>59</v>
      </c>
      <c r="H669" t="s">
        <v>87</v>
      </c>
      <c r="I669">
        <v>1</v>
      </c>
      <c r="J669" t="s">
        <v>80</v>
      </c>
      <c r="K669">
        <v>0</v>
      </c>
      <c r="L669" t="s">
        <v>81</v>
      </c>
      <c r="M669">
        <v>1</v>
      </c>
      <c r="N669" t="s">
        <v>67</v>
      </c>
      <c r="O669" t="s">
        <v>174</v>
      </c>
      <c r="P669" t="s">
        <v>174</v>
      </c>
      <c r="Q669">
        <v>0</v>
      </c>
      <c r="R669" t="s">
        <v>84</v>
      </c>
      <c r="S669">
        <v>1.65</v>
      </c>
      <c r="T669">
        <v>55</v>
      </c>
      <c r="U669">
        <v>20.2</v>
      </c>
      <c r="V669" s="4" t="str">
        <f t="shared" si="25"/>
        <v>Normal</v>
      </c>
      <c r="W669">
        <v>116</v>
      </c>
      <c r="X669" t="s">
        <v>85</v>
      </c>
      <c r="Y669">
        <v>79</v>
      </c>
      <c r="Z669">
        <v>0</v>
      </c>
      <c r="AA669" t="s">
        <v>73</v>
      </c>
      <c r="AB669">
        <v>0</v>
      </c>
      <c r="AC669" t="s">
        <v>73</v>
      </c>
      <c r="AD669">
        <v>1</v>
      </c>
      <c r="AE669" t="s">
        <v>72</v>
      </c>
      <c r="AF669">
        <v>1</v>
      </c>
      <c r="AG669" t="s">
        <v>72</v>
      </c>
      <c r="AH669">
        <v>0</v>
      </c>
      <c r="AI669" t="s">
        <v>73</v>
      </c>
      <c r="AJ669">
        <v>3.8</v>
      </c>
      <c r="AK669" t="s">
        <v>74</v>
      </c>
      <c r="AL669">
        <v>0.9</v>
      </c>
      <c r="AM669">
        <v>1.2</v>
      </c>
      <c r="AN669" t="s">
        <v>117</v>
      </c>
      <c r="AO669">
        <v>2.2999999999999998</v>
      </c>
      <c r="AP669">
        <v>4.5999999999999996</v>
      </c>
      <c r="AQ669" t="s">
        <v>73</v>
      </c>
      <c r="AR669" s="5" t="str">
        <f t="shared" si="26"/>
        <v>1</v>
      </c>
      <c r="AS669" t="s">
        <v>73</v>
      </c>
      <c r="AT669" s="12" t="s">
        <v>72</v>
      </c>
      <c r="AU669">
        <v>1</v>
      </c>
      <c r="AV669">
        <v>390607845</v>
      </c>
      <c r="AW669" t="s">
        <v>239</v>
      </c>
      <c r="AX669">
        <v>44961.437129629601</v>
      </c>
      <c r="BA669" t="s">
        <v>77</v>
      </c>
      <c r="BC669" t="s">
        <v>78</v>
      </c>
      <c r="BE669">
        <v>315</v>
      </c>
      <c r="BG669" t="s">
        <v>63</v>
      </c>
      <c r="BH669" t="s">
        <v>87</v>
      </c>
      <c r="BI669" t="s">
        <v>74</v>
      </c>
      <c r="BJ669" t="s">
        <v>117</v>
      </c>
      <c r="BK669" t="s">
        <v>73</v>
      </c>
      <c r="BL669" t="s">
        <v>72</v>
      </c>
      <c r="BM669" t="s">
        <v>85</v>
      </c>
      <c r="BN669">
        <v>10</v>
      </c>
      <c r="BO669">
        <v>0</v>
      </c>
      <c r="BP669">
        <v>0</v>
      </c>
      <c r="BQ669">
        <v>-2</v>
      </c>
      <c r="BR669">
        <v>0</v>
      </c>
      <c r="BT669">
        <v>8</v>
      </c>
      <c r="BU669" s="1">
        <v>6.7</v>
      </c>
      <c r="BV669" t="s">
        <v>98</v>
      </c>
    </row>
    <row r="670" spans="1:74" x14ac:dyDescent="0.3">
      <c r="A670">
        <v>44954.50399435185</v>
      </c>
      <c r="B670">
        <v>44954.506054305559</v>
      </c>
      <c r="C670">
        <v>44953</v>
      </c>
      <c r="E670">
        <v>1</v>
      </c>
      <c r="F670" t="s">
        <v>93</v>
      </c>
      <c r="G670">
        <v>73</v>
      </c>
      <c r="H670" t="s">
        <v>102</v>
      </c>
      <c r="I670">
        <v>2</v>
      </c>
      <c r="J670" t="s">
        <v>65</v>
      </c>
      <c r="K670">
        <v>1</v>
      </c>
      <c r="L670" t="s">
        <v>66</v>
      </c>
      <c r="M670">
        <v>0</v>
      </c>
      <c r="N670" t="s">
        <v>96</v>
      </c>
      <c r="O670" t="s">
        <v>134</v>
      </c>
      <c r="P670" t="s">
        <v>220</v>
      </c>
      <c r="Q670">
        <v>0</v>
      </c>
      <c r="R670" t="s">
        <v>84</v>
      </c>
      <c r="S670">
        <v>1.72</v>
      </c>
      <c r="T670">
        <v>48</v>
      </c>
      <c r="U670">
        <v>16.22</v>
      </c>
      <c r="V670" s="4" t="str">
        <f t="shared" si="25"/>
        <v>Normal</v>
      </c>
      <c r="W670">
        <v>150</v>
      </c>
      <c r="X670" t="s">
        <v>120</v>
      </c>
      <c r="Y670">
        <v>102</v>
      </c>
      <c r="Z670">
        <v>1</v>
      </c>
      <c r="AA670" t="s">
        <v>72</v>
      </c>
      <c r="AB670">
        <v>1</v>
      </c>
      <c r="AC670" t="s">
        <v>72</v>
      </c>
      <c r="AD670">
        <v>1</v>
      </c>
      <c r="AE670" t="s">
        <v>72</v>
      </c>
      <c r="AF670">
        <v>0</v>
      </c>
      <c r="AG670" t="s">
        <v>73</v>
      </c>
      <c r="AH670">
        <v>1</v>
      </c>
      <c r="AI670" t="s">
        <v>72</v>
      </c>
      <c r="AJ670">
        <v>4.5999999999999996</v>
      </c>
      <c r="AK670" t="s">
        <v>99</v>
      </c>
      <c r="AL670">
        <v>1.2</v>
      </c>
      <c r="AM670">
        <v>1.5</v>
      </c>
      <c r="AN670" t="s">
        <v>100</v>
      </c>
      <c r="AO670">
        <v>2.2000000000000002</v>
      </c>
      <c r="AP670">
        <v>7.1</v>
      </c>
      <c r="AQ670" t="s">
        <v>72</v>
      </c>
      <c r="AR670" s="5" t="str">
        <f t="shared" si="26"/>
        <v>1</v>
      </c>
      <c r="AS670" t="s">
        <v>73</v>
      </c>
      <c r="AT670" s="12" t="s">
        <v>72</v>
      </c>
      <c r="AU670">
        <v>1</v>
      </c>
      <c r="AV670">
        <v>390607849</v>
      </c>
      <c r="AW670" t="s">
        <v>513</v>
      </c>
      <c r="AX670">
        <v>44961.437129629601</v>
      </c>
      <c r="BA670" t="s">
        <v>77</v>
      </c>
      <c r="BC670" t="s">
        <v>78</v>
      </c>
      <c r="BE670">
        <v>316</v>
      </c>
      <c r="BG670" t="s">
        <v>93</v>
      </c>
      <c r="BH670" t="s">
        <v>102</v>
      </c>
      <c r="BI670" t="s">
        <v>99</v>
      </c>
      <c r="BJ670" t="s">
        <v>100</v>
      </c>
      <c r="BK670" t="s">
        <v>72</v>
      </c>
      <c r="BL670" t="s">
        <v>73</v>
      </c>
      <c r="BM670" t="s">
        <v>120</v>
      </c>
      <c r="BN670">
        <v>11</v>
      </c>
      <c r="BO670">
        <v>-1</v>
      </c>
      <c r="BP670">
        <v>1</v>
      </c>
      <c r="BQ670">
        <v>4</v>
      </c>
      <c r="BR670">
        <v>3</v>
      </c>
      <c r="BT670">
        <v>18</v>
      </c>
      <c r="BU670">
        <v>21.5</v>
      </c>
      <c r="BV670" t="s">
        <v>145</v>
      </c>
    </row>
    <row r="671" spans="1:74" x14ac:dyDescent="0.3">
      <c r="A671">
        <v>44954.521773298613</v>
      </c>
      <c r="B671">
        <v>44954.535290740743</v>
      </c>
      <c r="C671">
        <v>44953</v>
      </c>
      <c r="E671">
        <v>1</v>
      </c>
      <c r="F671" t="s">
        <v>93</v>
      </c>
      <c r="G671">
        <v>73</v>
      </c>
      <c r="H671" t="s">
        <v>102</v>
      </c>
      <c r="I671">
        <v>2</v>
      </c>
      <c r="J671" t="s">
        <v>65</v>
      </c>
      <c r="K671">
        <v>0</v>
      </c>
      <c r="L671" t="s">
        <v>81</v>
      </c>
      <c r="M671">
        <v>1</v>
      </c>
      <c r="N671" t="s">
        <v>67</v>
      </c>
      <c r="O671" t="s">
        <v>146</v>
      </c>
      <c r="P671" t="s">
        <v>272</v>
      </c>
      <c r="Q671">
        <v>0</v>
      </c>
      <c r="R671" t="s">
        <v>84</v>
      </c>
      <c r="S671">
        <v>1.6</v>
      </c>
      <c r="T671">
        <v>60</v>
      </c>
      <c r="U671">
        <v>23.44</v>
      </c>
      <c r="V671" s="4" t="str">
        <f t="shared" si="25"/>
        <v>Normal</v>
      </c>
      <c r="W671">
        <v>160</v>
      </c>
      <c r="X671" t="s">
        <v>143</v>
      </c>
      <c r="Y671">
        <v>100</v>
      </c>
      <c r="Z671">
        <v>1</v>
      </c>
      <c r="AA671" t="s">
        <v>72</v>
      </c>
      <c r="AB671">
        <v>0</v>
      </c>
      <c r="AC671" t="s">
        <v>73</v>
      </c>
      <c r="AD671">
        <v>1</v>
      </c>
      <c r="AE671" t="s">
        <v>72</v>
      </c>
      <c r="AF671">
        <v>0</v>
      </c>
      <c r="AG671" t="s">
        <v>73</v>
      </c>
      <c r="AH671">
        <v>1</v>
      </c>
      <c r="AI671" t="s">
        <v>72</v>
      </c>
      <c r="AJ671">
        <v>3.8</v>
      </c>
      <c r="AK671" t="s">
        <v>74</v>
      </c>
      <c r="AL671">
        <v>0.8</v>
      </c>
      <c r="AM671">
        <v>1</v>
      </c>
      <c r="AN671" t="s">
        <v>136</v>
      </c>
      <c r="AO671">
        <v>2.1</v>
      </c>
      <c r="AP671">
        <v>5.7</v>
      </c>
      <c r="AQ671" t="s">
        <v>72</v>
      </c>
      <c r="AR671" s="5" t="str">
        <f t="shared" si="26"/>
        <v>1</v>
      </c>
      <c r="AS671" t="s">
        <v>73</v>
      </c>
      <c r="AT671" s="12" t="s">
        <v>72</v>
      </c>
      <c r="AU671">
        <v>1</v>
      </c>
      <c r="AV671">
        <v>390607853</v>
      </c>
      <c r="AW671" t="s">
        <v>514</v>
      </c>
      <c r="AX671">
        <v>44961.437129629601</v>
      </c>
      <c r="BA671" t="s">
        <v>77</v>
      </c>
      <c r="BC671" t="s">
        <v>78</v>
      </c>
      <c r="BE671">
        <v>317</v>
      </c>
      <c r="BG671" t="s">
        <v>93</v>
      </c>
      <c r="BH671" t="s">
        <v>102</v>
      </c>
      <c r="BI671" t="s">
        <v>74</v>
      </c>
      <c r="BJ671" t="s">
        <v>136</v>
      </c>
      <c r="BK671" t="s">
        <v>73</v>
      </c>
      <c r="BL671" t="s">
        <v>73</v>
      </c>
      <c r="BM671" t="s">
        <v>143</v>
      </c>
      <c r="BN671">
        <v>11</v>
      </c>
      <c r="BO671">
        <v>1</v>
      </c>
      <c r="BP671">
        <v>0</v>
      </c>
      <c r="BQ671">
        <v>5</v>
      </c>
      <c r="BR671">
        <v>0</v>
      </c>
      <c r="BT671">
        <v>17</v>
      </c>
      <c r="BU671">
        <v>18.510000000000002</v>
      </c>
      <c r="BV671" t="s">
        <v>122</v>
      </c>
    </row>
    <row r="672" spans="1:74" x14ac:dyDescent="0.3">
      <c r="A672">
        <v>44954.535328518519</v>
      </c>
      <c r="B672">
        <v>44954.535908912039</v>
      </c>
      <c r="C672">
        <v>44953</v>
      </c>
      <c r="E672">
        <v>1</v>
      </c>
      <c r="F672" t="s">
        <v>93</v>
      </c>
      <c r="G672">
        <v>25</v>
      </c>
      <c r="H672" t="s">
        <v>94</v>
      </c>
      <c r="I672">
        <v>0</v>
      </c>
      <c r="J672" t="s">
        <v>95</v>
      </c>
      <c r="K672">
        <v>1</v>
      </c>
      <c r="L672" t="s">
        <v>66</v>
      </c>
      <c r="M672">
        <v>0</v>
      </c>
      <c r="N672" t="s">
        <v>96</v>
      </c>
      <c r="O672" t="s">
        <v>68</v>
      </c>
      <c r="P672" t="s">
        <v>111</v>
      </c>
      <c r="Q672">
        <v>1</v>
      </c>
      <c r="R672" t="s">
        <v>70</v>
      </c>
      <c r="S672">
        <v>1.62</v>
      </c>
      <c r="T672">
        <v>62</v>
      </c>
      <c r="U672">
        <v>23.62</v>
      </c>
      <c r="V672" s="4" t="str">
        <f t="shared" si="25"/>
        <v>Normal</v>
      </c>
      <c r="W672">
        <v>98</v>
      </c>
      <c r="X672" t="s">
        <v>85</v>
      </c>
      <c r="Y672">
        <v>66</v>
      </c>
      <c r="Z672">
        <v>0</v>
      </c>
      <c r="AA672" t="s">
        <v>73</v>
      </c>
      <c r="AB672">
        <v>0</v>
      </c>
      <c r="AC672" t="s">
        <v>73</v>
      </c>
      <c r="AD672">
        <v>0</v>
      </c>
      <c r="AE672" t="s">
        <v>73</v>
      </c>
      <c r="AF672">
        <v>0</v>
      </c>
      <c r="AG672" t="s">
        <v>73</v>
      </c>
      <c r="AH672">
        <v>0</v>
      </c>
      <c r="AI672" t="s">
        <v>73</v>
      </c>
      <c r="AJ672">
        <v>3.6</v>
      </c>
      <c r="AK672" t="s">
        <v>74</v>
      </c>
      <c r="AL672">
        <v>0.98</v>
      </c>
      <c r="AM672">
        <v>0.9</v>
      </c>
      <c r="AN672" t="s">
        <v>136</v>
      </c>
      <c r="AO672">
        <v>2.9</v>
      </c>
      <c r="AP672">
        <v>5.0999999999999996</v>
      </c>
      <c r="AQ672" t="s">
        <v>73</v>
      </c>
      <c r="AR672" s="5" t="str">
        <f t="shared" si="26"/>
        <v>0</v>
      </c>
      <c r="AS672" t="s">
        <v>73</v>
      </c>
      <c r="AT672" s="12" t="s">
        <v>73</v>
      </c>
      <c r="AU672">
        <v>1</v>
      </c>
      <c r="AV672">
        <v>390607857</v>
      </c>
      <c r="AW672" t="s">
        <v>239</v>
      </c>
      <c r="AX672">
        <v>44961.437129629601</v>
      </c>
      <c r="BA672" t="s">
        <v>77</v>
      </c>
      <c r="BC672" t="s">
        <v>78</v>
      </c>
      <c r="BE672">
        <v>318</v>
      </c>
      <c r="BG672" t="s">
        <v>93</v>
      </c>
      <c r="BH672" t="s">
        <v>94</v>
      </c>
      <c r="BI672" t="s">
        <v>74</v>
      </c>
      <c r="BJ672" t="s">
        <v>136</v>
      </c>
      <c r="BK672" t="s">
        <v>73</v>
      </c>
      <c r="BL672" t="s">
        <v>73</v>
      </c>
      <c r="BM672" t="s">
        <v>85</v>
      </c>
      <c r="BN672">
        <v>0</v>
      </c>
      <c r="BO672">
        <v>1</v>
      </c>
      <c r="BP672">
        <v>0</v>
      </c>
      <c r="BQ672">
        <v>-3</v>
      </c>
      <c r="BR672">
        <v>0</v>
      </c>
      <c r="BT672">
        <v>-2</v>
      </c>
      <c r="BU672" s="1" t="s">
        <v>133</v>
      </c>
      <c r="BV672" t="s">
        <v>98</v>
      </c>
    </row>
    <row r="673" spans="1:74" x14ac:dyDescent="0.3">
      <c r="A673">
        <v>44954.537747303242</v>
      </c>
      <c r="B673">
        <v>44954.539846840278</v>
      </c>
      <c r="C673">
        <v>44954</v>
      </c>
      <c r="E673">
        <v>0</v>
      </c>
      <c r="F673" t="s">
        <v>63</v>
      </c>
      <c r="G673">
        <v>33</v>
      </c>
      <c r="H673" t="s">
        <v>94</v>
      </c>
      <c r="I673">
        <v>0</v>
      </c>
      <c r="J673" t="s">
        <v>95</v>
      </c>
      <c r="K673">
        <v>1</v>
      </c>
      <c r="L673" t="s">
        <v>66</v>
      </c>
      <c r="M673">
        <v>1</v>
      </c>
      <c r="N673" t="s">
        <v>67</v>
      </c>
      <c r="O673" t="s">
        <v>68</v>
      </c>
      <c r="P673" t="s">
        <v>69</v>
      </c>
      <c r="Q673">
        <v>1</v>
      </c>
      <c r="R673" t="s">
        <v>70</v>
      </c>
      <c r="S673">
        <v>1.6</v>
      </c>
      <c r="T673">
        <v>78</v>
      </c>
      <c r="U673">
        <v>30.47</v>
      </c>
      <c r="V673" s="4" t="str">
        <f t="shared" si="25"/>
        <v>Obese</v>
      </c>
      <c r="W673">
        <v>93</v>
      </c>
      <c r="X673" t="s">
        <v>85</v>
      </c>
      <c r="Y673">
        <v>65</v>
      </c>
      <c r="Z673">
        <v>0</v>
      </c>
      <c r="AA673" t="s">
        <v>73</v>
      </c>
      <c r="AB673">
        <v>0</v>
      </c>
      <c r="AC673" t="s">
        <v>73</v>
      </c>
      <c r="AD673">
        <v>1</v>
      </c>
      <c r="AE673" t="s">
        <v>72</v>
      </c>
      <c r="AF673">
        <v>0</v>
      </c>
      <c r="AG673" t="s">
        <v>73</v>
      </c>
      <c r="AH673">
        <v>0</v>
      </c>
      <c r="AI673" t="s">
        <v>73</v>
      </c>
      <c r="AJ673">
        <v>2.77</v>
      </c>
      <c r="AK673" t="s">
        <v>74</v>
      </c>
      <c r="AL673">
        <v>0.87</v>
      </c>
      <c r="AM673">
        <v>1.1200000000000001</v>
      </c>
      <c r="AN673" t="s">
        <v>136</v>
      </c>
      <c r="AO673">
        <v>0.96</v>
      </c>
      <c r="AP673">
        <v>6.9</v>
      </c>
      <c r="AQ673" t="s">
        <v>73</v>
      </c>
      <c r="AR673" s="5" t="str">
        <f t="shared" si="26"/>
        <v>1</v>
      </c>
      <c r="AS673" t="s">
        <v>73</v>
      </c>
      <c r="AT673" s="12" t="s">
        <v>72</v>
      </c>
      <c r="AU673">
        <v>1</v>
      </c>
      <c r="AV673">
        <v>390607861</v>
      </c>
      <c r="AW673" t="s">
        <v>515</v>
      </c>
      <c r="AX673">
        <v>44961.437129629601</v>
      </c>
      <c r="BA673" t="s">
        <v>77</v>
      </c>
      <c r="BC673" t="s">
        <v>78</v>
      </c>
      <c r="BE673">
        <v>319</v>
      </c>
      <c r="BG673" t="s">
        <v>63</v>
      </c>
      <c r="BH673" t="s">
        <v>94</v>
      </c>
      <c r="BI673" t="s">
        <v>74</v>
      </c>
      <c r="BJ673" t="s">
        <v>136</v>
      </c>
      <c r="BK673" t="s">
        <v>73</v>
      </c>
      <c r="BL673" t="s">
        <v>73</v>
      </c>
      <c r="BM673" t="s">
        <v>85</v>
      </c>
      <c r="BN673">
        <v>0</v>
      </c>
      <c r="BO673">
        <v>1</v>
      </c>
      <c r="BP673">
        <v>0</v>
      </c>
      <c r="BQ673">
        <v>-2</v>
      </c>
      <c r="BR673">
        <v>0</v>
      </c>
      <c r="BS673">
        <v>0</v>
      </c>
      <c r="BT673">
        <v>-1</v>
      </c>
      <c r="BU673" s="1">
        <v>1.4</v>
      </c>
      <c r="BV673" t="s">
        <v>98</v>
      </c>
    </row>
    <row r="674" spans="1:74" x14ac:dyDescent="0.3">
      <c r="A674">
        <v>44954.539907418977</v>
      </c>
      <c r="B674">
        <v>44954.541127719909</v>
      </c>
      <c r="C674">
        <v>44954</v>
      </c>
      <c r="E674">
        <v>1</v>
      </c>
      <c r="F674" t="s">
        <v>93</v>
      </c>
      <c r="G674">
        <v>26</v>
      </c>
      <c r="H674" t="s">
        <v>94</v>
      </c>
      <c r="I674">
        <v>0</v>
      </c>
      <c r="J674" t="s">
        <v>95</v>
      </c>
      <c r="K674">
        <v>2</v>
      </c>
      <c r="L674" t="s">
        <v>106</v>
      </c>
      <c r="M674">
        <v>0</v>
      </c>
      <c r="N674" t="s">
        <v>96</v>
      </c>
      <c r="O674" t="s">
        <v>68</v>
      </c>
      <c r="P674" t="s">
        <v>69</v>
      </c>
      <c r="Q674">
        <v>1</v>
      </c>
      <c r="R674" t="s">
        <v>70</v>
      </c>
      <c r="S674">
        <v>1.7</v>
      </c>
      <c r="T674">
        <v>53</v>
      </c>
      <c r="U674">
        <v>18.34</v>
      </c>
      <c r="V674" s="4" t="str">
        <f t="shared" si="25"/>
        <v>Normal</v>
      </c>
      <c r="W674">
        <v>110</v>
      </c>
      <c r="X674" t="s">
        <v>85</v>
      </c>
      <c r="Y674">
        <v>60</v>
      </c>
      <c r="Z674">
        <v>0</v>
      </c>
      <c r="AA674" t="s">
        <v>73</v>
      </c>
      <c r="AB674">
        <v>0</v>
      </c>
      <c r="AC674" t="s">
        <v>73</v>
      </c>
      <c r="AD674">
        <v>0</v>
      </c>
      <c r="AE674" t="s">
        <v>73</v>
      </c>
      <c r="AF674">
        <v>0</v>
      </c>
      <c r="AG674" t="s">
        <v>73</v>
      </c>
      <c r="AH674">
        <v>0</v>
      </c>
      <c r="AI674" t="s">
        <v>73</v>
      </c>
      <c r="AJ674">
        <v>3.3</v>
      </c>
      <c r="AK674" t="s">
        <v>74</v>
      </c>
      <c r="AL674">
        <v>0.9</v>
      </c>
      <c r="AM674">
        <v>1.5</v>
      </c>
      <c r="AN674" t="s">
        <v>100</v>
      </c>
      <c r="AO674">
        <v>2.1</v>
      </c>
      <c r="AP674">
        <v>10</v>
      </c>
      <c r="AQ674" t="s">
        <v>73</v>
      </c>
      <c r="AR674" s="5" t="str">
        <f t="shared" si="26"/>
        <v>0</v>
      </c>
      <c r="AS674" t="s">
        <v>73</v>
      </c>
      <c r="AT674" s="12" t="s">
        <v>73</v>
      </c>
      <c r="AU674">
        <v>1</v>
      </c>
      <c r="AV674">
        <v>390607865</v>
      </c>
      <c r="AW674" t="s">
        <v>516</v>
      </c>
      <c r="AX674">
        <v>44961.437129629601</v>
      </c>
      <c r="BA674" t="s">
        <v>77</v>
      </c>
      <c r="BC674" t="s">
        <v>78</v>
      </c>
      <c r="BE674">
        <v>320</v>
      </c>
      <c r="BG674" t="s">
        <v>93</v>
      </c>
      <c r="BH674" t="s">
        <v>94</v>
      </c>
      <c r="BI674" t="s">
        <v>74</v>
      </c>
      <c r="BJ674" t="s">
        <v>100</v>
      </c>
      <c r="BK674" t="s">
        <v>73</v>
      </c>
      <c r="BL674" t="s">
        <v>73</v>
      </c>
      <c r="BM674" t="s">
        <v>85</v>
      </c>
      <c r="BN674">
        <v>0</v>
      </c>
      <c r="BO674">
        <v>-1</v>
      </c>
      <c r="BP674">
        <v>0</v>
      </c>
      <c r="BQ674">
        <v>-3</v>
      </c>
      <c r="BR674">
        <v>0</v>
      </c>
      <c r="BT674">
        <v>-4</v>
      </c>
      <c r="BU674" s="1" t="s">
        <v>133</v>
      </c>
      <c r="BV674" t="s">
        <v>98</v>
      </c>
    </row>
    <row r="675" spans="1:74" x14ac:dyDescent="0.3">
      <c r="A675">
        <v>44954.541157199077</v>
      </c>
      <c r="B675">
        <v>44954.541649189807</v>
      </c>
      <c r="C675">
        <v>44954</v>
      </c>
      <c r="E675">
        <v>0</v>
      </c>
      <c r="F675" t="s">
        <v>63</v>
      </c>
      <c r="G675">
        <v>32</v>
      </c>
      <c r="H675" t="s">
        <v>94</v>
      </c>
      <c r="I675">
        <v>0</v>
      </c>
      <c r="J675" t="s">
        <v>95</v>
      </c>
      <c r="K675">
        <v>2</v>
      </c>
      <c r="L675" t="s">
        <v>106</v>
      </c>
      <c r="M675">
        <v>1</v>
      </c>
      <c r="N675" t="s">
        <v>67</v>
      </c>
      <c r="O675" t="s">
        <v>68</v>
      </c>
      <c r="P675" t="s">
        <v>69</v>
      </c>
      <c r="Q675">
        <v>1</v>
      </c>
      <c r="R675" t="s">
        <v>70</v>
      </c>
      <c r="S675">
        <v>1.75</v>
      </c>
      <c r="T675">
        <v>85</v>
      </c>
      <c r="U675">
        <v>27.76</v>
      </c>
      <c r="V675" s="4" t="str">
        <f t="shared" si="25"/>
        <v>Surpoids</v>
      </c>
      <c r="W675">
        <v>120</v>
      </c>
      <c r="X675" t="s">
        <v>71</v>
      </c>
      <c r="Y675">
        <v>69</v>
      </c>
      <c r="Z675">
        <v>1</v>
      </c>
      <c r="AA675" t="s">
        <v>72</v>
      </c>
      <c r="AB675">
        <v>0</v>
      </c>
      <c r="AC675" t="s">
        <v>73</v>
      </c>
      <c r="AD675">
        <v>0</v>
      </c>
      <c r="AE675" t="s">
        <v>73</v>
      </c>
      <c r="AF675">
        <v>0</v>
      </c>
      <c r="AG675" t="s">
        <v>73</v>
      </c>
      <c r="AH675">
        <v>0</v>
      </c>
      <c r="AI675" t="s">
        <v>73</v>
      </c>
      <c r="AJ675">
        <v>3.6</v>
      </c>
      <c r="AK675" t="s">
        <v>74</v>
      </c>
      <c r="AL675">
        <v>1.9</v>
      </c>
      <c r="AM675">
        <v>1.1000000000000001</v>
      </c>
      <c r="AN675" t="s">
        <v>136</v>
      </c>
      <c r="AO675">
        <v>2.1</v>
      </c>
      <c r="AP675">
        <v>5.6</v>
      </c>
      <c r="AQ675" t="s">
        <v>73</v>
      </c>
      <c r="AR675" s="5" t="str">
        <f t="shared" si="26"/>
        <v>0</v>
      </c>
      <c r="AS675" t="s">
        <v>73</v>
      </c>
      <c r="AT675" s="12" t="s">
        <v>73</v>
      </c>
      <c r="AU675">
        <v>1</v>
      </c>
      <c r="AV675">
        <v>390607869</v>
      </c>
      <c r="AW675" t="s">
        <v>239</v>
      </c>
      <c r="AX675">
        <v>44961.437129629601</v>
      </c>
      <c r="BA675" t="s">
        <v>77</v>
      </c>
      <c r="BC675" t="s">
        <v>78</v>
      </c>
      <c r="BE675">
        <v>321</v>
      </c>
      <c r="BG675" t="s">
        <v>63</v>
      </c>
      <c r="BH675" t="s">
        <v>94</v>
      </c>
      <c r="BI675" t="s">
        <v>74</v>
      </c>
      <c r="BJ675" t="s">
        <v>136</v>
      </c>
      <c r="BK675" t="s">
        <v>73</v>
      </c>
      <c r="BL675" t="s">
        <v>73</v>
      </c>
      <c r="BM675" t="s">
        <v>71</v>
      </c>
      <c r="BN675">
        <v>0</v>
      </c>
      <c r="BO675">
        <v>1</v>
      </c>
      <c r="BP675">
        <v>0</v>
      </c>
      <c r="BQ675">
        <v>0</v>
      </c>
      <c r="BR675">
        <v>0</v>
      </c>
      <c r="BS675">
        <v>0</v>
      </c>
      <c r="BT675">
        <v>1</v>
      </c>
      <c r="BU675" s="1">
        <v>1.9</v>
      </c>
      <c r="BV675" t="s">
        <v>98</v>
      </c>
    </row>
    <row r="676" spans="1:74" x14ac:dyDescent="0.3">
      <c r="A676">
        <v>44954.542152928239</v>
      </c>
      <c r="B676">
        <v>44954.54354608796</v>
      </c>
      <c r="C676">
        <v>44954</v>
      </c>
      <c r="E676">
        <v>1</v>
      </c>
      <c r="F676" t="s">
        <v>93</v>
      </c>
      <c r="G676">
        <v>52</v>
      </c>
      <c r="H676" t="s">
        <v>110</v>
      </c>
      <c r="I676">
        <v>1</v>
      </c>
      <c r="J676" t="s">
        <v>80</v>
      </c>
      <c r="K676">
        <v>1</v>
      </c>
      <c r="L676" t="s">
        <v>66</v>
      </c>
      <c r="M676">
        <v>1</v>
      </c>
      <c r="N676" t="s">
        <v>67</v>
      </c>
      <c r="O676" t="s">
        <v>68</v>
      </c>
      <c r="P676" t="s">
        <v>69</v>
      </c>
      <c r="Q676">
        <v>1</v>
      </c>
      <c r="R676" t="s">
        <v>70</v>
      </c>
      <c r="S676">
        <v>1.6</v>
      </c>
      <c r="T676">
        <v>74</v>
      </c>
      <c r="U676">
        <v>28.91</v>
      </c>
      <c r="V676" s="4" t="str">
        <f t="shared" ref="V676:V713" si="27">IF(U676&lt;25,"Normal", IF(U676&lt;30, "Surpoids","Obese"))</f>
        <v>Surpoids</v>
      </c>
      <c r="W676">
        <v>76</v>
      </c>
      <c r="X676" t="s">
        <v>85</v>
      </c>
      <c r="Y676">
        <v>45</v>
      </c>
      <c r="Z676">
        <v>0</v>
      </c>
      <c r="AA676" t="s">
        <v>73</v>
      </c>
      <c r="AB676">
        <v>0</v>
      </c>
      <c r="AC676" t="s">
        <v>73</v>
      </c>
      <c r="AD676">
        <v>0</v>
      </c>
      <c r="AE676" t="s">
        <v>73</v>
      </c>
      <c r="AF676">
        <v>0</v>
      </c>
      <c r="AG676" t="s">
        <v>73</v>
      </c>
      <c r="AH676">
        <v>0</v>
      </c>
      <c r="AI676" t="s">
        <v>73</v>
      </c>
      <c r="AJ676">
        <v>4.8</v>
      </c>
      <c r="AK676" t="s">
        <v>99</v>
      </c>
      <c r="AL676">
        <v>2.1</v>
      </c>
      <c r="AM676">
        <v>1.8</v>
      </c>
      <c r="AN676" t="s">
        <v>91</v>
      </c>
      <c r="AO676">
        <v>4.0999999999999996</v>
      </c>
      <c r="AP676">
        <v>5.8</v>
      </c>
      <c r="AQ676" t="s">
        <v>73</v>
      </c>
      <c r="AR676" s="5" t="str">
        <f t="shared" si="26"/>
        <v>0</v>
      </c>
      <c r="AS676" t="s">
        <v>73</v>
      </c>
      <c r="AT676" s="12" t="s">
        <v>73</v>
      </c>
      <c r="AU676">
        <v>1</v>
      </c>
      <c r="AV676">
        <v>390607873</v>
      </c>
      <c r="AW676" t="s">
        <v>517</v>
      </c>
      <c r="AX676">
        <v>44961.437129629601</v>
      </c>
      <c r="BA676" t="s">
        <v>77</v>
      </c>
      <c r="BC676" t="s">
        <v>78</v>
      </c>
      <c r="BE676">
        <v>322</v>
      </c>
      <c r="BG676" t="s">
        <v>93</v>
      </c>
      <c r="BH676" t="s">
        <v>110</v>
      </c>
      <c r="BI676" t="s">
        <v>99</v>
      </c>
      <c r="BJ676" t="s">
        <v>91</v>
      </c>
      <c r="BK676" t="s">
        <v>73</v>
      </c>
      <c r="BL676" t="s">
        <v>73</v>
      </c>
      <c r="BM676" t="s">
        <v>85</v>
      </c>
      <c r="BN676">
        <v>7</v>
      </c>
      <c r="BO676">
        <v>-2</v>
      </c>
      <c r="BP676">
        <v>1</v>
      </c>
      <c r="BQ676">
        <v>-3</v>
      </c>
      <c r="BR676">
        <v>0</v>
      </c>
      <c r="BT676">
        <v>3</v>
      </c>
      <c r="BU676" s="1">
        <v>2</v>
      </c>
      <c r="BV676" t="s">
        <v>98</v>
      </c>
    </row>
    <row r="677" spans="1:74" x14ac:dyDescent="0.3">
      <c r="A677">
        <v>44954.543579745368</v>
      </c>
      <c r="B677">
        <v>44954.544531446758</v>
      </c>
      <c r="C677">
        <v>44954</v>
      </c>
      <c r="E677">
        <v>1</v>
      </c>
      <c r="F677" t="s">
        <v>93</v>
      </c>
      <c r="G677">
        <v>62</v>
      </c>
      <c r="H677" t="s">
        <v>126</v>
      </c>
      <c r="I677">
        <v>2</v>
      </c>
      <c r="J677" t="s">
        <v>65</v>
      </c>
      <c r="K677">
        <v>0</v>
      </c>
      <c r="L677" t="s">
        <v>81</v>
      </c>
      <c r="M677">
        <v>0</v>
      </c>
      <c r="N677" t="s">
        <v>96</v>
      </c>
      <c r="O677" t="s">
        <v>115</v>
      </c>
      <c r="P677" t="s">
        <v>116</v>
      </c>
      <c r="Q677">
        <v>0</v>
      </c>
      <c r="R677" t="s">
        <v>84</v>
      </c>
      <c r="S677">
        <v>1.5</v>
      </c>
      <c r="T677">
        <v>77</v>
      </c>
      <c r="U677">
        <v>34.22</v>
      </c>
      <c r="V677" s="4" t="str">
        <f t="shared" si="27"/>
        <v>Obese</v>
      </c>
      <c r="W677">
        <v>140</v>
      </c>
      <c r="X677" t="s">
        <v>165</v>
      </c>
      <c r="Y677">
        <v>90</v>
      </c>
      <c r="Z677">
        <v>1</v>
      </c>
      <c r="AA677" t="s">
        <v>72</v>
      </c>
      <c r="AB677">
        <v>0</v>
      </c>
      <c r="AC677" t="s">
        <v>73</v>
      </c>
      <c r="AD677">
        <v>1</v>
      </c>
      <c r="AE677" t="s">
        <v>72</v>
      </c>
      <c r="AF677">
        <v>1</v>
      </c>
      <c r="AG677" t="s">
        <v>72</v>
      </c>
      <c r="AH677">
        <v>0</v>
      </c>
      <c r="AI677" t="s">
        <v>73</v>
      </c>
      <c r="AJ677">
        <v>5.2</v>
      </c>
      <c r="AK677" t="s">
        <v>131</v>
      </c>
      <c r="AL677">
        <v>0.98</v>
      </c>
      <c r="AM677">
        <v>1.2</v>
      </c>
      <c r="AN677" t="s">
        <v>117</v>
      </c>
      <c r="AO677">
        <v>4.3</v>
      </c>
      <c r="AP677">
        <v>5.2</v>
      </c>
      <c r="AQ677" t="s">
        <v>73</v>
      </c>
      <c r="AR677" s="5" t="str">
        <f t="shared" si="26"/>
        <v>1</v>
      </c>
      <c r="AS677" t="s">
        <v>73</v>
      </c>
      <c r="AT677" s="12" t="s">
        <v>72</v>
      </c>
      <c r="AU677">
        <v>1</v>
      </c>
      <c r="AV677">
        <v>390607877</v>
      </c>
      <c r="AW677" t="s">
        <v>518</v>
      </c>
      <c r="AX677">
        <v>44961.437129629601</v>
      </c>
      <c r="BA677" t="s">
        <v>77</v>
      </c>
      <c r="BC677" t="s">
        <v>78</v>
      </c>
      <c r="BE677">
        <v>323</v>
      </c>
      <c r="BG677" t="s">
        <v>93</v>
      </c>
      <c r="BH677" t="s">
        <v>126</v>
      </c>
      <c r="BI677" t="s">
        <v>131</v>
      </c>
      <c r="BJ677" t="s">
        <v>117</v>
      </c>
      <c r="BK677" t="s">
        <v>73</v>
      </c>
      <c r="BL677" t="s">
        <v>72</v>
      </c>
      <c r="BM677" t="s">
        <v>165</v>
      </c>
      <c r="BN677">
        <v>9</v>
      </c>
      <c r="BO677">
        <v>0</v>
      </c>
      <c r="BP677">
        <v>3</v>
      </c>
      <c r="BQ677">
        <v>2</v>
      </c>
      <c r="BR677">
        <v>0</v>
      </c>
      <c r="BT677">
        <v>14</v>
      </c>
      <c r="BU677">
        <v>11.7</v>
      </c>
      <c r="BV677" t="s">
        <v>122</v>
      </c>
    </row>
    <row r="678" spans="1:74" x14ac:dyDescent="0.3">
      <c r="A678">
        <v>44954.544561192131</v>
      </c>
      <c r="B678">
        <v>44954.545245810194</v>
      </c>
      <c r="C678">
        <v>44954</v>
      </c>
      <c r="E678">
        <v>0</v>
      </c>
      <c r="F678" t="s">
        <v>63</v>
      </c>
      <c r="G678">
        <v>30</v>
      </c>
      <c r="H678" t="s">
        <v>94</v>
      </c>
      <c r="I678">
        <v>0</v>
      </c>
      <c r="J678" t="s">
        <v>95</v>
      </c>
      <c r="K678">
        <v>1</v>
      </c>
      <c r="L678" t="s">
        <v>66</v>
      </c>
      <c r="M678">
        <v>0</v>
      </c>
      <c r="N678" t="s">
        <v>96</v>
      </c>
      <c r="O678" t="s">
        <v>174</v>
      </c>
      <c r="P678" t="s">
        <v>279</v>
      </c>
      <c r="Q678">
        <v>0</v>
      </c>
      <c r="R678" t="s">
        <v>84</v>
      </c>
      <c r="S678">
        <v>1.7</v>
      </c>
      <c r="T678">
        <v>68</v>
      </c>
      <c r="U678">
        <v>23.53</v>
      </c>
      <c r="V678" s="4" t="str">
        <f t="shared" si="27"/>
        <v>Normal</v>
      </c>
      <c r="W678">
        <v>135</v>
      </c>
      <c r="X678" t="s">
        <v>104</v>
      </c>
      <c r="Y678">
        <v>80</v>
      </c>
      <c r="Z678">
        <v>0</v>
      </c>
      <c r="AA678" t="s">
        <v>73</v>
      </c>
      <c r="AB678">
        <v>0</v>
      </c>
      <c r="AC678" t="s">
        <v>73</v>
      </c>
      <c r="AD678">
        <v>1</v>
      </c>
      <c r="AE678" t="s">
        <v>72</v>
      </c>
      <c r="AF678">
        <v>0</v>
      </c>
      <c r="AG678" t="s">
        <v>73</v>
      </c>
      <c r="AH678">
        <v>0</v>
      </c>
      <c r="AI678" t="s">
        <v>73</v>
      </c>
      <c r="AJ678">
        <v>5.7</v>
      </c>
      <c r="AK678" t="s">
        <v>131</v>
      </c>
      <c r="AL678">
        <v>2.1</v>
      </c>
      <c r="AM678">
        <v>1.7</v>
      </c>
      <c r="AN678" t="s">
        <v>91</v>
      </c>
      <c r="AO678">
        <v>2.9</v>
      </c>
      <c r="AP678">
        <v>7.8</v>
      </c>
      <c r="AQ678" t="s">
        <v>73</v>
      </c>
      <c r="AR678" s="5" t="str">
        <f t="shared" si="26"/>
        <v>1</v>
      </c>
      <c r="AS678" t="s">
        <v>73</v>
      </c>
      <c r="AT678" s="12" t="s">
        <v>72</v>
      </c>
      <c r="AU678">
        <v>1</v>
      </c>
      <c r="AV678">
        <v>390607881</v>
      </c>
      <c r="AW678" t="s">
        <v>239</v>
      </c>
      <c r="AX678">
        <v>44961.437129629601</v>
      </c>
      <c r="BA678" t="s">
        <v>77</v>
      </c>
      <c r="BC678" t="s">
        <v>78</v>
      </c>
      <c r="BE678">
        <v>324</v>
      </c>
      <c r="BG678" t="s">
        <v>63</v>
      </c>
      <c r="BH678" t="s">
        <v>94</v>
      </c>
      <c r="BI678" t="s">
        <v>131</v>
      </c>
      <c r="BJ678" t="s">
        <v>91</v>
      </c>
      <c r="BK678" t="s">
        <v>73</v>
      </c>
      <c r="BL678" t="s">
        <v>73</v>
      </c>
      <c r="BM678" t="s">
        <v>104</v>
      </c>
      <c r="BN678">
        <v>0</v>
      </c>
      <c r="BO678">
        <v>-2</v>
      </c>
      <c r="BP678">
        <v>2</v>
      </c>
      <c r="BQ678">
        <v>1</v>
      </c>
      <c r="BR678">
        <v>0</v>
      </c>
      <c r="BS678">
        <v>0</v>
      </c>
      <c r="BT678">
        <v>1</v>
      </c>
      <c r="BU678" s="1">
        <v>1.9</v>
      </c>
      <c r="BV678" t="s">
        <v>98</v>
      </c>
    </row>
    <row r="679" spans="1:74" x14ac:dyDescent="0.3">
      <c r="A679">
        <v>44955.610555636573</v>
      </c>
      <c r="B679">
        <v>44955.61135190972</v>
      </c>
      <c r="C679">
        <v>44954</v>
      </c>
      <c r="E679">
        <v>0</v>
      </c>
      <c r="F679" t="s">
        <v>63</v>
      </c>
      <c r="G679">
        <v>24</v>
      </c>
      <c r="H679" t="s">
        <v>94</v>
      </c>
      <c r="I679">
        <v>0</v>
      </c>
      <c r="J679" t="s">
        <v>95</v>
      </c>
      <c r="K679">
        <v>1</v>
      </c>
      <c r="L679" t="s">
        <v>66</v>
      </c>
      <c r="M679">
        <v>0</v>
      </c>
      <c r="N679" t="s">
        <v>96</v>
      </c>
      <c r="O679" t="s">
        <v>68</v>
      </c>
      <c r="P679" t="s">
        <v>111</v>
      </c>
      <c r="Q679">
        <v>1</v>
      </c>
      <c r="R679" t="s">
        <v>70</v>
      </c>
      <c r="S679">
        <v>1.5</v>
      </c>
      <c r="T679">
        <v>60</v>
      </c>
      <c r="U679">
        <v>26.67</v>
      </c>
      <c r="V679" s="4" t="str">
        <f t="shared" si="27"/>
        <v>Surpoids</v>
      </c>
      <c r="W679">
        <v>163</v>
      </c>
      <c r="X679" t="s">
        <v>143</v>
      </c>
      <c r="Y679">
        <v>95</v>
      </c>
      <c r="Z679">
        <v>0</v>
      </c>
      <c r="AA679" t="s">
        <v>73</v>
      </c>
      <c r="AB679">
        <v>0</v>
      </c>
      <c r="AC679" t="s">
        <v>73</v>
      </c>
      <c r="AD679">
        <v>0</v>
      </c>
      <c r="AE679" t="s">
        <v>73</v>
      </c>
      <c r="AF679">
        <v>0</v>
      </c>
      <c r="AG679" t="s">
        <v>73</v>
      </c>
      <c r="AH679">
        <v>0</v>
      </c>
      <c r="AI679" t="s">
        <v>73</v>
      </c>
      <c r="AJ679">
        <v>4</v>
      </c>
      <c r="AK679" t="s">
        <v>74</v>
      </c>
      <c r="AL679">
        <v>1.1000000000000001</v>
      </c>
      <c r="AM679">
        <v>1.2</v>
      </c>
      <c r="AN679" t="s">
        <v>117</v>
      </c>
      <c r="AO679">
        <v>1.8</v>
      </c>
      <c r="AP679">
        <v>4.8</v>
      </c>
      <c r="AQ679" t="s">
        <v>73</v>
      </c>
      <c r="AR679" s="5" t="str">
        <f t="shared" si="26"/>
        <v>0</v>
      </c>
      <c r="AS679" t="s">
        <v>73</v>
      </c>
      <c r="AT679" s="12" t="s">
        <v>73</v>
      </c>
      <c r="AU679">
        <v>1</v>
      </c>
      <c r="AV679">
        <v>390607885</v>
      </c>
      <c r="AW679" t="s">
        <v>519</v>
      </c>
      <c r="AX679">
        <v>44961.437129629601</v>
      </c>
      <c r="BA679" t="s">
        <v>77</v>
      </c>
      <c r="BC679" t="s">
        <v>78</v>
      </c>
      <c r="BE679">
        <v>325</v>
      </c>
      <c r="BG679" t="s">
        <v>63</v>
      </c>
      <c r="BH679" t="s">
        <v>94</v>
      </c>
      <c r="BI679" t="s">
        <v>74</v>
      </c>
      <c r="BJ679" t="s">
        <v>117</v>
      </c>
      <c r="BK679" t="s">
        <v>73</v>
      </c>
      <c r="BL679" t="s">
        <v>73</v>
      </c>
      <c r="BM679" t="s">
        <v>143</v>
      </c>
      <c r="BN679">
        <v>0</v>
      </c>
      <c r="BO679">
        <v>0</v>
      </c>
      <c r="BP679">
        <v>0</v>
      </c>
      <c r="BQ679">
        <v>3</v>
      </c>
      <c r="BR679">
        <v>0</v>
      </c>
      <c r="BS679">
        <v>0</v>
      </c>
      <c r="BT679">
        <v>3</v>
      </c>
      <c r="BU679" s="1">
        <v>2.8</v>
      </c>
      <c r="BV679" t="s">
        <v>98</v>
      </c>
    </row>
    <row r="680" spans="1:74" x14ac:dyDescent="0.3">
      <c r="A680">
        <v>44955.611385509263</v>
      </c>
      <c r="B680">
        <v>44955.612128946763</v>
      </c>
      <c r="C680">
        <v>44954</v>
      </c>
      <c r="E680">
        <v>0</v>
      </c>
      <c r="F680" t="s">
        <v>63</v>
      </c>
      <c r="G680">
        <v>39</v>
      </c>
      <c r="H680" t="s">
        <v>161</v>
      </c>
      <c r="I680">
        <v>0</v>
      </c>
      <c r="J680" t="s">
        <v>95</v>
      </c>
      <c r="K680">
        <v>1</v>
      </c>
      <c r="L680" t="s">
        <v>66</v>
      </c>
      <c r="M680">
        <v>1</v>
      </c>
      <c r="N680" t="s">
        <v>67</v>
      </c>
      <c r="O680" t="s">
        <v>68</v>
      </c>
      <c r="P680" t="s">
        <v>88</v>
      </c>
      <c r="Q680">
        <v>1</v>
      </c>
      <c r="R680" t="s">
        <v>70</v>
      </c>
      <c r="S680">
        <v>1.7</v>
      </c>
      <c r="T680">
        <v>68</v>
      </c>
      <c r="U680">
        <v>23.53</v>
      </c>
      <c r="V680" s="4" t="str">
        <f t="shared" si="27"/>
        <v>Normal</v>
      </c>
      <c r="W680">
        <v>145</v>
      </c>
      <c r="X680" t="s">
        <v>165</v>
      </c>
      <c r="Y680">
        <v>100</v>
      </c>
      <c r="Z680">
        <v>1</v>
      </c>
      <c r="AA680" t="s">
        <v>72</v>
      </c>
      <c r="AB680">
        <v>0</v>
      </c>
      <c r="AC680" t="s">
        <v>73</v>
      </c>
      <c r="AD680">
        <v>1</v>
      </c>
      <c r="AE680" t="s">
        <v>72</v>
      </c>
      <c r="AF680">
        <v>0</v>
      </c>
      <c r="AG680" t="s">
        <v>73</v>
      </c>
      <c r="AH680">
        <v>0</v>
      </c>
      <c r="AI680" t="s">
        <v>73</v>
      </c>
      <c r="AJ680">
        <v>4</v>
      </c>
      <c r="AK680" t="s">
        <v>74</v>
      </c>
      <c r="AL680">
        <v>0.9</v>
      </c>
      <c r="AM680">
        <v>1.5</v>
      </c>
      <c r="AN680" t="s">
        <v>100</v>
      </c>
      <c r="AO680">
        <v>3.2</v>
      </c>
      <c r="AP680">
        <v>4.9000000000000004</v>
      </c>
      <c r="AQ680" t="s">
        <v>73</v>
      </c>
      <c r="AR680" s="5" t="str">
        <f t="shared" si="26"/>
        <v>1</v>
      </c>
      <c r="AS680" t="s">
        <v>73</v>
      </c>
      <c r="AT680" s="12" t="s">
        <v>72</v>
      </c>
      <c r="AU680">
        <v>1</v>
      </c>
      <c r="AV680">
        <v>390607889</v>
      </c>
      <c r="AW680" t="s">
        <v>520</v>
      </c>
      <c r="AX680">
        <v>44961.437129629601</v>
      </c>
      <c r="BA680" t="s">
        <v>77</v>
      </c>
      <c r="BC680" t="s">
        <v>78</v>
      </c>
      <c r="BE680">
        <v>326</v>
      </c>
      <c r="BG680" t="s">
        <v>63</v>
      </c>
      <c r="BH680" t="s">
        <v>161</v>
      </c>
      <c r="BI680" t="s">
        <v>74</v>
      </c>
      <c r="BJ680" t="s">
        <v>100</v>
      </c>
      <c r="BK680" t="s">
        <v>73</v>
      </c>
      <c r="BL680" t="s">
        <v>73</v>
      </c>
      <c r="BM680" t="s">
        <v>165</v>
      </c>
      <c r="BN680">
        <v>2</v>
      </c>
      <c r="BO680">
        <v>-1</v>
      </c>
      <c r="BP680">
        <v>0</v>
      </c>
      <c r="BQ680">
        <v>2</v>
      </c>
      <c r="BR680">
        <v>0</v>
      </c>
      <c r="BS680">
        <v>0</v>
      </c>
      <c r="BT680">
        <v>3</v>
      </c>
      <c r="BU680" s="1">
        <v>2.8</v>
      </c>
      <c r="BV680" t="s">
        <v>98</v>
      </c>
    </row>
    <row r="681" spans="1:74" x14ac:dyDescent="0.3">
      <c r="A681">
        <v>44955.612156400457</v>
      </c>
      <c r="B681">
        <v>44955.612500706018</v>
      </c>
      <c r="C681">
        <v>44954</v>
      </c>
      <c r="E681">
        <v>1</v>
      </c>
      <c r="F681" t="s">
        <v>93</v>
      </c>
      <c r="G681">
        <v>26</v>
      </c>
      <c r="H681" t="s">
        <v>94</v>
      </c>
      <c r="I681">
        <v>0</v>
      </c>
      <c r="J681" t="s">
        <v>95</v>
      </c>
      <c r="K681">
        <v>2</v>
      </c>
      <c r="L681" t="s">
        <v>106</v>
      </c>
      <c r="M681">
        <v>1</v>
      </c>
      <c r="N681" t="s">
        <v>67</v>
      </c>
      <c r="O681" t="s">
        <v>68</v>
      </c>
      <c r="P681" t="s">
        <v>111</v>
      </c>
      <c r="Q681">
        <v>1</v>
      </c>
      <c r="R681" t="s">
        <v>70</v>
      </c>
      <c r="S681">
        <v>1.6</v>
      </c>
      <c r="T681">
        <v>53</v>
      </c>
      <c r="U681">
        <v>20.7</v>
      </c>
      <c r="V681" s="4" t="str">
        <f t="shared" si="27"/>
        <v>Normal</v>
      </c>
      <c r="W681">
        <v>162</v>
      </c>
      <c r="X681" t="s">
        <v>143</v>
      </c>
      <c r="Y681">
        <v>100</v>
      </c>
      <c r="Z681">
        <v>0</v>
      </c>
      <c r="AA681" t="s">
        <v>73</v>
      </c>
      <c r="AB681">
        <v>0</v>
      </c>
      <c r="AC681" t="s">
        <v>73</v>
      </c>
      <c r="AD681">
        <v>0</v>
      </c>
      <c r="AE681" t="s">
        <v>73</v>
      </c>
      <c r="AF681">
        <v>0</v>
      </c>
      <c r="AG681" t="s">
        <v>73</v>
      </c>
      <c r="AH681">
        <v>0</v>
      </c>
      <c r="AI681" t="s">
        <v>73</v>
      </c>
      <c r="AJ681">
        <v>3.8</v>
      </c>
      <c r="AK681" t="s">
        <v>74</v>
      </c>
      <c r="AL681">
        <v>0.89</v>
      </c>
      <c r="AM681">
        <v>1.5</v>
      </c>
      <c r="AN681" t="s">
        <v>100</v>
      </c>
      <c r="AO681">
        <v>2.2999999999999998</v>
      </c>
      <c r="AP681">
        <v>5.3</v>
      </c>
      <c r="AQ681" t="s">
        <v>73</v>
      </c>
      <c r="AR681" s="5" t="str">
        <f t="shared" si="26"/>
        <v>0</v>
      </c>
      <c r="AS681" t="s">
        <v>73</v>
      </c>
      <c r="AT681" s="12" t="s">
        <v>73</v>
      </c>
      <c r="AU681">
        <v>1</v>
      </c>
      <c r="AV681">
        <v>390607893</v>
      </c>
      <c r="AW681" t="s">
        <v>239</v>
      </c>
      <c r="AX681">
        <v>44961.437129629601</v>
      </c>
      <c r="BA681" t="s">
        <v>77</v>
      </c>
      <c r="BC681" t="s">
        <v>78</v>
      </c>
      <c r="BE681">
        <v>327</v>
      </c>
      <c r="BG681" t="s">
        <v>93</v>
      </c>
      <c r="BH681" t="s">
        <v>94</v>
      </c>
      <c r="BI681" t="s">
        <v>74</v>
      </c>
      <c r="BJ681" t="s">
        <v>100</v>
      </c>
      <c r="BK681" t="s">
        <v>73</v>
      </c>
      <c r="BL681" t="s">
        <v>73</v>
      </c>
      <c r="BM681" t="s">
        <v>143</v>
      </c>
      <c r="BN681">
        <v>0</v>
      </c>
      <c r="BO681">
        <v>-1</v>
      </c>
      <c r="BP681">
        <v>0</v>
      </c>
      <c r="BQ681">
        <v>5</v>
      </c>
      <c r="BR681">
        <v>0</v>
      </c>
      <c r="BT681">
        <v>4</v>
      </c>
      <c r="BU681" s="1">
        <v>2.4</v>
      </c>
      <c r="BV681" t="s">
        <v>98</v>
      </c>
    </row>
    <row r="682" spans="1:74" x14ac:dyDescent="0.3">
      <c r="A682">
        <v>44955.61264525463</v>
      </c>
      <c r="B682">
        <v>44955.613340960648</v>
      </c>
      <c r="C682">
        <v>44954</v>
      </c>
      <c r="E682">
        <v>1</v>
      </c>
      <c r="F682" t="s">
        <v>93</v>
      </c>
      <c r="G682">
        <v>41</v>
      </c>
      <c r="H682" t="s">
        <v>90</v>
      </c>
      <c r="I682">
        <v>1</v>
      </c>
      <c r="J682" t="s">
        <v>80</v>
      </c>
      <c r="K682">
        <v>1</v>
      </c>
      <c r="L682" t="s">
        <v>66</v>
      </c>
      <c r="M682">
        <v>1</v>
      </c>
      <c r="N682" t="s">
        <v>67</v>
      </c>
      <c r="O682" t="s">
        <v>82</v>
      </c>
      <c r="P682" t="s">
        <v>83</v>
      </c>
      <c r="Q682">
        <v>0</v>
      </c>
      <c r="R682" t="s">
        <v>84</v>
      </c>
      <c r="S682">
        <v>1.63</v>
      </c>
      <c r="T682">
        <v>60</v>
      </c>
      <c r="U682">
        <v>22.58</v>
      </c>
      <c r="V682" s="4" t="str">
        <f t="shared" si="27"/>
        <v>Normal</v>
      </c>
      <c r="W682">
        <v>113</v>
      </c>
      <c r="X682" t="s">
        <v>85</v>
      </c>
      <c r="Y682">
        <v>60</v>
      </c>
      <c r="Z682">
        <v>0</v>
      </c>
      <c r="AA682" t="s">
        <v>73</v>
      </c>
      <c r="AB682">
        <v>0</v>
      </c>
      <c r="AC682" t="s">
        <v>73</v>
      </c>
      <c r="AD682">
        <v>0</v>
      </c>
      <c r="AE682" t="s">
        <v>73</v>
      </c>
      <c r="AF682">
        <v>0</v>
      </c>
      <c r="AG682" t="s">
        <v>73</v>
      </c>
      <c r="AH682">
        <v>0</v>
      </c>
      <c r="AI682" t="s">
        <v>73</v>
      </c>
      <c r="AJ682">
        <v>6</v>
      </c>
      <c r="AK682" t="s">
        <v>131</v>
      </c>
      <c r="AL682">
        <v>0.98</v>
      </c>
      <c r="AM682">
        <v>1.2</v>
      </c>
      <c r="AN682" t="s">
        <v>117</v>
      </c>
      <c r="AO682">
        <v>3.4</v>
      </c>
      <c r="AP682">
        <v>4.9000000000000004</v>
      </c>
      <c r="AQ682" t="s">
        <v>73</v>
      </c>
      <c r="AR682" s="5" t="str">
        <f t="shared" si="26"/>
        <v>0</v>
      </c>
      <c r="AS682" t="s">
        <v>73</v>
      </c>
      <c r="AT682" s="12" t="s">
        <v>73</v>
      </c>
      <c r="AU682">
        <v>1</v>
      </c>
      <c r="AV682">
        <v>390607897</v>
      </c>
      <c r="AW682" t="s">
        <v>521</v>
      </c>
      <c r="AX682">
        <v>44961.437129629601</v>
      </c>
      <c r="BA682" t="s">
        <v>77</v>
      </c>
      <c r="BC682" t="s">
        <v>78</v>
      </c>
      <c r="BE682">
        <v>328</v>
      </c>
      <c r="BG682" t="s">
        <v>93</v>
      </c>
      <c r="BH682" t="s">
        <v>90</v>
      </c>
      <c r="BI682" t="s">
        <v>131</v>
      </c>
      <c r="BJ682" t="s">
        <v>117</v>
      </c>
      <c r="BK682" t="s">
        <v>73</v>
      </c>
      <c r="BL682" t="s">
        <v>73</v>
      </c>
      <c r="BM682" t="s">
        <v>85</v>
      </c>
      <c r="BN682">
        <v>4</v>
      </c>
      <c r="BO682">
        <v>0</v>
      </c>
      <c r="BP682">
        <v>3</v>
      </c>
      <c r="BQ682">
        <v>-3</v>
      </c>
      <c r="BR682">
        <v>0</v>
      </c>
      <c r="BT682">
        <v>4</v>
      </c>
      <c r="BU682" s="1">
        <v>2.4</v>
      </c>
      <c r="BV682" t="s">
        <v>98</v>
      </c>
    </row>
    <row r="683" spans="1:74" x14ac:dyDescent="0.3">
      <c r="A683">
        <v>44955.613385405093</v>
      </c>
      <c r="B683">
        <v>44955.614240451388</v>
      </c>
      <c r="C683">
        <v>44954</v>
      </c>
      <c r="E683">
        <v>0</v>
      </c>
      <c r="F683" t="s">
        <v>63</v>
      </c>
      <c r="G683">
        <v>27</v>
      </c>
      <c r="H683" t="s">
        <v>94</v>
      </c>
      <c r="I683">
        <v>0</v>
      </c>
      <c r="J683" t="s">
        <v>95</v>
      </c>
      <c r="K683">
        <v>1</v>
      </c>
      <c r="L683" t="s">
        <v>66</v>
      </c>
      <c r="M683">
        <v>1</v>
      </c>
      <c r="N683" t="s">
        <v>67</v>
      </c>
      <c r="O683" t="s">
        <v>123</v>
      </c>
      <c r="P683" t="s">
        <v>124</v>
      </c>
      <c r="Q683">
        <v>0</v>
      </c>
      <c r="R683" t="s">
        <v>84</v>
      </c>
      <c r="S683">
        <v>1.7</v>
      </c>
      <c r="T683">
        <v>70</v>
      </c>
      <c r="U683">
        <v>24.22</v>
      </c>
      <c r="V683" s="4" t="str">
        <f t="shared" si="27"/>
        <v>Normal</v>
      </c>
      <c r="W683">
        <v>135</v>
      </c>
      <c r="X683" t="s">
        <v>104</v>
      </c>
      <c r="Y683">
        <v>88</v>
      </c>
      <c r="Z683">
        <v>1</v>
      </c>
      <c r="AA683" t="s">
        <v>72</v>
      </c>
      <c r="AB683">
        <v>0</v>
      </c>
      <c r="AC683" t="s">
        <v>73</v>
      </c>
      <c r="AD683">
        <v>0</v>
      </c>
      <c r="AE683" t="s">
        <v>73</v>
      </c>
      <c r="AF683">
        <v>0</v>
      </c>
      <c r="AG683" t="s">
        <v>73</v>
      </c>
      <c r="AH683">
        <v>0</v>
      </c>
      <c r="AI683" t="s">
        <v>73</v>
      </c>
      <c r="AJ683">
        <v>4.8</v>
      </c>
      <c r="AK683" t="s">
        <v>99</v>
      </c>
      <c r="AL683">
        <v>0.9</v>
      </c>
      <c r="AM683">
        <v>0.7</v>
      </c>
      <c r="AN683" t="s">
        <v>75</v>
      </c>
      <c r="AO683">
        <v>4</v>
      </c>
      <c r="AP683">
        <v>3.8</v>
      </c>
      <c r="AQ683" t="s">
        <v>73</v>
      </c>
      <c r="AR683" s="5" t="str">
        <f t="shared" si="26"/>
        <v>0</v>
      </c>
      <c r="AS683" t="s">
        <v>73</v>
      </c>
      <c r="AT683" s="12" t="s">
        <v>73</v>
      </c>
      <c r="AU683">
        <v>1</v>
      </c>
      <c r="AV683">
        <v>390607901</v>
      </c>
      <c r="AW683" t="s">
        <v>522</v>
      </c>
      <c r="AX683">
        <v>44961.437129629601</v>
      </c>
      <c r="BA683" t="s">
        <v>77</v>
      </c>
      <c r="BC683" t="s">
        <v>78</v>
      </c>
      <c r="BE683">
        <v>329</v>
      </c>
      <c r="BG683" t="s">
        <v>63</v>
      </c>
      <c r="BH683" t="s">
        <v>94</v>
      </c>
      <c r="BI683" t="s">
        <v>99</v>
      </c>
      <c r="BJ683" t="s">
        <v>75</v>
      </c>
      <c r="BK683" t="s">
        <v>73</v>
      </c>
      <c r="BL683" t="s">
        <v>73</v>
      </c>
      <c r="BM683" t="s">
        <v>104</v>
      </c>
      <c r="BN683">
        <v>0</v>
      </c>
      <c r="BO683">
        <v>2</v>
      </c>
      <c r="BP683">
        <v>1</v>
      </c>
      <c r="BQ683">
        <v>1</v>
      </c>
      <c r="BR683">
        <v>0</v>
      </c>
      <c r="BS683">
        <v>0</v>
      </c>
      <c r="BT683">
        <v>4</v>
      </c>
      <c r="BU683" s="1">
        <v>3.3</v>
      </c>
      <c r="BV683" t="s">
        <v>98</v>
      </c>
    </row>
    <row r="684" spans="1:74" x14ac:dyDescent="0.3">
      <c r="A684">
        <v>44955.614266435186</v>
      </c>
      <c r="B684">
        <v>44955.61466954861</v>
      </c>
      <c r="C684">
        <v>44954</v>
      </c>
      <c r="E684">
        <v>1</v>
      </c>
      <c r="F684" t="s">
        <v>93</v>
      </c>
      <c r="G684">
        <v>55</v>
      </c>
      <c r="H684" t="s">
        <v>87</v>
      </c>
      <c r="I684">
        <v>1</v>
      </c>
      <c r="J684" t="s">
        <v>80</v>
      </c>
      <c r="K684">
        <v>1</v>
      </c>
      <c r="L684" t="s">
        <v>66</v>
      </c>
      <c r="M684">
        <v>1</v>
      </c>
      <c r="N684" t="s">
        <v>67</v>
      </c>
      <c r="O684" t="s">
        <v>68</v>
      </c>
      <c r="P684" t="s">
        <v>111</v>
      </c>
      <c r="Q684">
        <v>1</v>
      </c>
      <c r="R684" t="s">
        <v>70</v>
      </c>
      <c r="S684">
        <v>1.68</v>
      </c>
      <c r="T684">
        <v>101</v>
      </c>
      <c r="U684">
        <v>35.79</v>
      </c>
      <c r="V684" s="4" t="str">
        <f t="shared" si="27"/>
        <v>Obese</v>
      </c>
      <c r="W684">
        <v>185</v>
      </c>
      <c r="X684" t="s">
        <v>143</v>
      </c>
      <c r="Y684">
        <v>94</v>
      </c>
      <c r="Z684">
        <v>0</v>
      </c>
      <c r="AA684" t="s">
        <v>73</v>
      </c>
      <c r="AB684">
        <v>0</v>
      </c>
      <c r="AC684" t="s">
        <v>73</v>
      </c>
      <c r="AD684">
        <v>1</v>
      </c>
      <c r="AE684" t="s">
        <v>72</v>
      </c>
      <c r="AF684">
        <v>1</v>
      </c>
      <c r="AG684" t="s">
        <v>72</v>
      </c>
      <c r="AH684">
        <v>1</v>
      </c>
      <c r="AI684" t="s">
        <v>72</v>
      </c>
      <c r="AJ684">
        <v>2.9</v>
      </c>
      <c r="AK684" t="s">
        <v>74</v>
      </c>
      <c r="AL684">
        <v>2.1</v>
      </c>
      <c r="AM684">
        <v>0.8</v>
      </c>
      <c r="AN684" t="s">
        <v>75</v>
      </c>
      <c r="AO684">
        <v>2.8</v>
      </c>
      <c r="AP684">
        <v>16.899999999999999</v>
      </c>
      <c r="AQ684" t="s">
        <v>72</v>
      </c>
      <c r="AR684" s="5" t="str">
        <f t="shared" si="26"/>
        <v>1</v>
      </c>
      <c r="AS684" t="s">
        <v>73</v>
      </c>
      <c r="AT684" s="12" t="s">
        <v>72</v>
      </c>
      <c r="AU684">
        <v>1</v>
      </c>
      <c r="AV684">
        <v>390607905</v>
      </c>
      <c r="AW684" t="s">
        <v>239</v>
      </c>
      <c r="AX684">
        <v>44961.437129629601</v>
      </c>
      <c r="BA684" t="s">
        <v>77</v>
      </c>
      <c r="BC684" t="s">
        <v>78</v>
      </c>
      <c r="BE684">
        <v>330</v>
      </c>
      <c r="BG684" t="s">
        <v>93</v>
      </c>
      <c r="BH684" t="s">
        <v>87</v>
      </c>
      <c r="BI684" t="s">
        <v>74</v>
      </c>
      <c r="BJ684" t="s">
        <v>75</v>
      </c>
      <c r="BK684" t="s">
        <v>73</v>
      </c>
      <c r="BL684" t="s">
        <v>72</v>
      </c>
      <c r="BM684" t="s">
        <v>143</v>
      </c>
      <c r="BN684">
        <v>8</v>
      </c>
      <c r="BO684">
        <v>2</v>
      </c>
      <c r="BP684">
        <v>0</v>
      </c>
      <c r="BQ684">
        <v>5</v>
      </c>
      <c r="BR684">
        <v>0</v>
      </c>
      <c r="BT684">
        <v>15</v>
      </c>
      <c r="BU684">
        <v>13.7</v>
      </c>
      <c r="BV684" t="s">
        <v>122</v>
      </c>
    </row>
    <row r="685" spans="1:74" x14ac:dyDescent="0.3">
      <c r="A685">
        <v>44955.614790567131</v>
      </c>
      <c r="B685">
        <v>44955.615500462962</v>
      </c>
      <c r="C685">
        <v>44954</v>
      </c>
      <c r="E685">
        <v>0</v>
      </c>
      <c r="F685" t="s">
        <v>63</v>
      </c>
      <c r="G685">
        <v>65</v>
      </c>
      <c r="H685" t="s">
        <v>64</v>
      </c>
      <c r="I685">
        <v>2</v>
      </c>
      <c r="J685" t="s">
        <v>65</v>
      </c>
      <c r="K685">
        <v>1</v>
      </c>
      <c r="L685" t="s">
        <v>66</v>
      </c>
      <c r="M685">
        <v>1</v>
      </c>
      <c r="N685" t="s">
        <v>67</v>
      </c>
      <c r="O685" t="s">
        <v>267</v>
      </c>
      <c r="P685" t="s">
        <v>267</v>
      </c>
      <c r="Q685">
        <v>0</v>
      </c>
      <c r="R685" t="s">
        <v>84</v>
      </c>
      <c r="S685">
        <v>1.65</v>
      </c>
      <c r="T685">
        <v>70</v>
      </c>
      <c r="U685">
        <v>25.71</v>
      </c>
      <c r="V685" s="4" t="str">
        <f t="shared" si="27"/>
        <v>Surpoids</v>
      </c>
      <c r="W685">
        <v>182</v>
      </c>
      <c r="X685" t="s">
        <v>143</v>
      </c>
      <c r="Y685">
        <v>130</v>
      </c>
      <c r="Z685">
        <v>0</v>
      </c>
      <c r="AA685" t="s">
        <v>73</v>
      </c>
      <c r="AB685">
        <v>0</v>
      </c>
      <c r="AC685" t="s">
        <v>73</v>
      </c>
      <c r="AD685">
        <v>1</v>
      </c>
      <c r="AE685" t="s">
        <v>72</v>
      </c>
      <c r="AF685">
        <v>1</v>
      </c>
      <c r="AG685" t="s">
        <v>72</v>
      </c>
      <c r="AH685">
        <v>1</v>
      </c>
      <c r="AI685" t="s">
        <v>72</v>
      </c>
      <c r="AJ685">
        <v>2.4</v>
      </c>
      <c r="AK685" t="s">
        <v>74</v>
      </c>
      <c r="AL685">
        <v>0.5</v>
      </c>
      <c r="AM685">
        <v>0.6</v>
      </c>
      <c r="AN685" t="s">
        <v>75</v>
      </c>
      <c r="AO685">
        <v>0.9</v>
      </c>
      <c r="AP685">
        <v>4.7</v>
      </c>
      <c r="AQ685" t="s">
        <v>72</v>
      </c>
      <c r="AR685" s="5" t="str">
        <f t="shared" si="26"/>
        <v>1</v>
      </c>
      <c r="AS685" t="s">
        <v>73</v>
      </c>
      <c r="AT685" s="12" t="s">
        <v>72</v>
      </c>
      <c r="AU685">
        <v>1</v>
      </c>
      <c r="AV685">
        <v>390607909</v>
      </c>
      <c r="AW685" t="s">
        <v>523</v>
      </c>
      <c r="AX685">
        <v>44961.437129629601</v>
      </c>
      <c r="BA685" t="s">
        <v>77</v>
      </c>
      <c r="BC685" t="s">
        <v>78</v>
      </c>
      <c r="BE685">
        <v>331</v>
      </c>
      <c r="BG685" t="s">
        <v>63</v>
      </c>
      <c r="BH685" t="s">
        <v>64</v>
      </c>
      <c r="BI685" t="s">
        <v>74</v>
      </c>
      <c r="BJ685" t="s">
        <v>75</v>
      </c>
      <c r="BK685" t="s">
        <v>73</v>
      </c>
      <c r="BL685" t="s">
        <v>72</v>
      </c>
      <c r="BM685" t="s">
        <v>143</v>
      </c>
      <c r="BN685">
        <v>12</v>
      </c>
      <c r="BO685">
        <v>2</v>
      </c>
      <c r="BP685">
        <v>0</v>
      </c>
      <c r="BQ685">
        <v>3</v>
      </c>
      <c r="BR685">
        <v>0</v>
      </c>
      <c r="BT685">
        <v>17</v>
      </c>
      <c r="BU685">
        <v>29.4</v>
      </c>
      <c r="BV685" t="s">
        <v>145</v>
      </c>
    </row>
    <row r="686" spans="1:74" x14ac:dyDescent="0.3">
      <c r="A686">
        <v>44955.615528148148</v>
      </c>
      <c r="B686">
        <v>44955.616423703701</v>
      </c>
      <c r="C686">
        <v>44954</v>
      </c>
      <c r="E686">
        <v>1</v>
      </c>
      <c r="F686" t="s">
        <v>93</v>
      </c>
      <c r="G686">
        <v>43</v>
      </c>
      <c r="H686" t="s">
        <v>90</v>
      </c>
      <c r="I686">
        <v>1</v>
      </c>
      <c r="J686" t="s">
        <v>80</v>
      </c>
      <c r="K686">
        <v>0</v>
      </c>
      <c r="L686" t="s">
        <v>81</v>
      </c>
      <c r="M686">
        <v>1</v>
      </c>
      <c r="N686" t="s">
        <v>67</v>
      </c>
      <c r="O686" t="s">
        <v>256</v>
      </c>
      <c r="P686" t="s">
        <v>256</v>
      </c>
      <c r="Q686">
        <v>0</v>
      </c>
      <c r="R686" t="s">
        <v>84</v>
      </c>
      <c r="S686">
        <v>1.6</v>
      </c>
      <c r="T686">
        <v>57</v>
      </c>
      <c r="U686">
        <v>22.27</v>
      </c>
      <c r="V686" s="4" t="str">
        <f t="shared" si="27"/>
        <v>Normal</v>
      </c>
      <c r="W686">
        <v>138</v>
      </c>
      <c r="X686" t="s">
        <v>104</v>
      </c>
      <c r="Y686">
        <v>72</v>
      </c>
      <c r="Z686">
        <v>1</v>
      </c>
      <c r="AA686" t="s">
        <v>72</v>
      </c>
      <c r="AB686">
        <v>0</v>
      </c>
      <c r="AC686" t="s">
        <v>73</v>
      </c>
      <c r="AD686">
        <v>0</v>
      </c>
      <c r="AE686" t="s">
        <v>73</v>
      </c>
      <c r="AF686">
        <v>0</v>
      </c>
      <c r="AG686" t="s">
        <v>73</v>
      </c>
      <c r="AH686">
        <v>0</v>
      </c>
      <c r="AI686" t="s">
        <v>73</v>
      </c>
      <c r="AJ686">
        <v>2.2000000000000002</v>
      </c>
      <c r="AK686" t="s">
        <v>74</v>
      </c>
      <c r="AL686">
        <v>1.4</v>
      </c>
      <c r="AM686">
        <v>2.5</v>
      </c>
      <c r="AN686" t="s">
        <v>91</v>
      </c>
      <c r="AO686">
        <v>0.95</v>
      </c>
      <c r="AP686">
        <v>4.9000000000000004</v>
      </c>
      <c r="AQ686" t="s">
        <v>73</v>
      </c>
      <c r="AR686" s="5" t="str">
        <f t="shared" si="26"/>
        <v>0</v>
      </c>
      <c r="AS686" t="s">
        <v>73</v>
      </c>
      <c r="AT686" s="12" t="s">
        <v>73</v>
      </c>
      <c r="AU686">
        <v>1</v>
      </c>
      <c r="AV686">
        <v>390607913</v>
      </c>
      <c r="AW686" t="s">
        <v>524</v>
      </c>
      <c r="AX686">
        <v>44961.437129629601</v>
      </c>
      <c r="BA686" t="s">
        <v>77</v>
      </c>
      <c r="BC686" t="s">
        <v>78</v>
      </c>
      <c r="BE686">
        <v>332</v>
      </c>
      <c r="BG686" t="s">
        <v>93</v>
      </c>
      <c r="BH686" t="s">
        <v>90</v>
      </c>
      <c r="BI686" t="s">
        <v>74</v>
      </c>
      <c r="BJ686" t="s">
        <v>91</v>
      </c>
      <c r="BK686" t="s">
        <v>73</v>
      </c>
      <c r="BL686" t="s">
        <v>73</v>
      </c>
      <c r="BM686" t="s">
        <v>104</v>
      </c>
      <c r="BN686">
        <v>4</v>
      </c>
      <c r="BO686">
        <v>-2</v>
      </c>
      <c r="BP686">
        <v>0</v>
      </c>
      <c r="BQ686">
        <v>1</v>
      </c>
      <c r="BR686">
        <v>0</v>
      </c>
      <c r="BT686">
        <v>3</v>
      </c>
      <c r="BU686" s="1">
        <v>2</v>
      </c>
      <c r="BV686" t="s">
        <v>98</v>
      </c>
    </row>
    <row r="687" spans="1:74" x14ac:dyDescent="0.3">
      <c r="A687">
        <v>44955.616450196758</v>
      </c>
      <c r="B687">
        <v>44955.616882465278</v>
      </c>
      <c r="C687">
        <v>44954</v>
      </c>
      <c r="E687">
        <v>0</v>
      </c>
      <c r="F687" t="s">
        <v>63</v>
      </c>
      <c r="G687">
        <v>32</v>
      </c>
      <c r="H687" t="s">
        <v>94</v>
      </c>
      <c r="I687">
        <v>0</v>
      </c>
      <c r="J687" t="s">
        <v>95</v>
      </c>
      <c r="K687">
        <v>0</v>
      </c>
      <c r="L687" t="s">
        <v>81</v>
      </c>
      <c r="M687">
        <v>1</v>
      </c>
      <c r="N687" t="s">
        <v>67</v>
      </c>
      <c r="O687" t="s">
        <v>68</v>
      </c>
      <c r="P687" t="s">
        <v>111</v>
      </c>
      <c r="Q687">
        <v>1</v>
      </c>
      <c r="R687" t="s">
        <v>70</v>
      </c>
      <c r="S687">
        <v>1.75</v>
      </c>
      <c r="T687">
        <v>73</v>
      </c>
      <c r="U687">
        <v>23.84</v>
      </c>
      <c r="V687" s="4" t="str">
        <f t="shared" si="27"/>
        <v>Normal</v>
      </c>
      <c r="W687">
        <v>137</v>
      </c>
      <c r="X687" t="s">
        <v>104</v>
      </c>
      <c r="Y687">
        <v>82</v>
      </c>
      <c r="Z687">
        <v>1</v>
      </c>
      <c r="AA687" t="s">
        <v>72</v>
      </c>
      <c r="AB687">
        <v>0</v>
      </c>
      <c r="AC687" t="s">
        <v>73</v>
      </c>
      <c r="AD687">
        <v>0</v>
      </c>
      <c r="AE687" t="s">
        <v>73</v>
      </c>
      <c r="AF687">
        <v>0</v>
      </c>
      <c r="AG687" t="s">
        <v>73</v>
      </c>
      <c r="AH687">
        <v>0</v>
      </c>
      <c r="AI687" t="s">
        <v>73</v>
      </c>
      <c r="AJ687">
        <v>2.6</v>
      </c>
      <c r="AK687" t="s">
        <v>74</v>
      </c>
      <c r="AL687">
        <v>1.3</v>
      </c>
      <c r="AM687">
        <v>1.1000000000000001</v>
      </c>
      <c r="AN687" t="s">
        <v>136</v>
      </c>
      <c r="AO687">
        <v>0.97</v>
      </c>
      <c r="AP687">
        <v>7.1</v>
      </c>
      <c r="AQ687" t="s">
        <v>73</v>
      </c>
      <c r="AR687" s="5" t="str">
        <f t="shared" si="26"/>
        <v>0</v>
      </c>
      <c r="AS687" t="s">
        <v>73</v>
      </c>
      <c r="AT687" s="12" t="s">
        <v>73</v>
      </c>
      <c r="AU687">
        <v>1</v>
      </c>
      <c r="AV687">
        <v>390607917</v>
      </c>
      <c r="AW687" t="s">
        <v>239</v>
      </c>
      <c r="AX687">
        <v>44961.437129629601</v>
      </c>
      <c r="BA687" t="s">
        <v>77</v>
      </c>
      <c r="BC687" t="s">
        <v>78</v>
      </c>
      <c r="BE687">
        <v>333</v>
      </c>
      <c r="BG687" t="s">
        <v>63</v>
      </c>
      <c r="BH687" t="s">
        <v>94</v>
      </c>
      <c r="BI687" t="s">
        <v>74</v>
      </c>
      <c r="BJ687" t="s">
        <v>136</v>
      </c>
      <c r="BK687" t="s">
        <v>73</v>
      </c>
      <c r="BL687" t="s">
        <v>73</v>
      </c>
      <c r="BM687" t="s">
        <v>104</v>
      </c>
      <c r="BN687">
        <v>0</v>
      </c>
      <c r="BO687">
        <v>1</v>
      </c>
      <c r="BP687">
        <v>0</v>
      </c>
      <c r="BQ687">
        <v>1</v>
      </c>
      <c r="BR687">
        <v>0</v>
      </c>
      <c r="BS687">
        <v>0</v>
      </c>
      <c r="BT687">
        <v>2</v>
      </c>
      <c r="BU687" s="1">
        <v>2.2999999999999998</v>
      </c>
      <c r="BV687" t="s">
        <v>98</v>
      </c>
    </row>
    <row r="688" spans="1:74" x14ac:dyDescent="0.3">
      <c r="A688">
        <v>44955.61696122685</v>
      </c>
      <c r="B688">
        <v>44955.617731863429</v>
      </c>
      <c r="C688">
        <v>44955</v>
      </c>
      <c r="E688">
        <v>0</v>
      </c>
      <c r="F688" t="s">
        <v>63</v>
      </c>
      <c r="G688">
        <v>35</v>
      </c>
      <c r="H688" t="s">
        <v>94</v>
      </c>
      <c r="I688">
        <v>0</v>
      </c>
      <c r="J688" t="s">
        <v>95</v>
      </c>
      <c r="K688">
        <v>0</v>
      </c>
      <c r="L688" t="s">
        <v>81</v>
      </c>
      <c r="M688">
        <v>0</v>
      </c>
      <c r="N688" t="s">
        <v>96</v>
      </c>
      <c r="O688" t="s">
        <v>68</v>
      </c>
      <c r="P688" t="s">
        <v>69</v>
      </c>
      <c r="Q688">
        <v>1</v>
      </c>
      <c r="R688" t="s">
        <v>70</v>
      </c>
      <c r="S688">
        <v>1.6</v>
      </c>
      <c r="T688">
        <v>62</v>
      </c>
      <c r="U688">
        <v>24.22</v>
      </c>
      <c r="V688" s="4" t="str">
        <f t="shared" si="27"/>
        <v>Normal</v>
      </c>
      <c r="W688">
        <v>121</v>
      </c>
      <c r="X688" t="s">
        <v>71</v>
      </c>
      <c r="Y688">
        <v>65</v>
      </c>
      <c r="Z688">
        <v>1</v>
      </c>
      <c r="AA688" t="s">
        <v>72</v>
      </c>
      <c r="AB688">
        <v>0</v>
      </c>
      <c r="AC688" t="s">
        <v>73</v>
      </c>
      <c r="AD688">
        <v>1</v>
      </c>
      <c r="AE688" t="s">
        <v>72</v>
      </c>
      <c r="AF688">
        <v>0</v>
      </c>
      <c r="AG688" t="s">
        <v>73</v>
      </c>
      <c r="AH688">
        <v>0</v>
      </c>
      <c r="AI688" t="s">
        <v>73</v>
      </c>
      <c r="AJ688">
        <v>3.1</v>
      </c>
      <c r="AK688" t="s">
        <v>74</v>
      </c>
      <c r="AL688">
        <v>1</v>
      </c>
      <c r="AM688">
        <v>0.8</v>
      </c>
      <c r="AN688" t="s">
        <v>75</v>
      </c>
      <c r="AO688">
        <v>3.98</v>
      </c>
      <c r="AP688">
        <v>4.8</v>
      </c>
      <c r="AQ688" t="s">
        <v>73</v>
      </c>
      <c r="AR688" s="5" t="str">
        <f t="shared" si="26"/>
        <v>1</v>
      </c>
      <c r="AS688" t="s">
        <v>73</v>
      </c>
      <c r="AT688" s="12" t="s">
        <v>72</v>
      </c>
      <c r="AU688">
        <v>1</v>
      </c>
      <c r="AV688">
        <v>390607921</v>
      </c>
      <c r="AW688" t="s">
        <v>525</v>
      </c>
      <c r="AX688">
        <v>44961.437129629601</v>
      </c>
      <c r="BA688" t="s">
        <v>77</v>
      </c>
      <c r="BC688" t="s">
        <v>78</v>
      </c>
      <c r="BE688">
        <v>334</v>
      </c>
      <c r="BG688" t="s">
        <v>63</v>
      </c>
      <c r="BH688" t="s">
        <v>94</v>
      </c>
      <c r="BI688" t="s">
        <v>74</v>
      </c>
      <c r="BJ688" t="s">
        <v>75</v>
      </c>
      <c r="BK688" t="s">
        <v>73</v>
      </c>
      <c r="BL688" t="s">
        <v>73</v>
      </c>
      <c r="BM688" t="s">
        <v>71</v>
      </c>
      <c r="BN688">
        <v>0</v>
      </c>
      <c r="BO688">
        <v>2</v>
      </c>
      <c r="BP688">
        <v>0</v>
      </c>
      <c r="BQ688">
        <v>0</v>
      </c>
      <c r="BR688">
        <v>0</v>
      </c>
      <c r="BS688">
        <v>0</v>
      </c>
      <c r="BT688">
        <v>2</v>
      </c>
      <c r="BU688" s="1">
        <v>2.2999999999999998</v>
      </c>
      <c r="BV688" t="s">
        <v>98</v>
      </c>
    </row>
    <row r="689" spans="1:74" x14ac:dyDescent="0.3">
      <c r="A689">
        <v>44955.617764571762</v>
      </c>
      <c r="B689">
        <v>44955.618684768517</v>
      </c>
      <c r="C689">
        <v>44955</v>
      </c>
      <c r="E689">
        <v>1</v>
      </c>
      <c r="F689" t="s">
        <v>93</v>
      </c>
      <c r="G689">
        <v>45</v>
      </c>
      <c r="H689" t="s">
        <v>79</v>
      </c>
      <c r="I689">
        <v>1</v>
      </c>
      <c r="J689" t="s">
        <v>80</v>
      </c>
      <c r="K689">
        <v>1</v>
      </c>
      <c r="L689" t="s">
        <v>66</v>
      </c>
      <c r="M689">
        <v>1</v>
      </c>
      <c r="N689" t="s">
        <v>67</v>
      </c>
      <c r="O689" t="s">
        <v>82</v>
      </c>
      <c r="P689" t="s">
        <v>259</v>
      </c>
      <c r="Q689">
        <v>0</v>
      </c>
      <c r="R689" t="s">
        <v>84</v>
      </c>
      <c r="S689">
        <v>1.8</v>
      </c>
      <c r="T689">
        <v>70</v>
      </c>
      <c r="U689">
        <v>21.6</v>
      </c>
      <c r="V689" s="4" t="str">
        <f t="shared" si="27"/>
        <v>Normal</v>
      </c>
      <c r="W689">
        <v>91</v>
      </c>
      <c r="X689" t="s">
        <v>85</v>
      </c>
      <c r="Y689">
        <v>54</v>
      </c>
      <c r="Z689">
        <v>1</v>
      </c>
      <c r="AA689" t="s">
        <v>72</v>
      </c>
      <c r="AB689">
        <v>0</v>
      </c>
      <c r="AC689" t="s">
        <v>73</v>
      </c>
      <c r="AD689">
        <v>0</v>
      </c>
      <c r="AE689" t="s">
        <v>73</v>
      </c>
      <c r="AF689">
        <v>0</v>
      </c>
      <c r="AG689" t="s">
        <v>73</v>
      </c>
      <c r="AH689">
        <v>0</v>
      </c>
      <c r="AI689" t="s">
        <v>73</v>
      </c>
      <c r="AJ689">
        <v>6</v>
      </c>
      <c r="AK689" t="s">
        <v>131</v>
      </c>
      <c r="AL689">
        <v>1.6</v>
      </c>
      <c r="AM689">
        <v>0.75</v>
      </c>
      <c r="AN689" t="s">
        <v>75</v>
      </c>
      <c r="AO689">
        <v>3.5</v>
      </c>
      <c r="AP689">
        <v>4.9000000000000004</v>
      </c>
      <c r="AQ689" t="s">
        <v>73</v>
      </c>
      <c r="AR689" s="5" t="str">
        <f t="shared" si="26"/>
        <v>0</v>
      </c>
      <c r="AS689" t="s">
        <v>73</v>
      </c>
      <c r="AT689" s="12" t="s">
        <v>73</v>
      </c>
      <c r="AU689">
        <v>0</v>
      </c>
      <c r="AV689">
        <v>390607925</v>
      </c>
      <c r="AW689" t="s">
        <v>526</v>
      </c>
      <c r="AX689">
        <v>44961.437129629601</v>
      </c>
      <c r="BA689" t="s">
        <v>77</v>
      </c>
      <c r="BC689" t="s">
        <v>78</v>
      </c>
      <c r="BE689">
        <v>335</v>
      </c>
      <c r="BG689" t="s">
        <v>93</v>
      </c>
      <c r="BH689" t="s">
        <v>79</v>
      </c>
      <c r="BI689" t="s">
        <v>131</v>
      </c>
      <c r="BJ689" t="s">
        <v>75</v>
      </c>
      <c r="BK689" t="s">
        <v>73</v>
      </c>
      <c r="BL689" t="s">
        <v>73</v>
      </c>
      <c r="BM689" t="s">
        <v>85</v>
      </c>
      <c r="BN689">
        <v>5</v>
      </c>
      <c r="BO689">
        <v>2</v>
      </c>
      <c r="BP689">
        <v>3</v>
      </c>
      <c r="BQ689">
        <v>-3</v>
      </c>
      <c r="BR689">
        <v>0</v>
      </c>
      <c r="BT689">
        <v>7</v>
      </c>
      <c r="BU689" s="1">
        <v>3.9</v>
      </c>
      <c r="BV689" t="s">
        <v>98</v>
      </c>
    </row>
    <row r="690" spans="1:74" x14ac:dyDescent="0.3">
      <c r="A690">
        <v>44955.618714641198</v>
      </c>
      <c r="B690">
        <v>44955.61910329861</v>
      </c>
      <c r="C690">
        <v>44955</v>
      </c>
      <c r="E690">
        <v>0</v>
      </c>
      <c r="F690" t="s">
        <v>63</v>
      </c>
      <c r="G690">
        <v>35</v>
      </c>
      <c r="H690" t="s">
        <v>94</v>
      </c>
      <c r="I690">
        <v>0</v>
      </c>
      <c r="J690" t="s">
        <v>95</v>
      </c>
      <c r="K690">
        <v>1</v>
      </c>
      <c r="L690" t="s">
        <v>66</v>
      </c>
      <c r="M690">
        <v>0</v>
      </c>
      <c r="N690" t="s">
        <v>96</v>
      </c>
      <c r="O690" t="s">
        <v>68</v>
      </c>
      <c r="P690" t="s">
        <v>69</v>
      </c>
      <c r="Q690">
        <v>1</v>
      </c>
      <c r="R690" t="s">
        <v>70</v>
      </c>
      <c r="S690">
        <v>1.71</v>
      </c>
      <c r="T690">
        <v>61</v>
      </c>
      <c r="U690">
        <v>20.86</v>
      </c>
      <c r="V690" s="4" t="str">
        <f t="shared" si="27"/>
        <v>Normal</v>
      </c>
      <c r="W690">
        <v>113</v>
      </c>
      <c r="X690" t="s">
        <v>85</v>
      </c>
      <c r="Y690">
        <v>81</v>
      </c>
      <c r="Z690">
        <v>0</v>
      </c>
      <c r="AA690" t="s">
        <v>73</v>
      </c>
      <c r="AB690">
        <v>0</v>
      </c>
      <c r="AC690" t="s">
        <v>73</v>
      </c>
      <c r="AD690">
        <v>0</v>
      </c>
      <c r="AE690" t="s">
        <v>73</v>
      </c>
      <c r="AF690">
        <v>0</v>
      </c>
      <c r="AG690" t="s">
        <v>73</v>
      </c>
      <c r="AH690">
        <v>0</v>
      </c>
      <c r="AI690" t="s">
        <v>73</v>
      </c>
      <c r="AJ690">
        <v>2.2000000000000002</v>
      </c>
      <c r="AK690" t="s">
        <v>74</v>
      </c>
      <c r="AL690">
        <v>0.91</v>
      </c>
      <c r="AM690">
        <v>1.5</v>
      </c>
      <c r="AN690" t="s">
        <v>100</v>
      </c>
      <c r="AO690">
        <v>2.7</v>
      </c>
      <c r="AP690">
        <v>4.7</v>
      </c>
      <c r="AQ690" t="s">
        <v>73</v>
      </c>
      <c r="AR690" s="5" t="str">
        <f t="shared" si="26"/>
        <v>0</v>
      </c>
      <c r="AS690" t="s">
        <v>73</v>
      </c>
      <c r="AT690" s="12" t="s">
        <v>73</v>
      </c>
      <c r="AU690">
        <v>1</v>
      </c>
      <c r="AV690">
        <v>390607929</v>
      </c>
      <c r="AW690" t="s">
        <v>239</v>
      </c>
      <c r="AX690">
        <v>44961.437129629601</v>
      </c>
      <c r="BA690" t="s">
        <v>77</v>
      </c>
      <c r="BC690" t="s">
        <v>78</v>
      </c>
      <c r="BE690">
        <v>336</v>
      </c>
      <c r="BG690" t="s">
        <v>63</v>
      </c>
      <c r="BH690" t="s">
        <v>94</v>
      </c>
      <c r="BI690" t="s">
        <v>74</v>
      </c>
      <c r="BJ690" t="s">
        <v>100</v>
      </c>
      <c r="BK690" t="s">
        <v>73</v>
      </c>
      <c r="BL690" t="s">
        <v>73</v>
      </c>
      <c r="BM690" t="s">
        <v>85</v>
      </c>
      <c r="BN690">
        <v>0</v>
      </c>
      <c r="BO690">
        <v>-1</v>
      </c>
      <c r="BP690">
        <v>0</v>
      </c>
      <c r="BQ690">
        <v>-2</v>
      </c>
      <c r="BR690">
        <v>0</v>
      </c>
      <c r="BS690">
        <v>0</v>
      </c>
      <c r="BT690">
        <v>-3</v>
      </c>
      <c r="BU690" s="1" t="s">
        <v>133</v>
      </c>
      <c r="BV690" t="s">
        <v>98</v>
      </c>
    </row>
    <row r="691" spans="1:74" x14ac:dyDescent="0.3">
      <c r="A691">
        <v>44955.619177002307</v>
      </c>
      <c r="B691">
        <v>44955.620051331018</v>
      </c>
      <c r="C691">
        <v>44955</v>
      </c>
      <c r="E691">
        <v>0</v>
      </c>
      <c r="F691" t="s">
        <v>63</v>
      </c>
      <c r="G691">
        <v>59</v>
      </c>
      <c r="H691" t="s">
        <v>87</v>
      </c>
      <c r="I691">
        <v>1</v>
      </c>
      <c r="J691" t="s">
        <v>80</v>
      </c>
      <c r="K691">
        <v>0</v>
      </c>
      <c r="L691" t="s">
        <v>81</v>
      </c>
      <c r="M691">
        <v>1</v>
      </c>
      <c r="N691" t="s">
        <v>67</v>
      </c>
      <c r="O691" t="s">
        <v>174</v>
      </c>
      <c r="P691" t="s">
        <v>174</v>
      </c>
      <c r="Q691">
        <v>0</v>
      </c>
      <c r="R691" t="s">
        <v>84</v>
      </c>
      <c r="S691">
        <v>1.65</v>
      </c>
      <c r="T691">
        <v>55</v>
      </c>
      <c r="U691">
        <v>20.2</v>
      </c>
      <c r="V691" s="4" t="str">
        <f t="shared" si="27"/>
        <v>Normal</v>
      </c>
      <c r="W691">
        <v>94</v>
      </c>
      <c r="X691" t="s">
        <v>85</v>
      </c>
      <c r="Y691">
        <v>37</v>
      </c>
      <c r="Z691">
        <v>0</v>
      </c>
      <c r="AA691" t="s">
        <v>73</v>
      </c>
      <c r="AB691">
        <v>0</v>
      </c>
      <c r="AC691" t="s">
        <v>73</v>
      </c>
      <c r="AD691">
        <v>1</v>
      </c>
      <c r="AE691" t="s">
        <v>72</v>
      </c>
      <c r="AF691">
        <v>1</v>
      </c>
      <c r="AG691" t="s">
        <v>72</v>
      </c>
      <c r="AH691">
        <v>0</v>
      </c>
      <c r="AI691" t="s">
        <v>73</v>
      </c>
      <c r="AJ691">
        <v>4.4000000000000004</v>
      </c>
      <c r="AK691" t="s">
        <v>99</v>
      </c>
      <c r="AL691">
        <v>0.9</v>
      </c>
      <c r="AM691">
        <v>1.2</v>
      </c>
      <c r="AN691" t="s">
        <v>117</v>
      </c>
      <c r="AO691">
        <v>4.9000000000000004</v>
      </c>
      <c r="AP691">
        <v>7.4</v>
      </c>
      <c r="AQ691" t="s">
        <v>73</v>
      </c>
      <c r="AR691" s="5" t="str">
        <f t="shared" si="26"/>
        <v>1</v>
      </c>
      <c r="AS691" t="s">
        <v>72</v>
      </c>
      <c r="AT691" s="12" t="s">
        <v>72</v>
      </c>
      <c r="AU691">
        <v>1</v>
      </c>
      <c r="AV691">
        <v>390607933</v>
      </c>
      <c r="AW691" t="s">
        <v>527</v>
      </c>
      <c r="AX691">
        <v>44961.437129629601</v>
      </c>
      <c r="BA691" t="s">
        <v>77</v>
      </c>
      <c r="BC691" t="s">
        <v>78</v>
      </c>
      <c r="BE691">
        <v>337</v>
      </c>
      <c r="BG691" t="s">
        <v>63</v>
      </c>
      <c r="BH691" t="s">
        <v>87</v>
      </c>
      <c r="BI691" t="s">
        <v>99</v>
      </c>
      <c r="BJ691" t="s">
        <v>117</v>
      </c>
      <c r="BK691" t="s">
        <v>73</v>
      </c>
      <c r="BL691" t="s">
        <v>72</v>
      </c>
      <c r="BM691" t="s">
        <v>85</v>
      </c>
      <c r="BN691">
        <v>10</v>
      </c>
      <c r="BO691">
        <v>0</v>
      </c>
      <c r="BP691">
        <v>1</v>
      </c>
      <c r="BQ691">
        <v>-2</v>
      </c>
      <c r="BR691">
        <v>0</v>
      </c>
      <c r="BT691">
        <v>9</v>
      </c>
      <c r="BU691" s="1">
        <v>7.9</v>
      </c>
      <c r="BV691" t="s">
        <v>98</v>
      </c>
    </row>
    <row r="692" spans="1:74" x14ac:dyDescent="0.3">
      <c r="A692">
        <v>44955.620080462963</v>
      </c>
      <c r="B692">
        <v>44955.620860844909</v>
      </c>
      <c r="C692">
        <v>44955</v>
      </c>
      <c r="E692">
        <v>1</v>
      </c>
      <c r="F692" t="s">
        <v>93</v>
      </c>
      <c r="G692">
        <v>73</v>
      </c>
      <c r="H692" t="s">
        <v>102</v>
      </c>
      <c r="I692">
        <v>2</v>
      </c>
      <c r="J692" t="s">
        <v>65</v>
      </c>
      <c r="K692">
        <v>1</v>
      </c>
      <c r="L692" t="s">
        <v>66</v>
      </c>
      <c r="M692">
        <v>0</v>
      </c>
      <c r="N692" t="s">
        <v>96</v>
      </c>
      <c r="O692" t="s">
        <v>134</v>
      </c>
      <c r="P692" t="s">
        <v>220</v>
      </c>
      <c r="Q692">
        <v>0</v>
      </c>
      <c r="R692" t="s">
        <v>84</v>
      </c>
      <c r="S692">
        <v>1.72</v>
      </c>
      <c r="T692">
        <v>48</v>
      </c>
      <c r="U692">
        <v>16.22</v>
      </c>
      <c r="V692" s="4" t="str">
        <f t="shared" si="27"/>
        <v>Normal</v>
      </c>
      <c r="W692">
        <v>110</v>
      </c>
      <c r="X692" t="s">
        <v>85</v>
      </c>
      <c r="Y692">
        <v>80</v>
      </c>
      <c r="Z692">
        <v>1</v>
      </c>
      <c r="AA692" t="s">
        <v>72</v>
      </c>
      <c r="AB692">
        <v>1</v>
      </c>
      <c r="AC692" t="s">
        <v>72</v>
      </c>
      <c r="AD692">
        <v>1</v>
      </c>
      <c r="AE692" t="s">
        <v>72</v>
      </c>
      <c r="AF692">
        <v>0</v>
      </c>
      <c r="AG692" t="s">
        <v>73</v>
      </c>
      <c r="AH692">
        <v>1</v>
      </c>
      <c r="AI692" t="s">
        <v>72</v>
      </c>
      <c r="AJ692">
        <v>4</v>
      </c>
      <c r="AK692" t="s">
        <v>74</v>
      </c>
      <c r="AL692">
        <v>1</v>
      </c>
      <c r="AM692">
        <v>1.4</v>
      </c>
      <c r="AN692" t="s">
        <v>100</v>
      </c>
      <c r="AO692">
        <v>2.9</v>
      </c>
      <c r="AP692">
        <v>7.8</v>
      </c>
      <c r="AQ692" t="s">
        <v>72</v>
      </c>
      <c r="AR692" s="5" t="str">
        <f t="shared" si="26"/>
        <v>1</v>
      </c>
      <c r="AS692" t="s">
        <v>73</v>
      </c>
      <c r="AT692" s="12" t="s">
        <v>72</v>
      </c>
      <c r="AU692">
        <v>1</v>
      </c>
      <c r="AV692">
        <v>390607937</v>
      </c>
      <c r="AW692" t="s">
        <v>528</v>
      </c>
      <c r="AX692">
        <v>44961.437129629601</v>
      </c>
      <c r="BA692" t="s">
        <v>77</v>
      </c>
      <c r="BC692" t="s">
        <v>78</v>
      </c>
      <c r="BE692">
        <v>338</v>
      </c>
      <c r="BG692" t="s">
        <v>93</v>
      </c>
      <c r="BH692" t="s">
        <v>102</v>
      </c>
      <c r="BI692" t="s">
        <v>74</v>
      </c>
      <c r="BJ692" t="s">
        <v>100</v>
      </c>
      <c r="BK692" t="s">
        <v>72</v>
      </c>
      <c r="BL692" t="s">
        <v>73</v>
      </c>
      <c r="BM692" t="s">
        <v>85</v>
      </c>
      <c r="BN692">
        <v>11</v>
      </c>
      <c r="BO692">
        <v>-1</v>
      </c>
      <c r="BP692">
        <v>0</v>
      </c>
      <c r="BQ692">
        <v>-3</v>
      </c>
      <c r="BR692">
        <v>3</v>
      </c>
      <c r="BT692">
        <v>10</v>
      </c>
      <c r="BU692" s="1">
        <v>6.3</v>
      </c>
      <c r="BV692" t="s">
        <v>98</v>
      </c>
    </row>
    <row r="693" spans="1:74" x14ac:dyDescent="0.3">
      <c r="A693">
        <v>44955.620891365739</v>
      </c>
      <c r="B693">
        <v>44955.621321585648</v>
      </c>
      <c r="C693">
        <v>44955</v>
      </c>
      <c r="E693">
        <v>1</v>
      </c>
      <c r="F693" t="s">
        <v>93</v>
      </c>
      <c r="G693">
        <v>73</v>
      </c>
      <c r="H693" t="s">
        <v>102</v>
      </c>
      <c r="I693">
        <v>2</v>
      </c>
      <c r="J693" t="s">
        <v>65</v>
      </c>
      <c r="K693">
        <v>0</v>
      </c>
      <c r="L693" t="s">
        <v>81</v>
      </c>
      <c r="M693">
        <v>1</v>
      </c>
      <c r="N693" t="s">
        <v>67</v>
      </c>
      <c r="O693" t="s">
        <v>146</v>
      </c>
      <c r="P693" t="s">
        <v>272</v>
      </c>
      <c r="Q693">
        <v>0</v>
      </c>
      <c r="R693" t="s">
        <v>84</v>
      </c>
      <c r="S693">
        <v>1.6</v>
      </c>
      <c r="T693">
        <v>60</v>
      </c>
      <c r="U693">
        <v>23.44</v>
      </c>
      <c r="V693" s="4" t="str">
        <f t="shared" si="27"/>
        <v>Normal</v>
      </c>
      <c r="W693">
        <v>160</v>
      </c>
      <c r="X693" t="s">
        <v>143</v>
      </c>
      <c r="Y693">
        <v>100</v>
      </c>
      <c r="Z693">
        <v>1</v>
      </c>
      <c r="AA693" t="s">
        <v>72</v>
      </c>
      <c r="AB693">
        <v>0</v>
      </c>
      <c r="AC693" t="s">
        <v>73</v>
      </c>
      <c r="AD693">
        <v>1</v>
      </c>
      <c r="AE693" t="s">
        <v>72</v>
      </c>
      <c r="AF693">
        <v>0</v>
      </c>
      <c r="AG693" t="s">
        <v>73</v>
      </c>
      <c r="AH693">
        <v>1</v>
      </c>
      <c r="AI693" t="s">
        <v>72</v>
      </c>
      <c r="AJ693">
        <v>5.0999999999999996</v>
      </c>
      <c r="AK693" t="s">
        <v>99</v>
      </c>
      <c r="AL693">
        <v>1</v>
      </c>
      <c r="AM693">
        <v>1.7</v>
      </c>
      <c r="AN693" t="s">
        <v>91</v>
      </c>
      <c r="AO693">
        <v>3.2</v>
      </c>
      <c r="AP693">
        <v>7.2</v>
      </c>
      <c r="AQ693" t="s">
        <v>72</v>
      </c>
      <c r="AR693" s="5" t="str">
        <f t="shared" si="26"/>
        <v>1</v>
      </c>
      <c r="AS693" t="s">
        <v>73</v>
      </c>
      <c r="AT693" s="12" t="s">
        <v>72</v>
      </c>
      <c r="AU693">
        <v>1</v>
      </c>
      <c r="AV693">
        <v>390607941</v>
      </c>
      <c r="AW693" t="s">
        <v>239</v>
      </c>
      <c r="AX693">
        <v>44961.437129629601</v>
      </c>
      <c r="BA693" t="s">
        <v>77</v>
      </c>
      <c r="BC693" t="s">
        <v>78</v>
      </c>
      <c r="BE693">
        <v>339</v>
      </c>
      <c r="BG693" t="s">
        <v>93</v>
      </c>
      <c r="BH693" t="s">
        <v>102</v>
      </c>
      <c r="BI693" t="s">
        <v>99</v>
      </c>
      <c r="BJ693" t="s">
        <v>91</v>
      </c>
      <c r="BK693" t="s">
        <v>73</v>
      </c>
      <c r="BL693" t="s">
        <v>73</v>
      </c>
      <c r="BM693" t="s">
        <v>143</v>
      </c>
      <c r="BN693">
        <v>11</v>
      </c>
      <c r="BO693">
        <v>-2</v>
      </c>
      <c r="BP693">
        <v>1</v>
      </c>
      <c r="BQ693">
        <v>5</v>
      </c>
      <c r="BR693">
        <v>0</v>
      </c>
      <c r="BT693">
        <v>15</v>
      </c>
      <c r="BU693">
        <v>13.7</v>
      </c>
      <c r="BV693" t="s">
        <v>122</v>
      </c>
    </row>
    <row r="694" spans="1:74" x14ac:dyDescent="0.3">
      <c r="A694">
        <v>44955.621823252317</v>
      </c>
      <c r="B694">
        <v>44955.6225849537</v>
      </c>
      <c r="C694">
        <v>44955</v>
      </c>
      <c r="E694">
        <v>1</v>
      </c>
      <c r="F694" t="s">
        <v>93</v>
      </c>
      <c r="G694">
        <v>26</v>
      </c>
      <c r="H694" t="s">
        <v>94</v>
      </c>
      <c r="I694">
        <v>0</v>
      </c>
      <c r="J694" t="s">
        <v>95</v>
      </c>
      <c r="K694">
        <v>2</v>
      </c>
      <c r="L694" t="s">
        <v>106</v>
      </c>
      <c r="M694">
        <v>1</v>
      </c>
      <c r="N694" t="s">
        <v>67</v>
      </c>
      <c r="O694" t="s">
        <v>68</v>
      </c>
      <c r="P694" t="s">
        <v>111</v>
      </c>
      <c r="Q694">
        <v>1</v>
      </c>
      <c r="R694" t="s">
        <v>70</v>
      </c>
      <c r="S694">
        <v>1.6</v>
      </c>
      <c r="T694">
        <v>53</v>
      </c>
      <c r="U694">
        <v>20.7</v>
      </c>
      <c r="V694" s="4" t="str">
        <f t="shared" si="27"/>
        <v>Normal</v>
      </c>
      <c r="W694">
        <v>120</v>
      </c>
      <c r="X694" t="s">
        <v>71</v>
      </c>
      <c r="Y694">
        <v>76</v>
      </c>
      <c r="Z694">
        <v>0</v>
      </c>
      <c r="AA694" t="s">
        <v>73</v>
      </c>
      <c r="AB694">
        <v>0</v>
      </c>
      <c r="AC694" t="s">
        <v>73</v>
      </c>
      <c r="AD694">
        <v>0</v>
      </c>
      <c r="AE694" t="s">
        <v>73</v>
      </c>
      <c r="AF694">
        <v>0</v>
      </c>
      <c r="AG694" t="s">
        <v>73</v>
      </c>
      <c r="AH694">
        <v>0</v>
      </c>
      <c r="AI694" t="s">
        <v>73</v>
      </c>
      <c r="AJ694">
        <v>5.2</v>
      </c>
      <c r="AK694" t="s">
        <v>131</v>
      </c>
      <c r="AL694">
        <v>1</v>
      </c>
      <c r="AM694">
        <v>1.8</v>
      </c>
      <c r="AN694" t="s">
        <v>91</v>
      </c>
      <c r="AO694">
        <v>2.9</v>
      </c>
      <c r="AP694">
        <v>5.2</v>
      </c>
      <c r="AQ694" t="s">
        <v>73</v>
      </c>
      <c r="AR694" s="5" t="str">
        <f t="shared" si="26"/>
        <v>0</v>
      </c>
      <c r="AS694" t="s">
        <v>73</v>
      </c>
      <c r="AT694" s="12" t="s">
        <v>73</v>
      </c>
      <c r="AU694">
        <v>1</v>
      </c>
      <c r="AV694">
        <v>390607945</v>
      </c>
      <c r="AW694" t="s">
        <v>529</v>
      </c>
      <c r="AX694">
        <v>44961.437129629601</v>
      </c>
      <c r="BA694" t="s">
        <v>77</v>
      </c>
      <c r="BC694" t="s">
        <v>78</v>
      </c>
      <c r="BE694">
        <v>340</v>
      </c>
      <c r="BG694" t="s">
        <v>93</v>
      </c>
      <c r="BH694" t="s">
        <v>94</v>
      </c>
      <c r="BI694" t="s">
        <v>131</v>
      </c>
      <c r="BJ694" t="s">
        <v>91</v>
      </c>
      <c r="BK694" t="s">
        <v>73</v>
      </c>
      <c r="BL694" t="s">
        <v>73</v>
      </c>
      <c r="BM694" t="s">
        <v>71</v>
      </c>
      <c r="BN694">
        <v>0</v>
      </c>
      <c r="BO694">
        <v>-2</v>
      </c>
      <c r="BP694">
        <v>3</v>
      </c>
      <c r="BQ694">
        <v>0</v>
      </c>
      <c r="BR694">
        <v>0</v>
      </c>
      <c r="BT694">
        <v>1</v>
      </c>
      <c r="BU694" s="1">
        <v>1.5</v>
      </c>
      <c r="BV694" t="s">
        <v>98</v>
      </c>
    </row>
    <row r="695" spans="1:74" x14ac:dyDescent="0.3">
      <c r="A695">
        <v>44955.622613819447</v>
      </c>
      <c r="B695">
        <v>44955.623545104158</v>
      </c>
      <c r="C695">
        <v>44955</v>
      </c>
      <c r="E695">
        <v>1</v>
      </c>
      <c r="F695" t="s">
        <v>93</v>
      </c>
      <c r="G695">
        <v>41</v>
      </c>
      <c r="H695" t="s">
        <v>90</v>
      </c>
      <c r="I695">
        <v>1</v>
      </c>
      <c r="J695" t="s">
        <v>80</v>
      </c>
      <c r="K695">
        <v>1</v>
      </c>
      <c r="L695" t="s">
        <v>66</v>
      </c>
      <c r="M695">
        <v>1</v>
      </c>
      <c r="N695" t="s">
        <v>67</v>
      </c>
      <c r="O695" t="s">
        <v>82</v>
      </c>
      <c r="P695" t="s">
        <v>83</v>
      </c>
      <c r="Q695">
        <v>0</v>
      </c>
      <c r="R695" t="s">
        <v>84</v>
      </c>
      <c r="S695">
        <v>1.63</v>
      </c>
      <c r="T695">
        <v>60</v>
      </c>
      <c r="U695">
        <v>22.58</v>
      </c>
      <c r="V695" s="4" t="str">
        <f t="shared" si="27"/>
        <v>Normal</v>
      </c>
      <c r="W695">
        <v>94</v>
      </c>
      <c r="X695" t="s">
        <v>85</v>
      </c>
      <c r="Y695">
        <v>54</v>
      </c>
      <c r="Z695">
        <v>0</v>
      </c>
      <c r="AA695" t="s">
        <v>73</v>
      </c>
      <c r="AB695">
        <v>0</v>
      </c>
      <c r="AC695" t="s">
        <v>73</v>
      </c>
      <c r="AD695">
        <v>0</v>
      </c>
      <c r="AE695" t="s">
        <v>73</v>
      </c>
      <c r="AF695">
        <v>0</v>
      </c>
      <c r="AG695" t="s">
        <v>73</v>
      </c>
      <c r="AH695">
        <v>0</v>
      </c>
      <c r="AI695" t="s">
        <v>73</v>
      </c>
      <c r="AJ695">
        <v>4.9000000000000004</v>
      </c>
      <c r="AK695" t="s">
        <v>99</v>
      </c>
      <c r="AL695">
        <v>2.2000000000000002</v>
      </c>
      <c r="AM695">
        <v>1.5</v>
      </c>
      <c r="AN695" t="s">
        <v>100</v>
      </c>
      <c r="AO695">
        <v>2.6</v>
      </c>
      <c r="AP695">
        <v>14</v>
      </c>
      <c r="AQ695" t="s">
        <v>73</v>
      </c>
      <c r="AR695" s="5" t="str">
        <f t="shared" si="26"/>
        <v>0</v>
      </c>
      <c r="AS695" t="s">
        <v>73</v>
      </c>
      <c r="AT695" s="12" t="s">
        <v>73</v>
      </c>
      <c r="AU695">
        <v>1</v>
      </c>
      <c r="AV695">
        <v>390607949</v>
      </c>
      <c r="AW695" t="s">
        <v>530</v>
      </c>
      <c r="AX695">
        <v>44961.437129629601</v>
      </c>
      <c r="BA695" t="s">
        <v>77</v>
      </c>
      <c r="BC695" t="s">
        <v>78</v>
      </c>
      <c r="BE695">
        <v>341</v>
      </c>
      <c r="BG695" t="s">
        <v>93</v>
      </c>
      <c r="BH695" t="s">
        <v>90</v>
      </c>
      <c r="BI695" t="s">
        <v>99</v>
      </c>
      <c r="BJ695" t="s">
        <v>100</v>
      </c>
      <c r="BK695" t="s">
        <v>73</v>
      </c>
      <c r="BL695" t="s">
        <v>73</v>
      </c>
      <c r="BM695" t="s">
        <v>85</v>
      </c>
      <c r="BN695">
        <v>4</v>
      </c>
      <c r="BO695">
        <v>-1</v>
      </c>
      <c r="BP695">
        <v>1</v>
      </c>
      <c r="BQ695">
        <v>-3</v>
      </c>
      <c r="BR695">
        <v>0</v>
      </c>
      <c r="BT695">
        <v>1</v>
      </c>
      <c r="BU695" s="1">
        <v>1.5</v>
      </c>
      <c r="BV695" t="s">
        <v>98</v>
      </c>
    </row>
    <row r="696" spans="1:74" x14ac:dyDescent="0.3">
      <c r="A696">
        <v>44955.623574965277</v>
      </c>
      <c r="B696">
        <v>44955.623945324071</v>
      </c>
      <c r="C696">
        <v>44955</v>
      </c>
      <c r="E696">
        <v>0</v>
      </c>
      <c r="F696" t="s">
        <v>63</v>
      </c>
      <c r="G696">
        <v>27</v>
      </c>
      <c r="H696" t="s">
        <v>94</v>
      </c>
      <c r="I696">
        <v>0</v>
      </c>
      <c r="J696" t="s">
        <v>95</v>
      </c>
      <c r="K696">
        <v>1</v>
      </c>
      <c r="L696" t="s">
        <v>66</v>
      </c>
      <c r="M696">
        <v>1</v>
      </c>
      <c r="N696" t="s">
        <v>67</v>
      </c>
      <c r="O696" t="s">
        <v>123</v>
      </c>
      <c r="P696" t="s">
        <v>124</v>
      </c>
      <c r="Q696">
        <v>0</v>
      </c>
      <c r="R696" t="s">
        <v>84</v>
      </c>
      <c r="S696">
        <v>1.7</v>
      </c>
      <c r="T696">
        <v>70</v>
      </c>
      <c r="U696">
        <v>24.22</v>
      </c>
      <c r="V696" s="4" t="str">
        <f t="shared" si="27"/>
        <v>Normal</v>
      </c>
      <c r="W696">
        <v>109</v>
      </c>
      <c r="X696" t="s">
        <v>85</v>
      </c>
      <c r="Y696">
        <v>70</v>
      </c>
      <c r="Z696">
        <v>1</v>
      </c>
      <c r="AA696" t="s">
        <v>72</v>
      </c>
      <c r="AB696">
        <v>0</v>
      </c>
      <c r="AC696" t="s">
        <v>73</v>
      </c>
      <c r="AD696">
        <v>0</v>
      </c>
      <c r="AE696" t="s">
        <v>73</v>
      </c>
      <c r="AF696">
        <v>0</v>
      </c>
      <c r="AG696" t="s">
        <v>73</v>
      </c>
      <c r="AH696">
        <v>0</v>
      </c>
      <c r="AI696" t="s">
        <v>73</v>
      </c>
      <c r="AJ696">
        <v>4.2</v>
      </c>
      <c r="AK696" t="s">
        <v>99</v>
      </c>
      <c r="AL696">
        <v>1.1000000000000001</v>
      </c>
      <c r="AM696">
        <v>1.3</v>
      </c>
      <c r="AN696" t="s">
        <v>100</v>
      </c>
      <c r="AO696">
        <v>2.2999999999999998</v>
      </c>
      <c r="AP696">
        <v>4.5999999999999996</v>
      </c>
      <c r="AQ696" t="s">
        <v>73</v>
      </c>
      <c r="AR696" s="5" t="str">
        <f t="shared" si="26"/>
        <v>0</v>
      </c>
      <c r="AS696" t="s">
        <v>73</v>
      </c>
      <c r="AT696" s="12" t="s">
        <v>73</v>
      </c>
      <c r="AU696">
        <v>1</v>
      </c>
      <c r="AV696">
        <v>390607953</v>
      </c>
      <c r="AW696" t="s">
        <v>239</v>
      </c>
      <c r="AX696">
        <v>44961.437129629601</v>
      </c>
      <c r="BA696" t="s">
        <v>77</v>
      </c>
      <c r="BC696" t="s">
        <v>78</v>
      </c>
      <c r="BE696">
        <v>342</v>
      </c>
      <c r="BG696" t="s">
        <v>63</v>
      </c>
      <c r="BH696" t="s">
        <v>94</v>
      </c>
      <c r="BI696" t="s">
        <v>99</v>
      </c>
      <c r="BJ696" t="s">
        <v>100</v>
      </c>
      <c r="BK696" t="s">
        <v>73</v>
      </c>
      <c r="BL696" t="s">
        <v>73</v>
      </c>
      <c r="BM696" t="s">
        <v>85</v>
      </c>
      <c r="BN696">
        <v>0</v>
      </c>
      <c r="BO696">
        <v>-1</v>
      </c>
      <c r="BP696">
        <v>1</v>
      </c>
      <c r="BQ696">
        <v>-2</v>
      </c>
      <c r="BR696">
        <v>0</v>
      </c>
      <c r="BS696">
        <v>0</v>
      </c>
      <c r="BT696">
        <v>-2</v>
      </c>
      <c r="BU696" s="1">
        <v>1.1000000000000001</v>
      </c>
      <c r="BV696" t="s">
        <v>98</v>
      </c>
    </row>
    <row r="697" spans="1:74" x14ac:dyDescent="0.3">
      <c r="A697">
        <v>44956.557216770831</v>
      </c>
      <c r="B697">
        <v>44956.559934363417</v>
      </c>
      <c r="C697">
        <v>44955</v>
      </c>
      <c r="E697">
        <v>1</v>
      </c>
      <c r="F697" t="s">
        <v>93</v>
      </c>
      <c r="G697">
        <v>55</v>
      </c>
      <c r="H697" t="s">
        <v>87</v>
      </c>
      <c r="I697">
        <v>1</v>
      </c>
      <c r="J697" t="s">
        <v>80</v>
      </c>
      <c r="K697">
        <v>1</v>
      </c>
      <c r="L697" t="s">
        <v>66</v>
      </c>
      <c r="M697">
        <v>1</v>
      </c>
      <c r="N697" t="s">
        <v>67</v>
      </c>
      <c r="O697" t="s">
        <v>68</v>
      </c>
      <c r="P697" t="s">
        <v>111</v>
      </c>
      <c r="Q697">
        <v>1</v>
      </c>
      <c r="R697" t="s">
        <v>70</v>
      </c>
      <c r="S697">
        <v>1.68</v>
      </c>
      <c r="T697">
        <v>101</v>
      </c>
      <c r="U697">
        <v>35.79</v>
      </c>
      <c r="V697" s="4" t="str">
        <f t="shared" si="27"/>
        <v>Obese</v>
      </c>
      <c r="W697">
        <v>153</v>
      </c>
      <c r="X697" t="s">
        <v>120</v>
      </c>
      <c r="Y697">
        <v>100</v>
      </c>
      <c r="Z697">
        <v>0</v>
      </c>
      <c r="AA697" t="s">
        <v>73</v>
      </c>
      <c r="AB697">
        <v>0</v>
      </c>
      <c r="AC697" t="s">
        <v>73</v>
      </c>
      <c r="AD697">
        <v>1</v>
      </c>
      <c r="AE697" t="s">
        <v>72</v>
      </c>
      <c r="AF697">
        <v>1</v>
      </c>
      <c r="AG697" t="s">
        <v>72</v>
      </c>
      <c r="AH697">
        <v>1</v>
      </c>
      <c r="AI697" t="s">
        <v>72</v>
      </c>
      <c r="AJ697">
        <v>5.2</v>
      </c>
      <c r="AK697" t="s">
        <v>131</v>
      </c>
      <c r="AL697">
        <v>2.4</v>
      </c>
      <c r="AM697">
        <v>1.2</v>
      </c>
      <c r="AN697" t="s">
        <v>117</v>
      </c>
      <c r="AO697">
        <v>2.9</v>
      </c>
      <c r="AP697">
        <v>14.3</v>
      </c>
      <c r="AQ697" t="s">
        <v>72</v>
      </c>
      <c r="AR697" s="5" t="str">
        <f t="shared" si="26"/>
        <v>1</v>
      </c>
      <c r="AS697" t="s">
        <v>73</v>
      </c>
      <c r="AT697" s="12" t="s">
        <v>72</v>
      </c>
      <c r="AU697">
        <v>1</v>
      </c>
      <c r="AV697">
        <v>390607957</v>
      </c>
      <c r="AW697" t="s">
        <v>531</v>
      </c>
      <c r="AX697">
        <v>44961.437129629601</v>
      </c>
      <c r="BA697" t="s">
        <v>77</v>
      </c>
      <c r="BC697" t="s">
        <v>78</v>
      </c>
      <c r="BE697">
        <v>343</v>
      </c>
      <c r="BG697" t="s">
        <v>93</v>
      </c>
      <c r="BH697" t="s">
        <v>87</v>
      </c>
      <c r="BI697" t="s">
        <v>131</v>
      </c>
      <c r="BJ697" t="s">
        <v>117</v>
      </c>
      <c r="BK697" t="s">
        <v>73</v>
      </c>
      <c r="BL697" t="s">
        <v>72</v>
      </c>
      <c r="BM697" t="s">
        <v>120</v>
      </c>
      <c r="BN697">
        <v>8</v>
      </c>
      <c r="BO697">
        <v>0</v>
      </c>
      <c r="BP697">
        <v>3</v>
      </c>
      <c r="BQ697">
        <v>4</v>
      </c>
      <c r="BR697">
        <v>0</v>
      </c>
      <c r="BT697">
        <v>15</v>
      </c>
      <c r="BU697">
        <v>13.7</v>
      </c>
      <c r="BV697" t="s">
        <v>122</v>
      </c>
    </row>
    <row r="698" spans="1:74" x14ac:dyDescent="0.3">
      <c r="A698">
        <v>44956.559969942129</v>
      </c>
      <c r="B698">
        <v>44956.565658495369</v>
      </c>
      <c r="C698">
        <v>44955</v>
      </c>
      <c r="E698">
        <v>0</v>
      </c>
      <c r="F698" t="s">
        <v>63</v>
      </c>
      <c r="G698">
        <v>65</v>
      </c>
      <c r="H698" t="s">
        <v>64</v>
      </c>
      <c r="I698">
        <v>2</v>
      </c>
      <c r="J698" t="s">
        <v>65</v>
      </c>
      <c r="K698">
        <v>1</v>
      </c>
      <c r="L698" t="s">
        <v>66</v>
      </c>
      <c r="M698">
        <v>1</v>
      </c>
      <c r="N698" t="s">
        <v>67</v>
      </c>
      <c r="O698" t="s">
        <v>267</v>
      </c>
      <c r="P698" t="s">
        <v>267</v>
      </c>
      <c r="Q698">
        <v>0</v>
      </c>
      <c r="R698" t="s">
        <v>84</v>
      </c>
      <c r="S698">
        <v>1.65</v>
      </c>
      <c r="T698">
        <v>70</v>
      </c>
      <c r="U698">
        <v>25.71</v>
      </c>
      <c r="V698" s="4" t="str">
        <f t="shared" si="27"/>
        <v>Surpoids</v>
      </c>
      <c r="W698">
        <v>147</v>
      </c>
      <c r="X698" t="s">
        <v>165</v>
      </c>
      <c r="Y698">
        <v>106</v>
      </c>
      <c r="Z698">
        <v>0</v>
      </c>
      <c r="AA698" t="s">
        <v>73</v>
      </c>
      <c r="AB698">
        <v>0</v>
      </c>
      <c r="AC698" t="s">
        <v>73</v>
      </c>
      <c r="AD698">
        <v>1</v>
      </c>
      <c r="AE698" t="s">
        <v>72</v>
      </c>
      <c r="AF698">
        <v>1</v>
      </c>
      <c r="AG698" t="s">
        <v>72</v>
      </c>
      <c r="AH698">
        <v>1</v>
      </c>
      <c r="AI698" t="s">
        <v>72</v>
      </c>
      <c r="AJ698">
        <v>2.9</v>
      </c>
      <c r="AK698" t="s">
        <v>74</v>
      </c>
      <c r="AL698">
        <v>1.1000000000000001</v>
      </c>
      <c r="AM698">
        <v>1.5</v>
      </c>
      <c r="AN698" t="s">
        <v>100</v>
      </c>
      <c r="AP698">
        <v>4.5</v>
      </c>
      <c r="AQ698" t="s">
        <v>72</v>
      </c>
      <c r="AR698" s="5" t="str">
        <f t="shared" si="26"/>
        <v>1</v>
      </c>
      <c r="AS698" t="s">
        <v>73</v>
      </c>
      <c r="AT698" s="12" t="s">
        <v>72</v>
      </c>
      <c r="AU698">
        <v>1</v>
      </c>
      <c r="AV698">
        <v>390607961</v>
      </c>
      <c r="AW698" t="s">
        <v>532</v>
      </c>
      <c r="AX698">
        <v>44961.437129629601</v>
      </c>
      <c r="BA698" t="s">
        <v>77</v>
      </c>
      <c r="BC698" t="s">
        <v>78</v>
      </c>
      <c r="BE698">
        <v>344</v>
      </c>
      <c r="BG698" t="s">
        <v>63</v>
      </c>
      <c r="BH698" t="s">
        <v>64</v>
      </c>
      <c r="BI698" t="s">
        <v>74</v>
      </c>
      <c r="BJ698" t="s">
        <v>100</v>
      </c>
      <c r="BK698" t="s">
        <v>73</v>
      </c>
      <c r="BL698" t="s">
        <v>72</v>
      </c>
      <c r="BM698" t="s">
        <v>165</v>
      </c>
      <c r="BN698">
        <v>12</v>
      </c>
      <c r="BO698">
        <v>-1</v>
      </c>
      <c r="BP698">
        <v>0</v>
      </c>
      <c r="BQ698">
        <v>2</v>
      </c>
      <c r="BR698">
        <v>0</v>
      </c>
      <c r="BT698">
        <v>13</v>
      </c>
      <c r="BU698">
        <v>15.6</v>
      </c>
      <c r="BV698" t="s">
        <v>122</v>
      </c>
    </row>
    <row r="699" spans="1:74" x14ac:dyDescent="0.3">
      <c r="A699">
        <v>44956.56568861111</v>
      </c>
      <c r="B699">
        <v>44956.566151076389</v>
      </c>
      <c r="C699">
        <v>44955</v>
      </c>
      <c r="E699">
        <v>1</v>
      </c>
      <c r="F699" t="s">
        <v>93</v>
      </c>
      <c r="G699">
        <v>43</v>
      </c>
      <c r="H699" t="s">
        <v>90</v>
      </c>
      <c r="I699">
        <v>1</v>
      </c>
      <c r="J699" t="s">
        <v>80</v>
      </c>
      <c r="K699">
        <v>0</v>
      </c>
      <c r="L699" t="s">
        <v>81</v>
      </c>
      <c r="M699">
        <v>1</v>
      </c>
      <c r="N699" t="s">
        <v>67</v>
      </c>
      <c r="O699" t="s">
        <v>256</v>
      </c>
      <c r="P699" t="s">
        <v>256</v>
      </c>
      <c r="Q699">
        <v>0</v>
      </c>
      <c r="R699" t="s">
        <v>84</v>
      </c>
      <c r="S699">
        <v>1.6</v>
      </c>
      <c r="T699">
        <v>57</v>
      </c>
      <c r="U699">
        <v>22.27</v>
      </c>
      <c r="V699" s="4" t="str">
        <f t="shared" si="27"/>
        <v>Normal</v>
      </c>
      <c r="W699">
        <v>100</v>
      </c>
      <c r="X699" t="s">
        <v>85</v>
      </c>
      <c r="Y699">
        <v>70</v>
      </c>
      <c r="Z699">
        <v>1</v>
      </c>
      <c r="AA699" t="s">
        <v>72</v>
      </c>
      <c r="AB699">
        <v>0</v>
      </c>
      <c r="AC699" t="s">
        <v>73</v>
      </c>
      <c r="AD699">
        <v>0</v>
      </c>
      <c r="AE699" t="s">
        <v>73</v>
      </c>
      <c r="AF699">
        <v>0</v>
      </c>
      <c r="AG699" t="s">
        <v>73</v>
      </c>
      <c r="AH699">
        <v>0</v>
      </c>
      <c r="AI699" t="s">
        <v>73</v>
      </c>
      <c r="AJ699">
        <v>2.7</v>
      </c>
      <c r="AK699" t="s">
        <v>74</v>
      </c>
      <c r="AL699">
        <v>1.1000000000000001</v>
      </c>
      <c r="AM699">
        <v>0.9</v>
      </c>
      <c r="AN699" t="s">
        <v>136</v>
      </c>
      <c r="AO699">
        <v>2.2000000000000002</v>
      </c>
      <c r="AP699">
        <v>4.9000000000000004</v>
      </c>
      <c r="AQ699" t="s">
        <v>73</v>
      </c>
      <c r="AR699" s="5" t="str">
        <f t="shared" si="26"/>
        <v>0</v>
      </c>
      <c r="AS699" t="s">
        <v>73</v>
      </c>
      <c r="AT699" s="12" t="s">
        <v>73</v>
      </c>
      <c r="AU699">
        <v>1</v>
      </c>
      <c r="AV699">
        <v>390607965</v>
      </c>
      <c r="AW699" t="s">
        <v>239</v>
      </c>
      <c r="AX699">
        <v>44961.437129629601</v>
      </c>
      <c r="BA699" t="s">
        <v>77</v>
      </c>
      <c r="BC699" t="s">
        <v>78</v>
      </c>
      <c r="BE699">
        <v>345</v>
      </c>
      <c r="BG699" t="s">
        <v>93</v>
      </c>
      <c r="BH699" t="s">
        <v>90</v>
      </c>
      <c r="BI699" t="s">
        <v>74</v>
      </c>
      <c r="BJ699" t="s">
        <v>136</v>
      </c>
      <c r="BK699" t="s">
        <v>73</v>
      </c>
      <c r="BL699" t="s">
        <v>73</v>
      </c>
      <c r="BM699" t="s">
        <v>85</v>
      </c>
      <c r="BN699">
        <v>4</v>
      </c>
      <c r="BO699">
        <v>1</v>
      </c>
      <c r="BP699">
        <v>0</v>
      </c>
      <c r="BQ699">
        <v>-3</v>
      </c>
      <c r="BR699">
        <v>0</v>
      </c>
      <c r="BT699">
        <v>2</v>
      </c>
      <c r="BU699" s="1">
        <v>1.7</v>
      </c>
      <c r="BV699" t="s">
        <v>98</v>
      </c>
    </row>
    <row r="700" spans="1:74" x14ac:dyDescent="0.3">
      <c r="A700">
        <v>44956.566518576386</v>
      </c>
      <c r="B700">
        <v>44956.568174282409</v>
      </c>
      <c r="C700">
        <v>44956</v>
      </c>
      <c r="E700">
        <v>0</v>
      </c>
      <c r="F700" t="s">
        <v>63</v>
      </c>
      <c r="G700">
        <v>32</v>
      </c>
      <c r="H700" t="s">
        <v>94</v>
      </c>
      <c r="I700">
        <v>0</v>
      </c>
      <c r="J700" t="s">
        <v>95</v>
      </c>
      <c r="K700">
        <v>0</v>
      </c>
      <c r="L700" t="s">
        <v>81</v>
      </c>
      <c r="M700">
        <v>1</v>
      </c>
      <c r="N700" t="s">
        <v>67</v>
      </c>
      <c r="O700" t="s">
        <v>68</v>
      </c>
      <c r="P700" t="s">
        <v>111</v>
      </c>
      <c r="Q700">
        <v>1</v>
      </c>
      <c r="R700" t="s">
        <v>70</v>
      </c>
      <c r="S700">
        <v>1.75</v>
      </c>
      <c r="T700">
        <v>73</v>
      </c>
      <c r="U700">
        <v>23.84</v>
      </c>
      <c r="V700" s="4" t="str">
        <f t="shared" si="27"/>
        <v>Normal</v>
      </c>
      <c r="W700">
        <v>111</v>
      </c>
      <c r="X700" t="s">
        <v>85</v>
      </c>
      <c r="Y700">
        <v>61</v>
      </c>
      <c r="Z700">
        <v>1</v>
      </c>
      <c r="AA700" t="s">
        <v>72</v>
      </c>
      <c r="AB700">
        <v>0</v>
      </c>
      <c r="AC700" t="s">
        <v>73</v>
      </c>
      <c r="AD700">
        <v>0</v>
      </c>
      <c r="AE700" t="s">
        <v>73</v>
      </c>
      <c r="AF700">
        <v>0</v>
      </c>
      <c r="AG700" t="s">
        <v>73</v>
      </c>
      <c r="AH700">
        <v>0</v>
      </c>
      <c r="AI700" t="s">
        <v>73</v>
      </c>
      <c r="AJ700">
        <v>5.0999999999999996</v>
      </c>
      <c r="AK700" t="s">
        <v>99</v>
      </c>
      <c r="AL700">
        <v>2.4</v>
      </c>
      <c r="AM700">
        <v>0.9</v>
      </c>
      <c r="AN700" t="s">
        <v>136</v>
      </c>
      <c r="AO700">
        <v>2.2999999999999998</v>
      </c>
      <c r="AP700">
        <v>5.6</v>
      </c>
      <c r="AQ700" t="s">
        <v>73</v>
      </c>
      <c r="AR700" s="5" t="str">
        <f t="shared" si="26"/>
        <v>0</v>
      </c>
      <c r="AS700" t="s">
        <v>73</v>
      </c>
      <c r="AT700" s="12" t="s">
        <v>73</v>
      </c>
      <c r="AU700">
        <v>1</v>
      </c>
      <c r="AV700">
        <v>390607969</v>
      </c>
      <c r="AW700" t="s">
        <v>533</v>
      </c>
      <c r="AX700">
        <v>44961.437129629601</v>
      </c>
      <c r="BA700" t="s">
        <v>77</v>
      </c>
      <c r="BC700" t="s">
        <v>78</v>
      </c>
      <c r="BE700">
        <v>346</v>
      </c>
      <c r="BG700" t="s">
        <v>63</v>
      </c>
      <c r="BH700" t="s">
        <v>94</v>
      </c>
      <c r="BI700" t="s">
        <v>99</v>
      </c>
      <c r="BJ700" t="s">
        <v>136</v>
      </c>
      <c r="BK700" t="s">
        <v>73</v>
      </c>
      <c r="BL700" t="s">
        <v>73</v>
      </c>
      <c r="BM700" t="s">
        <v>85</v>
      </c>
      <c r="BN700">
        <v>0</v>
      </c>
      <c r="BO700">
        <v>1</v>
      </c>
      <c r="BP700">
        <v>1</v>
      </c>
      <c r="BQ700">
        <v>-2</v>
      </c>
      <c r="BR700">
        <v>0</v>
      </c>
      <c r="BS700">
        <v>0</v>
      </c>
      <c r="BT700">
        <v>0</v>
      </c>
      <c r="BU700" s="1">
        <v>1.6</v>
      </c>
      <c r="BV700" t="s">
        <v>98</v>
      </c>
    </row>
    <row r="701" spans="1:74" x14ac:dyDescent="0.3">
      <c r="A701">
        <v>44956.568208194447</v>
      </c>
      <c r="B701">
        <v>44956.569144386573</v>
      </c>
      <c r="C701">
        <v>44956</v>
      </c>
      <c r="E701">
        <v>0</v>
      </c>
      <c r="F701" t="s">
        <v>63</v>
      </c>
      <c r="G701">
        <v>35</v>
      </c>
      <c r="H701" t="s">
        <v>94</v>
      </c>
      <c r="I701">
        <v>0</v>
      </c>
      <c r="J701" t="s">
        <v>95</v>
      </c>
      <c r="K701">
        <v>0</v>
      </c>
      <c r="L701" t="s">
        <v>81</v>
      </c>
      <c r="M701">
        <v>0</v>
      </c>
      <c r="N701" t="s">
        <v>96</v>
      </c>
      <c r="O701" t="s">
        <v>68</v>
      </c>
      <c r="P701" t="s">
        <v>69</v>
      </c>
      <c r="Q701">
        <v>1</v>
      </c>
      <c r="R701" t="s">
        <v>70</v>
      </c>
      <c r="S701">
        <v>1.6</v>
      </c>
      <c r="T701">
        <v>62</v>
      </c>
      <c r="U701">
        <v>24.22</v>
      </c>
      <c r="V701" s="4" t="str">
        <f t="shared" si="27"/>
        <v>Normal</v>
      </c>
      <c r="W701">
        <v>120</v>
      </c>
      <c r="X701" t="s">
        <v>71</v>
      </c>
      <c r="Y701">
        <v>65</v>
      </c>
      <c r="Z701">
        <v>1</v>
      </c>
      <c r="AA701" t="s">
        <v>72</v>
      </c>
      <c r="AB701">
        <v>0</v>
      </c>
      <c r="AC701" t="s">
        <v>73</v>
      </c>
      <c r="AD701">
        <v>1</v>
      </c>
      <c r="AE701" t="s">
        <v>72</v>
      </c>
      <c r="AF701">
        <v>0</v>
      </c>
      <c r="AG701" t="s">
        <v>73</v>
      </c>
      <c r="AH701">
        <v>0</v>
      </c>
      <c r="AI701" t="s">
        <v>73</v>
      </c>
      <c r="AJ701">
        <v>4.8</v>
      </c>
      <c r="AK701" t="s">
        <v>99</v>
      </c>
      <c r="AL701">
        <v>1.4</v>
      </c>
      <c r="AM701">
        <v>1.5</v>
      </c>
      <c r="AN701" t="s">
        <v>100</v>
      </c>
      <c r="AO701">
        <v>2.77</v>
      </c>
      <c r="AP701">
        <v>6.7</v>
      </c>
      <c r="AQ701" t="s">
        <v>73</v>
      </c>
      <c r="AR701" s="5" t="str">
        <f t="shared" si="26"/>
        <v>1</v>
      </c>
      <c r="AS701" t="s">
        <v>73</v>
      </c>
      <c r="AT701" s="12" t="s">
        <v>72</v>
      </c>
      <c r="AU701">
        <v>1</v>
      </c>
      <c r="AV701">
        <v>390607973</v>
      </c>
      <c r="AW701" t="s">
        <v>534</v>
      </c>
      <c r="AX701">
        <v>44961.437129629601</v>
      </c>
      <c r="BA701" t="s">
        <v>77</v>
      </c>
      <c r="BC701" t="s">
        <v>78</v>
      </c>
      <c r="BE701">
        <v>347</v>
      </c>
      <c r="BG701" t="s">
        <v>63</v>
      </c>
      <c r="BH701" t="s">
        <v>94</v>
      </c>
      <c r="BI701" t="s">
        <v>99</v>
      </c>
      <c r="BJ701" t="s">
        <v>100</v>
      </c>
      <c r="BK701" t="s">
        <v>73</v>
      </c>
      <c r="BL701" t="s">
        <v>73</v>
      </c>
      <c r="BM701" t="s">
        <v>71</v>
      </c>
      <c r="BN701">
        <v>0</v>
      </c>
      <c r="BO701">
        <v>-1</v>
      </c>
      <c r="BP701">
        <v>1</v>
      </c>
      <c r="BQ701">
        <v>0</v>
      </c>
      <c r="BR701">
        <v>0</v>
      </c>
      <c r="BS701">
        <v>0</v>
      </c>
      <c r="BT701">
        <v>0</v>
      </c>
      <c r="BU701" s="1">
        <v>1.6</v>
      </c>
      <c r="BV701" t="s">
        <v>98</v>
      </c>
    </row>
    <row r="702" spans="1:74" x14ac:dyDescent="0.3">
      <c r="A702">
        <v>44956.569171099538</v>
      </c>
      <c r="B702">
        <v>44956.569809768524</v>
      </c>
      <c r="C702">
        <v>44956</v>
      </c>
      <c r="E702">
        <v>1</v>
      </c>
      <c r="F702" t="s">
        <v>93</v>
      </c>
      <c r="G702">
        <v>45</v>
      </c>
      <c r="H702" t="s">
        <v>79</v>
      </c>
      <c r="I702">
        <v>1</v>
      </c>
      <c r="J702" t="s">
        <v>80</v>
      </c>
      <c r="K702">
        <v>1</v>
      </c>
      <c r="L702" t="s">
        <v>66</v>
      </c>
      <c r="M702">
        <v>1</v>
      </c>
      <c r="N702" t="s">
        <v>67</v>
      </c>
      <c r="O702" t="s">
        <v>82</v>
      </c>
      <c r="P702" t="s">
        <v>259</v>
      </c>
      <c r="Q702">
        <v>0</v>
      </c>
      <c r="R702" t="s">
        <v>84</v>
      </c>
      <c r="S702">
        <v>1.8</v>
      </c>
      <c r="T702">
        <v>70</v>
      </c>
      <c r="U702">
        <v>21.6</v>
      </c>
      <c r="V702" s="4" t="str">
        <f t="shared" si="27"/>
        <v>Normal</v>
      </c>
      <c r="W702">
        <v>140</v>
      </c>
      <c r="X702" t="s">
        <v>165</v>
      </c>
      <c r="Y702">
        <v>80</v>
      </c>
      <c r="Z702">
        <v>1</v>
      </c>
      <c r="AA702" t="s">
        <v>72</v>
      </c>
      <c r="AB702">
        <v>0</v>
      </c>
      <c r="AC702" t="s">
        <v>73</v>
      </c>
      <c r="AD702">
        <v>0</v>
      </c>
      <c r="AE702" t="s">
        <v>73</v>
      </c>
      <c r="AF702">
        <v>0</v>
      </c>
      <c r="AG702" t="s">
        <v>73</v>
      </c>
      <c r="AH702">
        <v>0</v>
      </c>
      <c r="AI702" t="s">
        <v>73</v>
      </c>
      <c r="AJ702">
        <v>4.0999999999999996</v>
      </c>
      <c r="AK702" t="s">
        <v>99</v>
      </c>
      <c r="AL702">
        <v>0.9</v>
      </c>
      <c r="AM702">
        <v>1.3</v>
      </c>
      <c r="AN702" t="s">
        <v>100</v>
      </c>
      <c r="AO702">
        <v>2.1</v>
      </c>
      <c r="AP702">
        <v>5.5</v>
      </c>
      <c r="AQ702" t="s">
        <v>73</v>
      </c>
      <c r="AR702" s="5" t="str">
        <f t="shared" si="26"/>
        <v>0</v>
      </c>
      <c r="AS702" t="s">
        <v>73</v>
      </c>
      <c r="AT702" s="12" t="s">
        <v>73</v>
      </c>
      <c r="AU702">
        <v>1</v>
      </c>
      <c r="AV702">
        <v>390607977</v>
      </c>
      <c r="AW702" t="s">
        <v>239</v>
      </c>
      <c r="AX702">
        <v>44961.437129629601</v>
      </c>
      <c r="BA702" t="s">
        <v>77</v>
      </c>
      <c r="BC702" t="s">
        <v>78</v>
      </c>
      <c r="BE702">
        <v>348</v>
      </c>
      <c r="BG702" t="s">
        <v>93</v>
      </c>
      <c r="BH702" t="s">
        <v>79</v>
      </c>
      <c r="BI702" t="s">
        <v>99</v>
      </c>
      <c r="BJ702" t="s">
        <v>100</v>
      </c>
      <c r="BK702" t="s">
        <v>73</v>
      </c>
      <c r="BL702" t="s">
        <v>73</v>
      </c>
      <c r="BM702" t="s">
        <v>165</v>
      </c>
      <c r="BN702">
        <v>5</v>
      </c>
      <c r="BO702">
        <v>-1</v>
      </c>
      <c r="BP702">
        <v>1</v>
      </c>
      <c r="BQ702">
        <v>2</v>
      </c>
      <c r="BR702">
        <v>0</v>
      </c>
      <c r="BT702">
        <v>7</v>
      </c>
      <c r="BU702" s="1">
        <v>3.9</v>
      </c>
      <c r="BV702" t="s">
        <v>98</v>
      </c>
    </row>
    <row r="703" spans="1:74" x14ac:dyDescent="0.3">
      <c r="A703">
        <v>44956.644229560188</v>
      </c>
      <c r="B703">
        <v>44956.644992499998</v>
      </c>
      <c r="C703">
        <v>44956</v>
      </c>
      <c r="E703">
        <v>0</v>
      </c>
      <c r="F703" t="s">
        <v>63</v>
      </c>
      <c r="G703">
        <v>35</v>
      </c>
      <c r="H703" t="s">
        <v>94</v>
      </c>
      <c r="I703">
        <v>0</v>
      </c>
      <c r="J703" t="s">
        <v>95</v>
      </c>
      <c r="K703">
        <v>1</v>
      </c>
      <c r="L703" t="s">
        <v>66</v>
      </c>
      <c r="M703">
        <v>0</v>
      </c>
      <c r="N703" t="s">
        <v>96</v>
      </c>
      <c r="O703" t="s">
        <v>68</v>
      </c>
      <c r="P703" t="s">
        <v>69</v>
      </c>
      <c r="Q703">
        <v>1</v>
      </c>
      <c r="R703" t="s">
        <v>70</v>
      </c>
      <c r="S703">
        <v>1.71</v>
      </c>
      <c r="T703">
        <v>61</v>
      </c>
      <c r="U703">
        <v>20.86</v>
      </c>
      <c r="V703" s="4" t="str">
        <f t="shared" si="27"/>
        <v>Normal</v>
      </c>
      <c r="W703">
        <v>70</v>
      </c>
      <c r="X703" t="s">
        <v>85</v>
      </c>
      <c r="Y703">
        <v>40</v>
      </c>
      <c r="Z703">
        <v>0</v>
      </c>
      <c r="AA703" t="s">
        <v>73</v>
      </c>
      <c r="AB703">
        <v>0</v>
      </c>
      <c r="AC703" t="s">
        <v>73</v>
      </c>
      <c r="AD703">
        <v>0</v>
      </c>
      <c r="AE703" t="s">
        <v>73</v>
      </c>
      <c r="AF703">
        <v>0</v>
      </c>
      <c r="AG703" t="s">
        <v>73</v>
      </c>
      <c r="AH703">
        <v>0</v>
      </c>
      <c r="AI703" t="s">
        <v>73</v>
      </c>
      <c r="AJ703">
        <v>3.8</v>
      </c>
      <c r="AK703" t="s">
        <v>74</v>
      </c>
      <c r="AL703">
        <v>0.9</v>
      </c>
      <c r="AM703">
        <v>1.2</v>
      </c>
      <c r="AN703" t="s">
        <v>117</v>
      </c>
      <c r="AO703">
        <v>2.2999999999999998</v>
      </c>
      <c r="AP703">
        <v>4.5999999999999996</v>
      </c>
      <c r="AQ703" t="s">
        <v>73</v>
      </c>
      <c r="AR703" s="5" t="str">
        <f t="shared" si="26"/>
        <v>0</v>
      </c>
      <c r="AS703" t="s">
        <v>73</v>
      </c>
      <c r="AT703" s="12" t="s">
        <v>73</v>
      </c>
      <c r="AU703">
        <v>1</v>
      </c>
      <c r="AV703">
        <v>390607981</v>
      </c>
      <c r="AW703" t="s">
        <v>535</v>
      </c>
      <c r="AX703">
        <v>44961.437129629601</v>
      </c>
      <c r="BA703" t="s">
        <v>77</v>
      </c>
      <c r="BC703" t="s">
        <v>78</v>
      </c>
      <c r="BE703">
        <v>349</v>
      </c>
      <c r="BG703" t="s">
        <v>63</v>
      </c>
      <c r="BH703" t="s">
        <v>94</v>
      </c>
      <c r="BI703" t="s">
        <v>74</v>
      </c>
      <c r="BJ703" t="s">
        <v>117</v>
      </c>
      <c r="BK703" t="s">
        <v>73</v>
      </c>
      <c r="BL703" t="s">
        <v>73</v>
      </c>
      <c r="BM703" t="s">
        <v>85</v>
      </c>
      <c r="BN703">
        <v>0</v>
      </c>
      <c r="BO703">
        <v>0</v>
      </c>
      <c r="BP703">
        <v>0</v>
      </c>
      <c r="BQ703">
        <v>-2</v>
      </c>
      <c r="BR703">
        <v>0</v>
      </c>
      <c r="BS703">
        <v>0</v>
      </c>
      <c r="BT703">
        <v>-2</v>
      </c>
      <c r="BU703" s="1">
        <v>1.1000000000000001</v>
      </c>
      <c r="BV703" t="s">
        <v>98</v>
      </c>
    </row>
    <row r="704" spans="1:74" x14ac:dyDescent="0.3">
      <c r="A704">
        <v>44956.645024317128</v>
      </c>
      <c r="B704">
        <v>44956.645998310189</v>
      </c>
      <c r="C704">
        <v>44956</v>
      </c>
      <c r="E704">
        <v>0</v>
      </c>
      <c r="F704" t="s">
        <v>63</v>
      </c>
      <c r="G704">
        <v>59</v>
      </c>
      <c r="H704" t="s">
        <v>87</v>
      </c>
      <c r="I704">
        <v>1</v>
      </c>
      <c r="J704" t="s">
        <v>80</v>
      </c>
      <c r="K704">
        <v>0</v>
      </c>
      <c r="L704" t="s">
        <v>81</v>
      </c>
      <c r="M704">
        <v>1</v>
      </c>
      <c r="N704" t="s">
        <v>67</v>
      </c>
      <c r="O704" t="s">
        <v>174</v>
      </c>
      <c r="P704" t="s">
        <v>174</v>
      </c>
      <c r="Q704">
        <v>0</v>
      </c>
      <c r="R704" t="s">
        <v>84</v>
      </c>
      <c r="S704">
        <v>1.65</v>
      </c>
      <c r="T704">
        <v>55</v>
      </c>
      <c r="U704">
        <v>20.2</v>
      </c>
      <c r="V704" s="4" t="str">
        <f t="shared" si="27"/>
        <v>Normal</v>
      </c>
      <c r="W704">
        <v>70</v>
      </c>
      <c r="X704" t="s">
        <v>85</v>
      </c>
      <c r="Y704">
        <v>50</v>
      </c>
      <c r="Z704">
        <v>0</v>
      </c>
      <c r="AA704" t="s">
        <v>73</v>
      </c>
      <c r="AB704">
        <v>0</v>
      </c>
      <c r="AC704" t="s">
        <v>73</v>
      </c>
      <c r="AD704">
        <v>1</v>
      </c>
      <c r="AE704" t="s">
        <v>72</v>
      </c>
      <c r="AF704">
        <v>1</v>
      </c>
      <c r="AG704" t="s">
        <v>72</v>
      </c>
      <c r="AH704">
        <v>0</v>
      </c>
      <c r="AI704" t="s">
        <v>73</v>
      </c>
      <c r="AJ704">
        <v>4.5999999999999996</v>
      </c>
      <c r="AK704" t="s">
        <v>99</v>
      </c>
      <c r="AL704">
        <v>1.2</v>
      </c>
      <c r="AM704">
        <v>1.5</v>
      </c>
      <c r="AN704" t="s">
        <v>100</v>
      </c>
      <c r="AO704">
        <v>2.2000000000000002</v>
      </c>
      <c r="AP704">
        <v>7.1</v>
      </c>
      <c r="AQ704" t="s">
        <v>73</v>
      </c>
      <c r="AR704" s="5" t="str">
        <f t="shared" si="26"/>
        <v>1</v>
      </c>
      <c r="AS704" t="s">
        <v>73</v>
      </c>
      <c r="AT704" s="12" t="s">
        <v>72</v>
      </c>
      <c r="AU704">
        <v>1</v>
      </c>
      <c r="AV704">
        <v>390607985</v>
      </c>
      <c r="AW704" t="s">
        <v>536</v>
      </c>
      <c r="AX704">
        <v>44961.437129629601</v>
      </c>
      <c r="BA704" t="s">
        <v>77</v>
      </c>
      <c r="BC704" t="s">
        <v>78</v>
      </c>
      <c r="BE704">
        <v>350</v>
      </c>
      <c r="BG704" t="s">
        <v>63</v>
      </c>
      <c r="BH704" t="s">
        <v>87</v>
      </c>
      <c r="BI704" t="s">
        <v>99</v>
      </c>
      <c r="BJ704" t="s">
        <v>100</v>
      </c>
      <c r="BK704" t="s">
        <v>73</v>
      </c>
      <c r="BL704" t="s">
        <v>72</v>
      </c>
      <c r="BM704" t="s">
        <v>85</v>
      </c>
      <c r="BN704">
        <v>10</v>
      </c>
      <c r="BO704">
        <v>-1</v>
      </c>
      <c r="BP704">
        <v>1</v>
      </c>
      <c r="BQ704">
        <v>-2</v>
      </c>
      <c r="BR704">
        <v>0</v>
      </c>
      <c r="BT704">
        <v>8</v>
      </c>
      <c r="BU704" s="1">
        <v>6.7</v>
      </c>
      <c r="BV704" t="s">
        <v>98</v>
      </c>
    </row>
    <row r="705" spans="1:74" x14ac:dyDescent="0.3">
      <c r="A705">
        <v>44956.646032800927</v>
      </c>
      <c r="B705">
        <v>44956.646437233787</v>
      </c>
      <c r="C705">
        <v>44956</v>
      </c>
      <c r="E705">
        <v>1</v>
      </c>
      <c r="F705" t="s">
        <v>93</v>
      </c>
      <c r="G705">
        <v>73</v>
      </c>
      <c r="H705" t="s">
        <v>102</v>
      </c>
      <c r="I705">
        <v>2</v>
      </c>
      <c r="J705" t="s">
        <v>65</v>
      </c>
      <c r="K705">
        <v>1</v>
      </c>
      <c r="L705" t="s">
        <v>66</v>
      </c>
      <c r="M705">
        <v>0</v>
      </c>
      <c r="N705" t="s">
        <v>96</v>
      </c>
      <c r="O705" t="s">
        <v>134</v>
      </c>
      <c r="P705" t="s">
        <v>220</v>
      </c>
      <c r="Q705">
        <v>0</v>
      </c>
      <c r="R705" t="s">
        <v>84</v>
      </c>
      <c r="S705">
        <v>1.72</v>
      </c>
      <c r="T705">
        <v>48</v>
      </c>
      <c r="U705">
        <v>16.22</v>
      </c>
      <c r="V705" s="4" t="str">
        <f t="shared" si="27"/>
        <v>Normal</v>
      </c>
      <c r="W705">
        <v>160</v>
      </c>
      <c r="X705" t="s">
        <v>143</v>
      </c>
      <c r="Y705">
        <v>112</v>
      </c>
      <c r="Z705">
        <v>1</v>
      </c>
      <c r="AA705" t="s">
        <v>72</v>
      </c>
      <c r="AB705">
        <v>1</v>
      </c>
      <c r="AC705" t="s">
        <v>72</v>
      </c>
      <c r="AD705">
        <v>1</v>
      </c>
      <c r="AE705" t="s">
        <v>72</v>
      </c>
      <c r="AF705">
        <v>0</v>
      </c>
      <c r="AG705" t="s">
        <v>73</v>
      </c>
      <c r="AH705">
        <v>1</v>
      </c>
      <c r="AI705" t="s">
        <v>72</v>
      </c>
      <c r="AJ705">
        <v>3.8</v>
      </c>
      <c r="AK705" t="s">
        <v>74</v>
      </c>
      <c r="AL705">
        <v>0.8</v>
      </c>
      <c r="AM705">
        <v>1</v>
      </c>
      <c r="AN705" t="s">
        <v>136</v>
      </c>
      <c r="AO705">
        <v>2.1</v>
      </c>
      <c r="AP705">
        <v>5.7</v>
      </c>
      <c r="AQ705" t="s">
        <v>72</v>
      </c>
      <c r="AR705" s="5" t="str">
        <f t="shared" si="26"/>
        <v>1</v>
      </c>
      <c r="AS705" t="s">
        <v>73</v>
      </c>
      <c r="AT705" s="12" t="s">
        <v>72</v>
      </c>
      <c r="AU705">
        <v>1</v>
      </c>
      <c r="AV705">
        <v>390607989</v>
      </c>
      <c r="AW705" t="s">
        <v>239</v>
      </c>
      <c r="AX705">
        <v>44961.437129629601</v>
      </c>
      <c r="BA705" t="s">
        <v>77</v>
      </c>
      <c r="BC705" t="s">
        <v>78</v>
      </c>
      <c r="BE705">
        <v>351</v>
      </c>
      <c r="BG705" t="s">
        <v>93</v>
      </c>
      <c r="BH705" t="s">
        <v>102</v>
      </c>
      <c r="BI705" t="s">
        <v>74</v>
      </c>
      <c r="BJ705" t="s">
        <v>136</v>
      </c>
      <c r="BK705" t="s">
        <v>72</v>
      </c>
      <c r="BL705" t="s">
        <v>73</v>
      </c>
      <c r="BM705" t="s">
        <v>143</v>
      </c>
      <c r="BN705">
        <v>11</v>
      </c>
      <c r="BO705">
        <v>1</v>
      </c>
      <c r="BP705">
        <v>0</v>
      </c>
      <c r="BQ705">
        <v>5</v>
      </c>
      <c r="BR705">
        <v>3</v>
      </c>
      <c r="BT705">
        <v>20</v>
      </c>
      <c r="BU705">
        <v>27.5</v>
      </c>
      <c r="BV705" t="s">
        <v>145</v>
      </c>
    </row>
    <row r="706" spans="1:74" x14ac:dyDescent="0.3">
      <c r="A706">
        <v>44957.5985315625</v>
      </c>
      <c r="B706">
        <v>44957.599511550929</v>
      </c>
      <c r="C706">
        <v>44957</v>
      </c>
      <c r="E706">
        <v>1</v>
      </c>
      <c r="F706" t="s">
        <v>93</v>
      </c>
      <c r="G706">
        <v>73</v>
      </c>
      <c r="H706" t="s">
        <v>102</v>
      </c>
      <c r="I706">
        <v>2</v>
      </c>
      <c r="J706" t="s">
        <v>65</v>
      </c>
      <c r="K706">
        <v>0</v>
      </c>
      <c r="L706" t="s">
        <v>81</v>
      </c>
      <c r="M706">
        <v>1</v>
      </c>
      <c r="N706" t="s">
        <v>67</v>
      </c>
      <c r="O706" t="s">
        <v>146</v>
      </c>
      <c r="P706" t="s">
        <v>272</v>
      </c>
      <c r="Q706">
        <v>0</v>
      </c>
      <c r="R706" t="s">
        <v>84</v>
      </c>
      <c r="S706">
        <v>1.6</v>
      </c>
      <c r="T706">
        <v>60</v>
      </c>
      <c r="U706">
        <v>23.44</v>
      </c>
      <c r="V706" s="4" t="str">
        <f t="shared" si="27"/>
        <v>Normal</v>
      </c>
      <c r="W706">
        <v>153</v>
      </c>
      <c r="X706" t="s">
        <v>120</v>
      </c>
      <c r="Y706">
        <v>107</v>
      </c>
      <c r="Z706">
        <v>1</v>
      </c>
      <c r="AA706" t="s">
        <v>72</v>
      </c>
      <c r="AB706">
        <v>0</v>
      </c>
      <c r="AC706" t="s">
        <v>73</v>
      </c>
      <c r="AD706">
        <v>1</v>
      </c>
      <c r="AE706" t="s">
        <v>72</v>
      </c>
      <c r="AF706">
        <v>0</v>
      </c>
      <c r="AG706" t="s">
        <v>73</v>
      </c>
      <c r="AH706">
        <v>1</v>
      </c>
      <c r="AI706" t="s">
        <v>72</v>
      </c>
      <c r="AJ706">
        <v>3.6</v>
      </c>
      <c r="AK706" t="s">
        <v>74</v>
      </c>
      <c r="AL706">
        <v>0.98</v>
      </c>
      <c r="AM706">
        <v>0.9</v>
      </c>
      <c r="AN706" t="s">
        <v>136</v>
      </c>
      <c r="AO706">
        <v>2.9</v>
      </c>
      <c r="AP706">
        <v>5.0999999999999996</v>
      </c>
      <c r="AQ706" t="s">
        <v>72</v>
      </c>
      <c r="AR706" s="5" t="str">
        <f t="shared" si="26"/>
        <v>1</v>
      </c>
      <c r="AS706" t="s">
        <v>73</v>
      </c>
      <c r="AT706" s="12" t="s">
        <v>72</v>
      </c>
      <c r="AU706">
        <v>1</v>
      </c>
      <c r="AV706">
        <v>390607993</v>
      </c>
      <c r="AW706" t="s">
        <v>537</v>
      </c>
      <c r="AX706">
        <v>44961.437129629601</v>
      </c>
      <c r="BA706" t="s">
        <v>77</v>
      </c>
      <c r="BC706" t="s">
        <v>78</v>
      </c>
      <c r="BE706">
        <v>352</v>
      </c>
      <c r="BG706" t="s">
        <v>93</v>
      </c>
      <c r="BH706" t="s">
        <v>102</v>
      </c>
      <c r="BI706" t="s">
        <v>74</v>
      </c>
      <c r="BJ706" t="s">
        <v>136</v>
      </c>
      <c r="BK706" t="s">
        <v>73</v>
      </c>
      <c r="BL706" t="s">
        <v>73</v>
      </c>
      <c r="BM706" t="s">
        <v>120</v>
      </c>
      <c r="BN706">
        <v>11</v>
      </c>
      <c r="BO706">
        <v>1</v>
      </c>
      <c r="BP706">
        <v>0</v>
      </c>
      <c r="BQ706">
        <v>4</v>
      </c>
      <c r="BR706">
        <v>0</v>
      </c>
      <c r="BT706">
        <v>16</v>
      </c>
      <c r="BU706">
        <v>15.9</v>
      </c>
      <c r="BV706" t="s">
        <v>122</v>
      </c>
    </row>
    <row r="707" spans="1:74" x14ac:dyDescent="0.3">
      <c r="A707">
        <v>44957.599542523138</v>
      </c>
      <c r="B707">
        <v>44957.602987465281</v>
      </c>
      <c r="C707">
        <v>44957</v>
      </c>
      <c r="E707">
        <v>1</v>
      </c>
      <c r="F707" t="s">
        <v>93</v>
      </c>
      <c r="G707">
        <v>73</v>
      </c>
      <c r="H707" t="s">
        <v>102</v>
      </c>
      <c r="I707">
        <v>2</v>
      </c>
      <c r="J707" t="s">
        <v>65</v>
      </c>
      <c r="K707">
        <v>0</v>
      </c>
      <c r="L707" t="s">
        <v>81</v>
      </c>
      <c r="M707">
        <v>1</v>
      </c>
      <c r="N707" t="s">
        <v>67</v>
      </c>
      <c r="O707" t="s">
        <v>146</v>
      </c>
      <c r="P707" t="s">
        <v>272</v>
      </c>
      <c r="Q707">
        <v>0</v>
      </c>
      <c r="R707" t="s">
        <v>84</v>
      </c>
      <c r="S707">
        <v>1.6</v>
      </c>
      <c r="T707">
        <v>60</v>
      </c>
      <c r="U707">
        <v>23.44</v>
      </c>
      <c r="V707" s="4" t="str">
        <f t="shared" si="27"/>
        <v>Normal</v>
      </c>
      <c r="W707">
        <v>147</v>
      </c>
      <c r="X707" t="s">
        <v>165</v>
      </c>
      <c r="Y707">
        <v>106</v>
      </c>
      <c r="Z707">
        <v>1</v>
      </c>
      <c r="AA707" t="s">
        <v>72</v>
      </c>
      <c r="AB707">
        <v>0</v>
      </c>
      <c r="AC707" t="s">
        <v>73</v>
      </c>
      <c r="AD707">
        <v>1</v>
      </c>
      <c r="AE707" t="s">
        <v>72</v>
      </c>
      <c r="AF707">
        <v>0</v>
      </c>
      <c r="AG707" t="s">
        <v>73</v>
      </c>
      <c r="AH707">
        <v>1</v>
      </c>
      <c r="AI707" t="s">
        <v>72</v>
      </c>
      <c r="AJ707">
        <v>2.77</v>
      </c>
      <c r="AK707" t="s">
        <v>74</v>
      </c>
      <c r="AL707">
        <v>0.87</v>
      </c>
      <c r="AM707">
        <v>1.1200000000000001</v>
      </c>
      <c r="AN707" t="s">
        <v>136</v>
      </c>
      <c r="AO707">
        <v>0.96</v>
      </c>
      <c r="AP707">
        <v>6.9</v>
      </c>
      <c r="AQ707" t="s">
        <v>72</v>
      </c>
      <c r="AR707" s="5" t="str">
        <f t="shared" ref="AR707:AR715" si="28">IF(AT707=AT$2,"1","0")</f>
        <v>1</v>
      </c>
      <c r="AS707" t="s">
        <v>73</v>
      </c>
      <c r="AT707" s="12" t="s">
        <v>72</v>
      </c>
      <c r="AU707">
        <v>0</v>
      </c>
      <c r="AV707">
        <v>390607997</v>
      </c>
      <c r="AW707" t="s">
        <v>538</v>
      </c>
      <c r="AX707">
        <v>44961.437129629601</v>
      </c>
      <c r="BA707" t="s">
        <v>77</v>
      </c>
      <c r="BC707" t="s">
        <v>78</v>
      </c>
      <c r="BE707">
        <v>353</v>
      </c>
      <c r="BG707" t="s">
        <v>93</v>
      </c>
      <c r="BH707" t="s">
        <v>102</v>
      </c>
      <c r="BI707" t="s">
        <v>74</v>
      </c>
      <c r="BJ707" t="s">
        <v>136</v>
      </c>
      <c r="BK707" t="s">
        <v>73</v>
      </c>
      <c r="BL707" t="s">
        <v>73</v>
      </c>
      <c r="BM707" t="s">
        <v>165</v>
      </c>
      <c r="BN707">
        <v>11</v>
      </c>
      <c r="BO707">
        <v>1</v>
      </c>
      <c r="BP707">
        <v>0</v>
      </c>
      <c r="BQ707">
        <v>2</v>
      </c>
      <c r="BR707">
        <v>0</v>
      </c>
      <c r="BT707">
        <v>14</v>
      </c>
      <c r="BU707">
        <v>11.7</v>
      </c>
      <c r="BV707" t="s">
        <v>122</v>
      </c>
    </row>
    <row r="708" spans="1:74" x14ac:dyDescent="0.3">
      <c r="A708">
        <v>44954.50399435185</v>
      </c>
      <c r="B708">
        <v>44954.506054305559</v>
      </c>
      <c r="C708">
        <v>44953</v>
      </c>
      <c r="E708">
        <v>1</v>
      </c>
      <c r="F708" t="s">
        <v>93</v>
      </c>
      <c r="G708">
        <v>73</v>
      </c>
      <c r="H708" t="s">
        <v>102</v>
      </c>
      <c r="I708">
        <v>2</v>
      </c>
      <c r="J708" t="s">
        <v>65</v>
      </c>
      <c r="K708">
        <v>1</v>
      </c>
      <c r="L708" t="s">
        <v>66</v>
      </c>
      <c r="M708">
        <v>0</v>
      </c>
      <c r="N708" t="s">
        <v>96</v>
      </c>
      <c r="O708" t="s">
        <v>134</v>
      </c>
      <c r="P708" t="s">
        <v>220</v>
      </c>
      <c r="Q708">
        <v>0</v>
      </c>
      <c r="R708" t="s">
        <v>84</v>
      </c>
      <c r="S708">
        <v>1.72</v>
      </c>
      <c r="T708">
        <v>48</v>
      </c>
      <c r="U708">
        <v>16.22</v>
      </c>
      <c r="V708" s="4" t="str">
        <f t="shared" si="27"/>
        <v>Normal</v>
      </c>
      <c r="W708">
        <v>150</v>
      </c>
      <c r="X708" t="s">
        <v>120</v>
      </c>
      <c r="Y708">
        <v>102</v>
      </c>
      <c r="Z708">
        <v>1</v>
      </c>
      <c r="AA708" t="s">
        <v>72</v>
      </c>
      <c r="AB708">
        <v>1</v>
      </c>
      <c r="AC708" t="s">
        <v>72</v>
      </c>
      <c r="AD708">
        <v>1</v>
      </c>
      <c r="AE708" t="s">
        <v>72</v>
      </c>
      <c r="AF708">
        <v>0</v>
      </c>
      <c r="AG708" t="s">
        <v>73</v>
      </c>
      <c r="AH708">
        <v>1</v>
      </c>
      <c r="AI708" t="s">
        <v>72</v>
      </c>
      <c r="AJ708">
        <v>4.5999999999999996</v>
      </c>
      <c r="AK708" t="s">
        <v>99</v>
      </c>
      <c r="AL708">
        <v>1.2</v>
      </c>
      <c r="AM708">
        <v>1.5</v>
      </c>
      <c r="AN708" t="s">
        <v>100</v>
      </c>
      <c r="AO708">
        <v>2.2000000000000002</v>
      </c>
      <c r="AP708">
        <v>7.1</v>
      </c>
      <c r="AQ708" t="s">
        <v>72</v>
      </c>
      <c r="AR708" s="5" t="str">
        <f t="shared" si="28"/>
        <v>1</v>
      </c>
      <c r="AS708" t="s">
        <v>72</v>
      </c>
      <c r="AT708" s="12" t="s">
        <v>72</v>
      </c>
      <c r="AU708">
        <v>1</v>
      </c>
      <c r="AV708">
        <v>390608001</v>
      </c>
      <c r="AW708" t="s">
        <v>239</v>
      </c>
      <c r="AX708">
        <v>44961.437129629601</v>
      </c>
      <c r="BA708" t="s">
        <v>77</v>
      </c>
      <c r="BC708" t="s">
        <v>78</v>
      </c>
      <c r="BE708">
        <v>316</v>
      </c>
      <c r="BG708" t="s">
        <v>93</v>
      </c>
      <c r="BH708" t="s">
        <v>102</v>
      </c>
      <c r="BI708" t="s">
        <v>99</v>
      </c>
      <c r="BJ708" t="s">
        <v>100</v>
      </c>
      <c r="BK708" t="s">
        <v>72</v>
      </c>
      <c r="BL708" t="s">
        <v>73</v>
      </c>
      <c r="BM708" t="s">
        <v>120</v>
      </c>
      <c r="BN708">
        <v>11</v>
      </c>
      <c r="BO708">
        <v>-1</v>
      </c>
      <c r="BP708">
        <v>1</v>
      </c>
      <c r="BQ708">
        <v>4</v>
      </c>
      <c r="BR708">
        <v>3</v>
      </c>
      <c r="BT708">
        <v>18</v>
      </c>
      <c r="BU708">
        <v>21.5</v>
      </c>
      <c r="BV708" t="s">
        <v>145</v>
      </c>
    </row>
    <row r="709" spans="1:74" x14ac:dyDescent="0.3">
      <c r="A709">
        <v>44954.521773298613</v>
      </c>
      <c r="B709">
        <v>44954.535290740743</v>
      </c>
      <c r="C709">
        <v>44953</v>
      </c>
      <c r="E709">
        <v>1</v>
      </c>
      <c r="F709" t="s">
        <v>93</v>
      </c>
      <c r="G709">
        <v>73</v>
      </c>
      <c r="H709" t="s">
        <v>102</v>
      </c>
      <c r="I709">
        <v>2</v>
      </c>
      <c r="J709" t="s">
        <v>65</v>
      </c>
      <c r="K709">
        <v>0</v>
      </c>
      <c r="L709" t="s">
        <v>81</v>
      </c>
      <c r="M709">
        <v>1</v>
      </c>
      <c r="N709" t="s">
        <v>67</v>
      </c>
      <c r="O709" t="s">
        <v>146</v>
      </c>
      <c r="P709" t="s">
        <v>272</v>
      </c>
      <c r="Q709">
        <v>0</v>
      </c>
      <c r="R709" t="s">
        <v>84</v>
      </c>
      <c r="S709">
        <v>1.6</v>
      </c>
      <c r="T709">
        <v>60</v>
      </c>
      <c r="U709">
        <v>23.44</v>
      </c>
      <c r="V709" s="4" t="str">
        <f t="shared" si="27"/>
        <v>Normal</v>
      </c>
      <c r="W709">
        <v>160</v>
      </c>
      <c r="X709" t="s">
        <v>143</v>
      </c>
      <c r="Y709">
        <v>100</v>
      </c>
      <c r="Z709">
        <v>1</v>
      </c>
      <c r="AA709" t="s">
        <v>72</v>
      </c>
      <c r="AB709">
        <v>0</v>
      </c>
      <c r="AC709" t="s">
        <v>73</v>
      </c>
      <c r="AD709">
        <v>1</v>
      </c>
      <c r="AE709" t="s">
        <v>72</v>
      </c>
      <c r="AF709">
        <v>0</v>
      </c>
      <c r="AG709" t="s">
        <v>73</v>
      </c>
      <c r="AH709">
        <v>1</v>
      </c>
      <c r="AI709" t="s">
        <v>72</v>
      </c>
      <c r="AJ709">
        <v>3.8</v>
      </c>
      <c r="AK709" t="s">
        <v>74</v>
      </c>
      <c r="AL709">
        <v>0.8</v>
      </c>
      <c r="AM709">
        <v>1</v>
      </c>
      <c r="AN709" t="s">
        <v>136</v>
      </c>
      <c r="AO709">
        <v>2.1</v>
      </c>
      <c r="AP709">
        <v>5.7</v>
      </c>
      <c r="AQ709" t="s">
        <v>72</v>
      </c>
      <c r="AR709" s="5" t="str">
        <f t="shared" si="28"/>
        <v>1</v>
      </c>
      <c r="AS709" t="s">
        <v>73</v>
      </c>
      <c r="AT709" s="12" t="s">
        <v>72</v>
      </c>
      <c r="AU709">
        <v>1</v>
      </c>
      <c r="AV709">
        <v>390608005</v>
      </c>
      <c r="AW709" t="s">
        <v>539</v>
      </c>
      <c r="AX709">
        <v>44961.437129629601</v>
      </c>
      <c r="BA709" t="s">
        <v>77</v>
      </c>
      <c r="BC709" t="s">
        <v>78</v>
      </c>
      <c r="BE709">
        <v>317</v>
      </c>
      <c r="BG709" t="s">
        <v>93</v>
      </c>
      <c r="BH709" t="s">
        <v>102</v>
      </c>
      <c r="BI709" t="s">
        <v>74</v>
      </c>
      <c r="BJ709" t="s">
        <v>136</v>
      </c>
      <c r="BK709" t="s">
        <v>73</v>
      </c>
      <c r="BL709" t="s">
        <v>73</v>
      </c>
      <c r="BM709" t="s">
        <v>143</v>
      </c>
      <c r="BN709">
        <v>11</v>
      </c>
      <c r="BO709">
        <v>1</v>
      </c>
      <c r="BP709">
        <v>0</v>
      </c>
      <c r="BQ709">
        <v>5</v>
      </c>
      <c r="BR709">
        <v>0</v>
      </c>
      <c r="BT709">
        <v>17</v>
      </c>
      <c r="BU709">
        <v>18.510000000000002</v>
      </c>
      <c r="BV709" t="s">
        <v>122</v>
      </c>
    </row>
    <row r="710" spans="1:74" x14ac:dyDescent="0.3">
      <c r="A710">
        <v>44954.535328518519</v>
      </c>
      <c r="B710">
        <v>44954.535908912039</v>
      </c>
      <c r="C710">
        <v>44953</v>
      </c>
      <c r="E710">
        <v>1</v>
      </c>
      <c r="F710" t="s">
        <v>93</v>
      </c>
      <c r="G710">
        <v>25</v>
      </c>
      <c r="H710" t="s">
        <v>94</v>
      </c>
      <c r="I710">
        <v>0</v>
      </c>
      <c r="J710" t="s">
        <v>95</v>
      </c>
      <c r="K710">
        <v>1</v>
      </c>
      <c r="L710" t="s">
        <v>66</v>
      </c>
      <c r="M710">
        <v>0</v>
      </c>
      <c r="N710" t="s">
        <v>96</v>
      </c>
      <c r="O710" t="s">
        <v>68</v>
      </c>
      <c r="P710" t="s">
        <v>111</v>
      </c>
      <c r="Q710">
        <v>1</v>
      </c>
      <c r="R710" t="s">
        <v>70</v>
      </c>
      <c r="S710">
        <v>1.62</v>
      </c>
      <c r="T710">
        <v>62</v>
      </c>
      <c r="U710">
        <v>23.62</v>
      </c>
      <c r="V710" s="4" t="str">
        <f t="shared" si="27"/>
        <v>Normal</v>
      </c>
      <c r="W710">
        <v>98</v>
      </c>
      <c r="X710" t="s">
        <v>85</v>
      </c>
      <c r="Y710">
        <v>66</v>
      </c>
      <c r="Z710">
        <v>0</v>
      </c>
      <c r="AA710" t="s">
        <v>73</v>
      </c>
      <c r="AB710">
        <v>0</v>
      </c>
      <c r="AC710" t="s">
        <v>73</v>
      </c>
      <c r="AD710">
        <v>0</v>
      </c>
      <c r="AE710" t="s">
        <v>73</v>
      </c>
      <c r="AF710">
        <v>0</v>
      </c>
      <c r="AG710" t="s">
        <v>73</v>
      </c>
      <c r="AH710">
        <v>0</v>
      </c>
      <c r="AI710" t="s">
        <v>73</v>
      </c>
      <c r="AJ710">
        <v>3.6</v>
      </c>
      <c r="AK710" t="s">
        <v>74</v>
      </c>
      <c r="AL710">
        <v>0.98</v>
      </c>
      <c r="AM710">
        <v>0.9</v>
      </c>
      <c r="AN710" t="s">
        <v>136</v>
      </c>
      <c r="AO710">
        <v>2.9</v>
      </c>
      <c r="AP710">
        <v>5.0999999999999996</v>
      </c>
      <c r="AQ710" t="s">
        <v>73</v>
      </c>
      <c r="AR710" s="5" t="str">
        <f t="shared" si="28"/>
        <v>0</v>
      </c>
      <c r="AS710" t="s">
        <v>73</v>
      </c>
      <c r="AT710" s="12" t="s">
        <v>73</v>
      </c>
      <c r="AU710">
        <v>0</v>
      </c>
      <c r="AV710">
        <v>390608009</v>
      </c>
      <c r="AW710" t="s">
        <v>540</v>
      </c>
      <c r="AX710">
        <v>44961.437129629601</v>
      </c>
      <c r="BA710" t="s">
        <v>77</v>
      </c>
      <c r="BC710" t="s">
        <v>78</v>
      </c>
      <c r="BE710">
        <v>318</v>
      </c>
      <c r="BG710" t="s">
        <v>93</v>
      </c>
      <c r="BH710" t="s">
        <v>94</v>
      </c>
      <c r="BI710" t="s">
        <v>74</v>
      </c>
      <c r="BJ710" t="s">
        <v>136</v>
      </c>
      <c r="BK710" t="s">
        <v>73</v>
      </c>
      <c r="BL710" t="s">
        <v>73</v>
      </c>
      <c r="BM710" t="s">
        <v>85</v>
      </c>
      <c r="BN710">
        <v>0</v>
      </c>
      <c r="BO710">
        <v>1</v>
      </c>
      <c r="BP710">
        <v>0</v>
      </c>
      <c r="BQ710">
        <v>-3</v>
      </c>
      <c r="BR710">
        <v>0</v>
      </c>
      <c r="BT710">
        <v>-2</v>
      </c>
      <c r="BU710" s="1" t="s">
        <v>133</v>
      </c>
      <c r="BV710" t="s">
        <v>98</v>
      </c>
    </row>
    <row r="711" spans="1:74" x14ac:dyDescent="0.3">
      <c r="A711">
        <v>44954.537747303242</v>
      </c>
      <c r="B711">
        <v>44954.539846840278</v>
      </c>
      <c r="C711">
        <v>44954</v>
      </c>
      <c r="E711">
        <v>0</v>
      </c>
      <c r="F711" t="s">
        <v>63</v>
      </c>
      <c r="G711">
        <v>33</v>
      </c>
      <c r="H711" t="s">
        <v>94</v>
      </c>
      <c r="I711">
        <v>0</v>
      </c>
      <c r="J711" t="s">
        <v>95</v>
      </c>
      <c r="K711">
        <v>1</v>
      </c>
      <c r="L711" t="s">
        <v>66</v>
      </c>
      <c r="M711">
        <v>1</v>
      </c>
      <c r="N711" t="s">
        <v>67</v>
      </c>
      <c r="O711" t="s">
        <v>68</v>
      </c>
      <c r="P711" t="s">
        <v>69</v>
      </c>
      <c r="Q711">
        <v>1</v>
      </c>
      <c r="R711" t="s">
        <v>70</v>
      </c>
      <c r="S711">
        <v>1.6</v>
      </c>
      <c r="T711">
        <v>78</v>
      </c>
      <c r="U711">
        <v>30.47</v>
      </c>
      <c r="V711" s="4" t="str">
        <f t="shared" si="27"/>
        <v>Obese</v>
      </c>
      <c r="W711">
        <v>93</v>
      </c>
      <c r="X711" t="s">
        <v>85</v>
      </c>
      <c r="Y711">
        <v>65</v>
      </c>
      <c r="Z711">
        <v>0</v>
      </c>
      <c r="AA711" t="s">
        <v>73</v>
      </c>
      <c r="AB711">
        <v>0</v>
      </c>
      <c r="AC711" t="s">
        <v>73</v>
      </c>
      <c r="AD711">
        <v>1</v>
      </c>
      <c r="AE711" t="s">
        <v>72</v>
      </c>
      <c r="AF711">
        <v>0</v>
      </c>
      <c r="AG711" t="s">
        <v>73</v>
      </c>
      <c r="AH711">
        <v>0</v>
      </c>
      <c r="AI711" t="s">
        <v>73</v>
      </c>
      <c r="AJ711">
        <v>2.77</v>
      </c>
      <c r="AK711" t="s">
        <v>74</v>
      </c>
      <c r="AL711">
        <v>0.87</v>
      </c>
      <c r="AM711">
        <v>1.1200000000000001</v>
      </c>
      <c r="AN711" t="s">
        <v>136</v>
      </c>
      <c r="AO711">
        <v>0.96</v>
      </c>
      <c r="AP711">
        <v>6.9</v>
      </c>
      <c r="AQ711" t="s">
        <v>73</v>
      </c>
      <c r="AR711" s="5" t="str">
        <f t="shared" si="28"/>
        <v>1</v>
      </c>
      <c r="AS711" t="s">
        <v>73</v>
      </c>
      <c r="AT711" s="12" t="s">
        <v>72</v>
      </c>
      <c r="AU711">
        <v>1</v>
      </c>
      <c r="AV711">
        <v>390608013</v>
      </c>
      <c r="AW711" t="s">
        <v>239</v>
      </c>
      <c r="AX711">
        <v>44961.437129629601</v>
      </c>
      <c r="BA711" t="s">
        <v>77</v>
      </c>
      <c r="BC711" t="s">
        <v>78</v>
      </c>
      <c r="BE711">
        <v>319</v>
      </c>
      <c r="BG711" t="s">
        <v>63</v>
      </c>
      <c r="BH711" t="s">
        <v>94</v>
      </c>
      <c r="BI711" t="s">
        <v>74</v>
      </c>
      <c r="BJ711" t="s">
        <v>136</v>
      </c>
      <c r="BK711" t="s">
        <v>73</v>
      </c>
      <c r="BL711" t="s">
        <v>73</v>
      </c>
      <c r="BM711" t="s">
        <v>85</v>
      </c>
      <c r="BN711">
        <v>0</v>
      </c>
      <c r="BO711">
        <v>1</v>
      </c>
      <c r="BP711">
        <v>0</v>
      </c>
      <c r="BQ711">
        <v>-2</v>
      </c>
      <c r="BR711">
        <v>0</v>
      </c>
      <c r="BS711">
        <v>0</v>
      </c>
      <c r="BT711">
        <v>-1</v>
      </c>
      <c r="BU711" s="1">
        <v>1.4</v>
      </c>
      <c r="BV711" t="s">
        <v>98</v>
      </c>
    </row>
    <row r="712" spans="1:74" x14ac:dyDescent="0.3">
      <c r="A712">
        <v>44954.539907418977</v>
      </c>
      <c r="B712">
        <v>44954.541127719909</v>
      </c>
      <c r="C712">
        <v>44954</v>
      </c>
      <c r="E712">
        <v>1</v>
      </c>
      <c r="F712" t="s">
        <v>93</v>
      </c>
      <c r="G712">
        <v>26</v>
      </c>
      <c r="H712" t="s">
        <v>94</v>
      </c>
      <c r="I712">
        <v>0</v>
      </c>
      <c r="J712" t="s">
        <v>95</v>
      </c>
      <c r="K712">
        <v>2</v>
      </c>
      <c r="L712" t="s">
        <v>106</v>
      </c>
      <c r="M712">
        <v>0</v>
      </c>
      <c r="N712" t="s">
        <v>96</v>
      </c>
      <c r="O712" t="s">
        <v>68</v>
      </c>
      <c r="P712" t="s">
        <v>69</v>
      </c>
      <c r="Q712">
        <v>1</v>
      </c>
      <c r="R712" t="s">
        <v>70</v>
      </c>
      <c r="S712">
        <v>1.7</v>
      </c>
      <c r="T712">
        <v>53</v>
      </c>
      <c r="U712">
        <v>18.34</v>
      </c>
      <c r="V712" s="4" t="str">
        <f t="shared" si="27"/>
        <v>Normal</v>
      </c>
      <c r="W712">
        <v>110</v>
      </c>
      <c r="X712" t="s">
        <v>85</v>
      </c>
      <c r="Y712">
        <v>60</v>
      </c>
      <c r="Z712">
        <v>0</v>
      </c>
      <c r="AA712" t="s">
        <v>73</v>
      </c>
      <c r="AB712">
        <v>0</v>
      </c>
      <c r="AC712" t="s">
        <v>73</v>
      </c>
      <c r="AD712">
        <v>0</v>
      </c>
      <c r="AE712" t="s">
        <v>73</v>
      </c>
      <c r="AF712">
        <v>0</v>
      </c>
      <c r="AG712" t="s">
        <v>73</v>
      </c>
      <c r="AH712">
        <v>0</v>
      </c>
      <c r="AI712" t="s">
        <v>73</v>
      </c>
      <c r="AJ712">
        <v>3.3</v>
      </c>
      <c r="AK712" t="s">
        <v>74</v>
      </c>
      <c r="AL712">
        <v>0.9</v>
      </c>
      <c r="AM712">
        <v>1.5</v>
      </c>
      <c r="AN712" t="s">
        <v>100</v>
      </c>
      <c r="AO712">
        <v>2.1</v>
      </c>
      <c r="AP712">
        <v>10</v>
      </c>
      <c r="AQ712" t="s">
        <v>73</v>
      </c>
      <c r="AR712" s="5" t="str">
        <f t="shared" si="28"/>
        <v>0</v>
      </c>
      <c r="AS712" t="s">
        <v>73</v>
      </c>
      <c r="AT712" s="12" t="s">
        <v>73</v>
      </c>
      <c r="AU712">
        <v>1</v>
      </c>
      <c r="AV712">
        <v>390608017</v>
      </c>
      <c r="AW712" t="s">
        <v>541</v>
      </c>
      <c r="AX712">
        <v>44961.437129629601</v>
      </c>
      <c r="BA712" t="s">
        <v>77</v>
      </c>
      <c r="BC712" t="s">
        <v>78</v>
      </c>
      <c r="BE712">
        <v>320</v>
      </c>
      <c r="BG712" t="s">
        <v>93</v>
      </c>
      <c r="BH712" t="s">
        <v>94</v>
      </c>
      <c r="BI712" t="s">
        <v>74</v>
      </c>
      <c r="BJ712" t="s">
        <v>100</v>
      </c>
      <c r="BK712" t="s">
        <v>73</v>
      </c>
      <c r="BL712" t="s">
        <v>73</v>
      </c>
      <c r="BM712" t="s">
        <v>85</v>
      </c>
      <c r="BN712">
        <v>0</v>
      </c>
      <c r="BO712">
        <v>-1</v>
      </c>
      <c r="BP712">
        <v>0</v>
      </c>
      <c r="BQ712">
        <v>-3</v>
      </c>
      <c r="BR712">
        <v>0</v>
      </c>
      <c r="BT712">
        <v>-4</v>
      </c>
      <c r="BU712" s="1" t="s">
        <v>133</v>
      </c>
      <c r="BV712" t="s">
        <v>98</v>
      </c>
    </row>
    <row r="713" spans="1:74" x14ac:dyDescent="0.3">
      <c r="A713">
        <v>44954.541157199077</v>
      </c>
      <c r="B713">
        <v>44954.541649189807</v>
      </c>
      <c r="C713">
        <v>44954</v>
      </c>
      <c r="E713">
        <v>0</v>
      </c>
      <c r="F713" t="s">
        <v>63</v>
      </c>
      <c r="G713">
        <v>32</v>
      </c>
      <c r="H713" t="s">
        <v>94</v>
      </c>
      <c r="I713">
        <v>0</v>
      </c>
      <c r="J713" t="s">
        <v>95</v>
      </c>
      <c r="K713">
        <v>2</v>
      </c>
      <c r="L713" t="s">
        <v>106</v>
      </c>
      <c r="M713">
        <v>1</v>
      </c>
      <c r="N713" t="s">
        <v>67</v>
      </c>
      <c r="O713" t="s">
        <v>68</v>
      </c>
      <c r="P713" t="s">
        <v>69</v>
      </c>
      <c r="Q713">
        <v>1</v>
      </c>
      <c r="R713" t="s">
        <v>70</v>
      </c>
      <c r="S713">
        <v>1.75</v>
      </c>
      <c r="T713">
        <v>85</v>
      </c>
      <c r="U713">
        <v>27.76</v>
      </c>
      <c r="V713" s="4" t="str">
        <f t="shared" si="27"/>
        <v>Surpoids</v>
      </c>
      <c r="W713">
        <v>120</v>
      </c>
      <c r="X713" t="s">
        <v>71</v>
      </c>
      <c r="Y713">
        <v>69</v>
      </c>
      <c r="Z713">
        <v>1</v>
      </c>
      <c r="AA713" t="s">
        <v>72</v>
      </c>
      <c r="AB713">
        <v>0</v>
      </c>
      <c r="AC713" t="s">
        <v>73</v>
      </c>
      <c r="AD713">
        <v>0</v>
      </c>
      <c r="AE713" t="s">
        <v>73</v>
      </c>
      <c r="AF713">
        <v>0</v>
      </c>
      <c r="AG713" t="s">
        <v>73</v>
      </c>
      <c r="AH713">
        <v>0</v>
      </c>
      <c r="AI713" t="s">
        <v>73</v>
      </c>
      <c r="AJ713">
        <v>3.6</v>
      </c>
      <c r="AK713" t="s">
        <v>74</v>
      </c>
      <c r="AL713">
        <v>1.9</v>
      </c>
      <c r="AM713">
        <v>1.1000000000000001</v>
      </c>
      <c r="AN713" t="s">
        <v>136</v>
      </c>
      <c r="AO713">
        <v>2.1</v>
      </c>
      <c r="AP713">
        <v>5.6</v>
      </c>
      <c r="AQ713" t="s">
        <v>73</v>
      </c>
      <c r="AR713" s="5" t="str">
        <f t="shared" si="28"/>
        <v>0</v>
      </c>
      <c r="AS713" t="s">
        <v>72</v>
      </c>
      <c r="AT713" s="12" t="s">
        <v>73</v>
      </c>
      <c r="AU713">
        <v>1</v>
      </c>
      <c r="AV713">
        <v>390608021</v>
      </c>
      <c r="AW713" t="s">
        <v>542</v>
      </c>
      <c r="AX713">
        <v>44961.437129629601</v>
      </c>
      <c r="BA713" t="s">
        <v>77</v>
      </c>
      <c r="BC713" t="s">
        <v>78</v>
      </c>
      <c r="BE713">
        <v>321</v>
      </c>
      <c r="BG713" t="s">
        <v>63</v>
      </c>
      <c r="BH713" t="s">
        <v>94</v>
      </c>
      <c r="BI713" t="s">
        <v>74</v>
      </c>
      <c r="BJ713" t="s">
        <v>136</v>
      </c>
      <c r="BK713" t="s">
        <v>73</v>
      </c>
      <c r="BL713" t="s">
        <v>73</v>
      </c>
      <c r="BM713" t="s">
        <v>71</v>
      </c>
      <c r="BN713">
        <v>0</v>
      </c>
      <c r="BO713">
        <v>1</v>
      </c>
      <c r="BP713">
        <v>0</v>
      </c>
      <c r="BQ713">
        <v>0</v>
      </c>
      <c r="BR713">
        <v>0</v>
      </c>
      <c r="BS713">
        <v>0</v>
      </c>
      <c r="BT713">
        <v>1</v>
      </c>
      <c r="BU713" s="1">
        <v>1.9</v>
      </c>
      <c r="BV713" t="s">
        <v>98</v>
      </c>
    </row>
    <row r="714" spans="1:74" x14ac:dyDescent="0.3">
      <c r="A714">
        <v>44954.542152928239</v>
      </c>
      <c r="B714">
        <v>44954.54354608796</v>
      </c>
      <c r="C714">
        <v>44954</v>
      </c>
      <c r="E714">
        <v>1</v>
      </c>
      <c r="F714" t="s">
        <v>93</v>
      </c>
      <c r="G714">
        <v>52</v>
      </c>
      <c r="H714" t="s">
        <v>110</v>
      </c>
      <c r="I714">
        <v>1</v>
      </c>
      <c r="J714" t="s">
        <v>80</v>
      </c>
      <c r="K714">
        <v>1</v>
      </c>
      <c r="L714" t="s">
        <v>66</v>
      </c>
      <c r="M714">
        <v>1</v>
      </c>
      <c r="N714" t="s">
        <v>67</v>
      </c>
      <c r="O714" t="s">
        <v>68</v>
      </c>
      <c r="P714" t="s">
        <v>69</v>
      </c>
      <c r="Q714">
        <v>1</v>
      </c>
      <c r="R714" t="s">
        <v>70</v>
      </c>
      <c r="S714">
        <v>1.6</v>
      </c>
      <c r="T714">
        <v>74</v>
      </c>
      <c r="U714">
        <v>28.91</v>
      </c>
      <c r="V714" s="4" t="str">
        <f t="shared" ref="V714:V715" si="29">IF(U714&lt;25,"Normal", IF(U714&lt;30, "Surpoids","Obese"))</f>
        <v>Surpoids</v>
      </c>
      <c r="W714">
        <v>76</v>
      </c>
      <c r="X714" t="s">
        <v>85</v>
      </c>
      <c r="Y714">
        <v>45</v>
      </c>
      <c r="Z714">
        <v>0</v>
      </c>
      <c r="AA714" t="s">
        <v>73</v>
      </c>
      <c r="AB714">
        <v>0</v>
      </c>
      <c r="AC714" t="s">
        <v>73</v>
      </c>
      <c r="AD714">
        <v>0</v>
      </c>
      <c r="AE714" t="s">
        <v>73</v>
      </c>
      <c r="AF714">
        <v>0</v>
      </c>
      <c r="AG714" t="s">
        <v>73</v>
      </c>
      <c r="AH714">
        <v>0</v>
      </c>
      <c r="AI714" t="s">
        <v>73</v>
      </c>
      <c r="AJ714">
        <v>4.8</v>
      </c>
      <c r="AK714" t="s">
        <v>99</v>
      </c>
      <c r="AL714">
        <v>2.1</v>
      </c>
      <c r="AM714">
        <v>1.8</v>
      </c>
      <c r="AN714" t="s">
        <v>91</v>
      </c>
      <c r="AO714">
        <v>4.0999999999999996</v>
      </c>
      <c r="AP714">
        <v>5.8</v>
      </c>
      <c r="AQ714" t="s">
        <v>73</v>
      </c>
      <c r="AR714" s="5" t="str">
        <f t="shared" si="28"/>
        <v>0</v>
      </c>
      <c r="AS714" t="s">
        <v>73</v>
      </c>
      <c r="AT714" s="12" t="s">
        <v>73</v>
      </c>
      <c r="AU714">
        <v>1</v>
      </c>
      <c r="AV714">
        <v>390608025</v>
      </c>
      <c r="AW714" t="s">
        <v>239</v>
      </c>
      <c r="AX714">
        <v>44961.437129629601</v>
      </c>
      <c r="BA714" t="s">
        <v>77</v>
      </c>
      <c r="BC714" t="s">
        <v>78</v>
      </c>
      <c r="BE714">
        <v>322</v>
      </c>
      <c r="BG714" t="s">
        <v>93</v>
      </c>
      <c r="BH714" t="s">
        <v>110</v>
      </c>
      <c r="BI714" t="s">
        <v>99</v>
      </c>
      <c r="BJ714" t="s">
        <v>91</v>
      </c>
      <c r="BK714" t="s">
        <v>73</v>
      </c>
      <c r="BL714" t="s">
        <v>73</v>
      </c>
      <c r="BM714" t="s">
        <v>85</v>
      </c>
      <c r="BN714">
        <v>7</v>
      </c>
      <c r="BO714">
        <v>-2</v>
      </c>
      <c r="BP714">
        <v>1</v>
      </c>
      <c r="BQ714">
        <v>-3</v>
      </c>
      <c r="BR714">
        <v>0</v>
      </c>
      <c r="BT714">
        <v>3</v>
      </c>
      <c r="BU714" s="1">
        <v>2</v>
      </c>
      <c r="BV714" t="s">
        <v>98</v>
      </c>
    </row>
    <row r="715" spans="1:74" x14ac:dyDescent="0.3">
      <c r="A715">
        <v>44954.543579745368</v>
      </c>
      <c r="B715">
        <v>44954.544531446758</v>
      </c>
      <c r="C715">
        <v>44954</v>
      </c>
      <c r="E715">
        <v>1</v>
      </c>
      <c r="F715" t="s">
        <v>93</v>
      </c>
      <c r="G715">
        <v>62</v>
      </c>
      <c r="H715" t="s">
        <v>126</v>
      </c>
      <c r="I715">
        <v>2</v>
      </c>
      <c r="J715" t="s">
        <v>65</v>
      </c>
      <c r="K715">
        <v>0</v>
      </c>
      <c r="L715" t="s">
        <v>81</v>
      </c>
      <c r="M715">
        <v>0</v>
      </c>
      <c r="N715" t="s">
        <v>96</v>
      </c>
      <c r="O715" t="s">
        <v>115</v>
      </c>
      <c r="P715" t="s">
        <v>116</v>
      </c>
      <c r="Q715">
        <v>0</v>
      </c>
      <c r="R715" t="s">
        <v>84</v>
      </c>
      <c r="S715">
        <v>1.5</v>
      </c>
      <c r="T715">
        <v>77</v>
      </c>
      <c r="U715">
        <v>34.22</v>
      </c>
      <c r="V715" s="4" t="str">
        <f t="shared" si="29"/>
        <v>Obese</v>
      </c>
      <c r="W715">
        <v>140</v>
      </c>
      <c r="X715" t="s">
        <v>165</v>
      </c>
      <c r="Y715">
        <v>90</v>
      </c>
      <c r="Z715">
        <v>1</v>
      </c>
      <c r="AA715" t="s">
        <v>72</v>
      </c>
      <c r="AB715">
        <v>0</v>
      </c>
      <c r="AC715" t="s">
        <v>73</v>
      </c>
      <c r="AD715">
        <v>1</v>
      </c>
      <c r="AE715" t="s">
        <v>72</v>
      </c>
      <c r="AF715">
        <v>1</v>
      </c>
      <c r="AG715" t="s">
        <v>72</v>
      </c>
      <c r="AH715">
        <v>0</v>
      </c>
      <c r="AI715" t="s">
        <v>73</v>
      </c>
      <c r="AJ715">
        <v>5.2</v>
      </c>
      <c r="AK715" t="s">
        <v>131</v>
      </c>
      <c r="AL715">
        <v>0.98</v>
      </c>
      <c r="AM715">
        <v>1.2</v>
      </c>
      <c r="AN715" t="s">
        <v>117</v>
      </c>
      <c r="AO715">
        <v>4.3</v>
      </c>
      <c r="AP715">
        <v>5.2</v>
      </c>
      <c r="AQ715" t="s">
        <v>73</v>
      </c>
      <c r="AR715" s="5" t="str">
        <f t="shared" si="28"/>
        <v>1</v>
      </c>
      <c r="AS715" t="s">
        <v>72</v>
      </c>
      <c r="AT715" s="12" t="s">
        <v>72</v>
      </c>
      <c r="AU715">
        <v>1</v>
      </c>
      <c r="AV715">
        <v>390608029</v>
      </c>
      <c r="AW715" t="s">
        <v>543</v>
      </c>
      <c r="AX715">
        <v>44961.437129629601</v>
      </c>
      <c r="BA715" t="s">
        <v>77</v>
      </c>
      <c r="BC715" t="s">
        <v>78</v>
      </c>
      <c r="BE715">
        <v>323</v>
      </c>
      <c r="BG715" t="s">
        <v>93</v>
      </c>
      <c r="BH715" t="s">
        <v>126</v>
      </c>
      <c r="BI715" t="s">
        <v>131</v>
      </c>
      <c r="BJ715" t="s">
        <v>117</v>
      </c>
      <c r="BK715" t="s">
        <v>73</v>
      </c>
      <c r="BL715" t="s">
        <v>72</v>
      </c>
      <c r="BM715" t="s">
        <v>165</v>
      </c>
      <c r="BN715">
        <v>9</v>
      </c>
      <c r="BO715">
        <v>0</v>
      </c>
      <c r="BP715">
        <v>3</v>
      </c>
      <c r="BQ715">
        <v>2</v>
      </c>
      <c r="BR715">
        <v>0</v>
      </c>
      <c r="BT715">
        <v>14</v>
      </c>
      <c r="BU715">
        <v>11.7</v>
      </c>
      <c r="BV715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IRADUKUNDA</dc:creator>
  <cp:lastModifiedBy>Arnaud IRADUKUNDA</cp:lastModifiedBy>
  <dcterms:created xsi:type="dcterms:W3CDTF">2023-03-31T22:16:29Z</dcterms:created>
  <dcterms:modified xsi:type="dcterms:W3CDTF">2023-05-04T17:30:56Z</dcterms:modified>
</cp:coreProperties>
</file>