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IKM\"/>
    </mc:Choice>
  </mc:AlternateContent>
  <xr:revisionPtr revIDLastSave="0" documentId="8_{2A313233-BCE5-4FE8-9679-83FDA8C5EECC}" xr6:coauthVersionLast="47" xr6:coauthVersionMax="47" xr10:uidLastSave="{00000000-0000-0000-0000-000000000000}"/>
  <bookViews>
    <workbookView xWindow="-120" yWindow="-120" windowWidth="20730" windowHeight="11760" xr2:uid="{2CCCB917-C4B5-4484-A55C-3286579EF4C3}"/>
  </bookViews>
  <sheets>
    <sheet name="hasil SP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6" i="1" s="1"/>
  <c r="J35" i="1"/>
  <c r="J36" i="1" s="1"/>
  <c r="I35" i="1"/>
  <c r="I36" i="1" s="1"/>
  <c r="H35" i="1"/>
  <c r="H36" i="1" s="1"/>
  <c r="G35" i="1"/>
  <c r="G36" i="1" s="1"/>
  <c r="F35" i="1"/>
  <c r="F36" i="1" s="1"/>
  <c r="E35" i="1"/>
  <c r="E36" i="1" s="1"/>
  <c r="D35" i="1"/>
  <c r="D36" i="1" s="1"/>
  <c r="C35" i="1"/>
  <c r="C36" i="1" s="1"/>
  <c r="H37" i="1" l="1"/>
  <c r="C37" i="1"/>
  <c r="G37" i="1"/>
  <c r="K37" i="1"/>
  <c r="D37" i="1"/>
  <c r="E37" i="1"/>
  <c r="I37" i="1"/>
  <c r="F37" i="1"/>
  <c r="J37" i="1"/>
  <c r="L37" i="1" l="1"/>
  <c r="L38" i="1" s="1"/>
</calcChain>
</file>

<file path=xl/sharedStrings.xml><?xml version="1.0" encoding="utf-8"?>
<sst xmlns="http://schemas.openxmlformats.org/spreadsheetml/2006/main" count="73" uniqueCount="72">
  <si>
    <t>NILAI UNSUR PELAYANAN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</si>
  <si>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</si>
  <si>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</si>
  <si>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</si>
  <si>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</si>
  <si>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</si>
  <si>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</si>
  <si>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</si>
  <si>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</si>
  <si>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</si>
  <si>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 xml:space="preserve"> </t>
  </si>
  <si>
    <t>Σ Nilai/ Unsur</t>
  </si>
  <si>
    <t>NRR Per Unsur</t>
  </si>
  <si>
    <t>NRR Tertimbang</t>
  </si>
  <si>
    <t>IPKP Unit Pelayanan</t>
  </si>
  <si>
    <t>Keterangan:</t>
  </si>
  <si>
    <t>NRR</t>
  </si>
  <si>
    <t>U1-U9</t>
  </si>
  <si>
    <t>: Unsur - Unsur Pealayanan</t>
  </si>
  <si>
    <t>: Nilai rata-rata</t>
  </si>
  <si>
    <t>IPKP</t>
  </si>
  <si>
    <t>: Indeks Persepsi Kualitas Pelayanan</t>
  </si>
  <si>
    <t>-*)</t>
  </si>
  <si>
    <t>: Jumlah NRR IKM tertimbang</t>
  </si>
  <si>
    <t>-**)</t>
  </si>
  <si>
    <t>: Jumlah NRR Tertimbang x 25</t>
  </si>
  <si>
    <t>: Jumlah nilai per unsur dibagi</t>
  </si>
  <si>
    <t xml:space="preserve">  Jumlah Kuesioner yang terisi</t>
  </si>
  <si>
    <t>NRR tertimbang</t>
  </si>
  <si>
    <t>: NRR per unsur x 0,111 per unsur</t>
  </si>
  <si>
    <t>Mutu Pelayanan:</t>
  </si>
  <si>
    <t>A (Sangat Baik)</t>
  </si>
  <si>
    <t>: 88,31 - 100</t>
  </si>
  <si>
    <t>B (Baik)</t>
  </si>
  <si>
    <t>: 76,61 - 88,30</t>
  </si>
  <si>
    <t>C (Kurang Baik)</t>
  </si>
  <si>
    <t>: 65,00 - 76,60</t>
  </si>
  <si>
    <t>D (Tidak Baik)</t>
  </si>
  <si>
    <t>: 25,00 - 64,99</t>
  </si>
  <si>
    <t>Reponden</t>
  </si>
  <si>
    <t>Reponden 1</t>
  </si>
  <si>
    <t>Reponden 2</t>
  </si>
  <si>
    <t>Reponden 3</t>
  </si>
  <si>
    <t>Reponden 4</t>
  </si>
  <si>
    <t>Reponden 5</t>
  </si>
  <si>
    <t>Reponden 6</t>
  </si>
  <si>
    <t>Reponden 7</t>
  </si>
  <si>
    <t>Reponden 8</t>
  </si>
  <si>
    <t>Reponden 9</t>
  </si>
  <si>
    <t>Reponden 10</t>
  </si>
  <si>
    <t>Reponden 11</t>
  </si>
  <si>
    <t>Reponden 12</t>
  </si>
  <si>
    <t>Reponden 13</t>
  </si>
  <si>
    <t>Reponden 14</t>
  </si>
  <si>
    <t>Reponden 15</t>
  </si>
  <si>
    <t>Reponden 16</t>
  </si>
  <si>
    <t>Reponden 17</t>
  </si>
  <si>
    <t>Reponden 18</t>
  </si>
  <si>
    <t>Reponden 19</t>
  </si>
  <si>
    <t>Reponden 20</t>
  </si>
  <si>
    <t>Reponden 21</t>
  </si>
  <si>
    <t>Reponden 22</t>
  </si>
  <si>
    <t>Reponden 23</t>
  </si>
  <si>
    <t>Reponden 24</t>
  </si>
  <si>
    <t>Reponden 25</t>
  </si>
  <si>
    <t>Reponden 26</t>
  </si>
  <si>
    <t>Reponden 27</t>
  </si>
  <si>
    <t>Reponden 28</t>
  </si>
  <si>
    <t>Reponden 29</t>
  </si>
  <si>
    <t>Reponden 30</t>
  </si>
  <si>
    <t>Reponden 31</t>
  </si>
  <si>
    <t>Reponden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</si>
</sst>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name val="Arial"/>
    </font>
    <font>
      <sz val="10"/>
      <color rgb="FF000000"/>
      <name val="Calibri"/>
    </font>
    <font>
      <sz val="11"/>
      <color theme="1"/>
      <name val="Arial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/>
    </xf>
    <xf numFmtId="0" fontId="3" fillId="0" borderId="5" xfId="0" applyFont="1" applyBorder="1"/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/>
    <xf numFmtId="0" fontId="2" fillId="0" borderId="7" xfId="0" applyFont="1" applyBorder="1"/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/>
    <xf numFmtId="2" fontId="1" fillId="0" borderId="6" xfId="0" applyNumberFormat="1" applyFont="1" applyBorder="1"/>
    <xf numFmtId="0" fontId="5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35</xdr:row>
      <xdr:rowOff>266700</xdr:rowOff>
    </xdr:from>
    <xdr:ext cx="447675" cy="1428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F9C6831C-9AFC-48FF-9F3F-6B119BC57BC4}"/>
            </a:ext>
          </a:extLst>
        </xdr:cNvPr>
        <xdr:cNvSpPr txBox="1"/>
      </xdr:nvSpPr>
      <xdr:spPr>
        <a:xfrm>
          <a:off x="6486525" y="8058150"/>
          <a:ext cx="447675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*)</a:t>
          </a:r>
          <a:endParaRPr sz="1100"/>
        </a:p>
      </xdr:txBody>
    </xdr:sp>
    <xdr:clientData fLocksWithSheet="0"/>
  </xdr:oneCellAnchor>
  <xdr:oneCellAnchor>
    <xdr:from>
      <xdr:col>10</xdr:col>
      <xdr:colOff>466725</xdr:colOff>
      <xdr:row>37</xdr:row>
      <xdr:rowOff>0</xdr:rowOff>
    </xdr:from>
    <xdr:ext cx="438150" cy="952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B587A945-2207-4FBB-A3A2-C2DD645F3799}"/>
            </a:ext>
          </a:extLst>
        </xdr:cNvPr>
        <xdr:cNvSpPr txBox="1"/>
      </xdr:nvSpPr>
      <xdr:spPr>
        <a:xfrm flipH="1">
          <a:off x="6496050" y="8553450"/>
          <a:ext cx="4381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**)</a:t>
          </a:r>
          <a:endParaRPr sz="1100"/>
        </a:p>
      </xdr:txBody>
    </xdr:sp>
    <xdr:clientData fLocksWithSheet="0"/>
  </xdr:oneCellAnchor>
  <xdr:oneCellAnchor>
    <xdr:from>
      <xdr:col>10</xdr:col>
      <xdr:colOff>457200</xdr:colOff>
      <xdr:row>35</xdr:row>
      <xdr:rowOff>266700</xdr:rowOff>
    </xdr:from>
    <xdr:ext cx="447675" cy="142875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AFC2894F-148B-47EB-A6F9-FCE47752F5D5}"/>
            </a:ext>
          </a:extLst>
        </xdr:cNvPr>
        <xdr:cNvSpPr txBox="1"/>
      </xdr:nvSpPr>
      <xdr:spPr>
        <a:xfrm>
          <a:off x="6486525" y="8058150"/>
          <a:ext cx="447675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*)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055F-8BCB-43A4-B1AD-01287600D10B}">
  <dimension ref="A1:L1005"/>
  <sheetViews>
    <sheetView tabSelected="1" topLeftCell="A43" workbookViewId="0">
      <selection activeCell="L45" sqref="L45"/>
    </sheetView>
  </sheetViews>
  <sheetFormatPr defaultColWidth="12.5703125" defaultRowHeight="15" customHeight="1" x14ac:dyDescent="0.2"/>
  <cols>
    <col min="1" max="1" width="8.7109375" customWidth="1"/>
    <col min="2" max="2" width="12" customWidth="1"/>
    <col min="3" max="12" width="8.7109375" customWidth="1"/>
    <col min="13" max="24" width="14.42578125" customWidth="1"/>
  </cols>
  <sheetData>
    <row r="1" spans="2:12" x14ac:dyDescent="0.2">
      <c r="B1" s="1" t="s">
        <v>39</v>
      </c>
      <c r="C1" s="2" t="s">
        <v>0</v>
      </c>
      <c r="D1" s="3"/>
      <c r="E1" s="3"/>
      <c r="F1" s="3"/>
      <c r="G1" s="3"/>
      <c r="H1" s="3"/>
      <c r="I1" s="3"/>
      <c r="J1" s="3"/>
      <c r="K1" s="4"/>
      <c r="L1" s="5"/>
    </row>
    <row r="2" spans="2:12" x14ac:dyDescent="0.2"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6"/>
    </row>
    <row r="3" spans="2:12" x14ac:dyDescent="0.25">
      <c r="B3" s="8" t="s">
        <v>40</v>
      </c>
      <c r="C3" s="9">
        <v>3</v>
      </c>
      <c r="D3" s="9">
        <v>3</v>
      </c>
      <c r="E3" s="9">
        <v>3</v>
      </c>
      <c r="F3" s="9">
        <v>4</v>
      </c>
      <c r="G3" s="9">
        <v>4</v>
      </c>
      <c r="H3" s="9">
        <v>4</v>
      </c>
      <c r="I3" s="9">
        <v>4</v>
      </c>
      <c r="J3" s="9">
        <v>4</v>
      </c>
      <c r="K3" s="9">
        <v>4</v>
      </c>
      <c r="L3" s="10"/>
    </row>
    <row r="4" spans="2:12" x14ac:dyDescent="0.25">
      <c r="B4" s="8" t="s">
        <v>41</v>
      </c>
      <c r="C4" s="9">
        <v>3</v>
      </c>
      <c r="D4" s="9">
        <v>3</v>
      </c>
      <c r="E4" s="9">
        <v>3</v>
      </c>
      <c r="F4" s="9">
        <v>3</v>
      </c>
      <c r="G4" s="9">
        <v>4</v>
      </c>
      <c r="H4" s="9">
        <v>3</v>
      </c>
      <c r="I4" s="9">
        <v>3</v>
      </c>
      <c r="J4" s="9">
        <v>3</v>
      </c>
      <c r="K4" s="9">
        <v>3</v>
      </c>
      <c r="L4" s="10"/>
    </row>
    <row r="5" spans="2:12" x14ac:dyDescent="0.25">
      <c r="B5" s="8" t="s">
        <v>42</v>
      </c>
      <c r="C5" s="9">
        <v>4</v>
      </c>
      <c r="D5" s="9">
        <v>4</v>
      </c>
      <c r="E5" s="9">
        <v>4</v>
      </c>
      <c r="F5" s="9">
        <v>4</v>
      </c>
      <c r="G5" s="9">
        <v>4</v>
      </c>
      <c r="H5" s="9">
        <v>4</v>
      </c>
      <c r="I5" s="9">
        <v>4</v>
      </c>
      <c r="J5" s="9">
        <v>4</v>
      </c>
      <c r="K5" s="9">
        <v>4</v>
      </c>
      <c r="L5" s="10"/>
    </row>
    <row r="6" spans="2:12" x14ac:dyDescent="0.25">
      <c r="B6" s="8" t="s">
        <v>43</v>
      </c>
      <c r="C6" s="9">
        <v>4</v>
      </c>
      <c r="D6" s="9">
        <v>4</v>
      </c>
      <c r="E6" s="9">
        <v>4</v>
      </c>
      <c r="F6" s="9">
        <v>4</v>
      </c>
      <c r="G6" s="9">
        <v>4</v>
      </c>
      <c r="H6" s="9">
        <v>4</v>
      </c>
      <c r="I6" s="9">
        <v>4</v>
      </c>
      <c r="J6" s="9">
        <v>4</v>
      </c>
      <c r="K6" s="9">
        <v>4</v>
      </c>
      <c r="L6" s="10"/>
    </row>
    <row r="7" spans="2:12" x14ac:dyDescent="0.25">
      <c r="B7" s="8" t="s">
        <v>44</v>
      </c>
      <c r="C7" s="9">
        <v>3</v>
      </c>
      <c r="D7" s="9">
        <v>3</v>
      </c>
      <c r="E7" s="9">
        <v>3</v>
      </c>
      <c r="F7" s="9">
        <v>3</v>
      </c>
      <c r="G7" s="9">
        <v>3</v>
      </c>
      <c r="H7" s="9">
        <v>3</v>
      </c>
      <c r="I7" s="9">
        <v>3</v>
      </c>
      <c r="J7" s="9">
        <v>3</v>
      </c>
      <c r="K7" s="9">
        <v>3</v>
      </c>
      <c r="L7" s="10"/>
    </row>
    <row r="8" spans="2:12" x14ac:dyDescent="0.25">
      <c r="B8" s="8" t="s">
        <v>45</v>
      </c>
      <c r="C8" s="9">
        <v>3</v>
      </c>
      <c r="D8" s="9">
        <v>3</v>
      </c>
      <c r="E8" s="9">
        <v>3</v>
      </c>
      <c r="F8" s="9">
        <v>3</v>
      </c>
      <c r="G8" s="9">
        <v>3</v>
      </c>
      <c r="H8" s="9">
        <v>3</v>
      </c>
      <c r="I8" s="9">
        <v>3</v>
      </c>
      <c r="J8" s="9">
        <v>3</v>
      </c>
      <c r="K8" s="9">
        <v>3</v>
      </c>
      <c r="L8" s="10"/>
    </row>
    <row r="9" spans="2:12" x14ac:dyDescent="0.25">
      <c r="B9" s="8" t="s">
        <v>46</v>
      </c>
      <c r="C9" s="9">
        <v>3</v>
      </c>
      <c r="D9" s="9">
        <v>3</v>
      </c>
      <c r="E9" s="9">
        <v>3</v>
      </c>
      <c r="F9" s="9">
        <v>3</v>
      </c>
      <c r="G9" s="9">
        <v>4</v>
      </c>
      <c r="H9" s="9">
        <v>3</v>
      </c>
      <c r="I9" s="9">
        <v>3</v>
      </c>
      <c r="J9" s="9">
        <v>3</v>
      </c>
      <c r="K9" s="9">
        <v>3</v>
      </c>
      <c r="L9" s="10"/>
    </row>
    <row r="10" spans="2:12" x14ac:dyDescent="0.25">
      <c r="B10" s="8" t="s">
        <v>47</v>
      </c>
      <c r="C10" s="9">
        <v>3</v>
      </c>
      <c r="D10" s="9">
        <v>3</v>
      </c>
      <c r="E10" s="9">
        <v>3</v>
      </c>
      <c r="F10" s="9">
        <v>3</v>
      </c>
      <c r="G10" s="9">
        <v>3</v>
      </c>
      <c r="H10" s="9">
        <v>3</v>
      </c>
      <c r="I10" s="9">
        <v>3</v>
      </c>
      <c r="J10" s="9">
        <v>3</v>
      </c>
      <c r="K10" s="9">
        <v>3</v>
      </c>
      <c r="L10" s="10"/>
    </row>
    <row r="11" spans="2:12" x14ac:dyDescent="0.25">
      <c r="B11" s="8" t="s">
        <v>48</v>
      </c>
      <c r="C11" s="9">
        <v>4</v>
      </c>
      <c r="D11" s="9">
        <v>4</v>
      </c>
      <c r="E11" s="9">
        <v>4</v>
      </c>
      <c r="F11" s="9">
        <v>4</v>
      </c>
      <c r="G11" s="9">
        <v>4</v>
      </c>
      <c r="H11" s="9">
        <v>4</v>
      </c>
      <c r="I11" s="9">
        <v>4</v>
      </c>
      <c r="J11" s="9">
        <v>4</v>
      </c>
      <c r="K11" s="9">
        <v>4</v>
      </c>
      <c r="L11" s="10"/>
    </row>
    <row r="12" spans="2:12" x14ac:dyDescent="0.25">
      <c r="B12" s="8" t="s">
        <v>49</v>
      </c>
      <c r="C12" s="9">
        <v>1</v>
      </c>
      <c r="D12" s="9">
        <v>1</v>
      </c>
      <c r="E12" s="9">
        <v>4</v>
      </c>
      <c r="F12" s="9">
        <v>4</v>
      </c>
      <c r="G12" s="9">
        <v>4</v>
      </c>
      <c r="H12" s="9">
        <v>4</v>
      </c>
      <c r="I12" s="9">
        <v>4</v>
      </c>
      <c r="J12" s="9">
        <v>4</v>
      </c>
      <c r="K12" s="9">
        <v>4</v>
      </c>
      <c r="L12" s="10"/>
    </row>
    <row r="13" spans="2:12" x14ac:dyDescent="0.25">
      <c r="B13" s="8" t="s">
        <v>50</v>
      </c>
      <c r="C13" s="9">
        <v>4</v>
      </c>
      <c r="D13" s="9">
        <v>4</v>
      </c>
      <c r="E13" s="9">
        <v>4</v>
      </c>
      <c r="F13" s="9">
        <v>4</v>
      </c>
      <c r="G13" s="9">
        <v>4</v>
      </c>
      <c r="H13" s="9">
        <v>4</v>
      </c>
      <c r="I13" s="9">
        <v>4</v>
      </c>
      <c r="J13" s="9">
        <v>4</v>
      </c>
      <c r="K13" s="9">
        <v>4</v>
      </c>
      <c r="L13" s="10"/>
    </row>
    <row r="14" spans="2:12" x14ac:dyDescent="0.25">
      <c r="B14" s="8" t="s">
        <v>51</v>
      </c>
      <c r="C14" s="9">
        <v>4</v>
      </c>
      <c r="D14" s="9">
        <v>4</v>
      </c>
      <c r="E14" s="9">
        <v>4</v>
      </c>
      <c r="F14" s="9">
        <v>4</v>
      </c>
      <c r="G14" s="9">
        <v>4</v>
      </c>
      <c r="H14" s="9">
        <v>4</v>
      </c>
      <c r="I14" s="9">
        <v>4</v>
      </c>
      <c r="J14" s="9">
        <v>4</v>
      </c>
      <c r="K14" s="9">
        <v>4</v>
      </c>
      <c r="L14" s="10"/>
    </row>
    <row r="15" spans="2:12" x14ac:dyDescent="0.25">
      <c r="B15" s="8" t="s">
        <v>52</v>
      </c>
      <c r="C15" s="9">
        <v>3</v>
      </c>
      <c r="D15" s="9">
        <v>3</v>
      </c>
      <c r="E15" s="9">
        <v>4</v>
      </c>
      <c r="F15" s="9">
        <v>4</v>
      </c>
      <c r="G15" s="9">
        <v>3</v>
      </c>
      <c r="H15" s="9">
        <v>4</v>
      </c>
      <c r="I15" s="9">
        <v>3</v>
      </c>
      <c r="J15" s="9">
        <v>3</v>
      </c>
      <c r="K15" s="9">
        <v>4</v>
      </c>
      <c r="L15" s="10"/>
    </row>
    <row r="16" spans="2:12" x14ac:dyDescent="0.25">
      <c r="B16" s="8" t="s">
        <v>53</v>
      </c>
      <c r="C16" s="9">
        <v>3</v>
      </c>
      <c r="D16" s="9">
        <v>3</v>
      </c>
      <c r="E16" s="9">
        <v>3</v>
      </c>
      <c r="F16" s="9">
        <v>3</v>
      </c>
      <c r="G16" s="9">
        <v>3</v>
      </c>
      <c r="H16" s="9">
        <v>3</v>
      </c>
      <c r="I16" s="9">
        <v>3</v>
      </c>
      <c r="J16" s="9">
        <v>3</v>
      </c>
      <c r="K16" s="9">
        <v>3</v>
      </c>
      <c r="L16" s="10"/>
    </row>
    <row r="17" spans="2:12" ht="15.75" customHeight="1" x14ac:dyDescent="0.25">
      <c r="B17" s="8" t="s">
        <v>54</v>
      </c>
      <c r="C17" s="9">
        <v>3</v>
      </c>
      <c r="D17" s="9">
        <v>3</v>
      </c>
      <c r="E17" s="9">
        <v>3</v>
      </c>
      <c r="F17" s="9">
        <v>2</v>
      </c>
      <c r="G17" s="9">
        <v>3</v>
      </c>
      <c r="H17" s="9">
        <v>3</v>
      </c>
      <c r="I17" s="9">
        <v>4</v>
      </c>
      <c r="J17" s="9">
        <v>4</v>
      </c>
      <c r="K17" s="9">
        <v>3</v>
      </c>
      <c r="L17" s="10"/>
    </row>
    <row r="18" spans="2:12" ht="15.75" customHeight="1" x14ac:dyDescent="0.25">
      <c r="B18" s="8" t="s">
        <v>55</v>
      </c>
      <c r="C18" s="9">
        <v>3</v>
      </c>
      <c r="D18" s="9">
        <v>4</v>
      </c>
      <c r="E18" s="9">
        <v>3</v>
      </c>
      <c r="F18" s="9">
        <v>3</v>
      </c>
      <c r="G18" s="9">
        <v>3</v>
      </c>
      <c r="H18" s="9">
        <v>3</v>
      </c>
      <c r="I18" s="9">
        <v>3</v>
      </c>
      <c r="J18" s="9">
        <v>3</v>
      </c>
      <c r="K18" s="9">
        <v>3</v>
      </c>
      <c r="L18" s="10"/>
    </row>
    <row r="19" spans="2:12" ht="15.75" customHeight="1" x14ac:dyDescent="0.25">
      <c r="B19" s="8" t="s">
        <v>56</v>
      </c>
      <c r="C19" s="9">
        <v>4</v>
      </c>
      <c r="D19" s="9">
        <v>4</v>
      </c>
      <c r="E19" s="9">
        <v>4</v>
      </c>
      <c r="F19" s="9">
        <v>3</v>
      </c>
      <c r="G19" s="9">
        <v>4</v>
      </c>
      <c r="H19" s="9">
        <v>4</v>
      </c>
      <c r="I19" s="9">
        <v>4</v>
      </c>
      <c r="J19" s="9">
        <v>4</v>
      </c>
      <c r="K19" s="9">
        <v>4</v>
      </c>
      <c r="L19" s="10"/>
    </row>
    <row r="20" spans="2:12" ht="15.75" customHeight="1" x14ac:dyDescent="0.25">
      <c r="B20" s="8" t="s">
        <v>57</v>
      </c>
      <c r="C20" s="9">
        <v>3</v>
      </c>
      <c r="D20" s="9">
        <v>3</v>
      </c>
      <c r="E20" s="9">
        <v>3</v>
      </c>
      <c r="F20" s="9">
        <v>3</v>
      </c>
      <c r="G20" s="9">
        <v>3</v>
      </c>
      <c r="H20" s="9">
        <v>3</v>
      </c>
      <c r="I20" s="9">
        <v>3</v>
      </c>
      <c r="J20" s="9">
        <v>3</v>
      </c>
      <c r="K20" s="9">
        <v>3</v>
      </c>
      <c r="L20" s="10"/>
    </row>
    <row r="21" spans="2:12" ht="15.75" customHeight="1" x14ac:dyDescent="0.25">
      <c r="B21" s="8" t="s">
        <v>58</v>
      </c>
      <c r="C21" s="9">
        <v>4</v>
      </c>
      <c r="D21" s="9">
        <v>3</v>
      </c>
      <c r="E21" s="9">
        <v>3</v>
      </c>
      <c r="F21" s="9">
        <v>3</v>
      </c>
      <c r="G21" s="9">
        <v>4</v>
      </c>
      <c r="H21" s="9">
        <v>3</v>
      </c>
      <c r="I21" s="9">
        <v>3</v>
      </c>
      <c r="J21" s="9">
        <v>3</v>
      </c>
      <c r="K21" s="9">
        <v>3</v>
      </c>
      <c r="L21" s="10"/>
    </row>
    <row r="22" spans="2:12" ht="15.75" customHeight="1" x14ac:dyDescent="0.25">
      <c r="B22" s="8" t="s">
        <v>59</v>
      </c>
      <c r="C22" s="9">
        <v>3</v>
      </c>
      <c r="D22" s="9">
        <v>3</v>
      </c>
      <c r="E22" s="9">
        <v>4</v>
      </c>
      <c r="F22" s="9">
        <v>3</v>
      </c>
      <c r="G22" s="9">
        <v>4</v>
      </c>
      <c r="H22" s="9">
        <v>4</v>
      </c>
      <c r="I22" s="9">
        <v>4</v>
      </c>
      <c r="J22" s="9">
        <v>4</v>
      </c>
      <c r="K22" s="9">
        <v>3</v>
      </c>
      <c r="L22" s="10"/>
    </row>
    <row r="23" spans="2:12" ht="15.75" customHeight="1" x14ac:dyDescent="0.25">
      <c r="B23" s="8" t="s">
        <v>60</v>
      </c>
      <c r="C23" s="9">
        <v>3</v>
      </c>
      <c r="D23" s="9">
        <v>3</v>
      </c>
      <c r="E23" s="9">
        <v>4</v>
      </c>
      <c r="F23" s="9">
        <v>4</v>
      </c>
      <c r="G23" s="9">
        <v>4</v>
      </c>
      <c r="H23" s="9">
        <v>4</v>
      </c>
      <c r="I23" s="9">
        <v>4</v>
      </c>
      <c r="J23" s="9">
        <v>4</v>
      </c>
      <c r="K23" s="9">
        <v>4</v>
      </c>
      <c r="L23" s="10"/>
    </row>
    <row r="24" spans="2:12" ht="15.75" customHeight="1" x14ac:dyDescent="0.25">
      <c r="B24" s="8" t="s">
        <v>61</v>
      </c>
      <c r="C24" s="9">
        <v>3</v>
      </c>
      <c r="D24" s="9">
        <v>3</v>
      </c>
      <c r="E24" s="9">
        <v>4</v>
      </c>
      <c r="F24" s="9">
        <v>4</v>
      </c>
      <c r="G24" s="9">
        <v>3</v>
      </c>
      <c r="H24" s="9">
        <v>3</v>
      </c>
      <c r="I24" s="9">
        <v>4</v>
      </c>
      <c r="J24" s="9">
        <v>3</v>
      </c>
      <c r="K24" s="9">
        <v>3</v>
      </c>
      <c r="L24" s="10"/>
    </row>
    <row r="25" spans="2:12" ht="15.75" customHeight="1" x14ac:dyDescent="0.25">
      <c r="B25" s="8" t="s">
        <v>62</v>
      </c>
      <c r="C25" s="9">
        <v>4</v>
      </c>
      <c r="D25" s="9">
        <v>4</v>
      </c>
      <c r="E25" s="9">
        <v>4</v>
      </c>
      <c r="F25" s="9">
        <v>4</v>
      </c>
      <c r="G25" s="9">
        <v>4</v>
      </c>
      <c r="H25" s="9">
        <v>4</v>
      </c>
      <c r="I25" s="9">
        <v>4</v>
      </c>
      <c r="J25" s="9">
        <v>4</v>
      </c>
      <c r="K25" s="9">
        <v>4</v>
      </c>
      <c r="L25" s="10"/>
    </row>
    <row r="26" spans="2:12" ht="15.75" customHeight="1" x14ac:dyDescent="0.25">
      <c r="B26" s="8" t="s">
        <v>63</v>
      </c>
      <c r="C26" s="9">
        <v>3</v>
      </c>
      <c r="D26" s="9">
        <v>3</v>
      </c>
      <c r="E26" s="9">
        <v>3</v>
      </c>
      <c r="F26" s="9">
        <v>3</v>
      </c>
      <c r="G26" s="9">
        <v>3</v>
      </c>
      <c r="H26" s="9">
        <v>3</v>
      </c>
      <c r="I26" s="9">
        <v>3</v>
      </c>
      <c r="J26" s="9">
        <v>3</v>
      </c>
      <c r="K26" s="9">
        <v>3</v>
      </c>
      <c r="L26" s="10"/>
    </row>
    <row r="27" spans="2:12" ht="15.75" customHeight="1" x14ac:dyDescent="0.25">
      <c r="B27" s="8" t="s">
        <v>64</v>
      </c>
      <c r="C27" s="9">
        <v>3</v>
      </c>
      <c r="D27" s="9">
        <v>3</v>
      </c>
      <c r="E27" s="9">
        <v>3</v>
      </c>
      <c r="F27" s="9">
        <v>3</v>
      </c>
      <c r="G27" s="9">
        <v>3</v>
      </c>
      <c r="H27" s="9">
        <v>3</v>
      </c>
      <c r="I27" s="9">
        <v>3</v>
      </c>
      <c r="J27" s="9">
        <v>3</v>
      </c>
      <c r="K27" s="9">
        <v>3</v>
      </c>
      <c r="L27" s="10"/>
    </row>
    <row r="28" spans="2:12" ht="15.75" customHeight="1" x14ac:dyDescent="0.25">
      <c r="B28" s="8" t="s">
        <v>65</v>
      </c>
      <c r="C28" s="9">
        <v>3</v>
      </c>
      <c r="D28" s="9">
        <v>3</v>
      </c>
      <c r="E28" s="9">
        <v>3</v>
      </c>
      <c r="F28" s="9">
        <v>3</v>
      </c>
      <c r="G28" s="9">
        <v>4</v>
      </c>
      <c r="H28" s="9">
        <v>3</v>
      </c>
      <c r="I28" s="9">
        <v>3</v>
      </c>
      <c r="J28" s="9">
        <v>3</v>
      </c>
      <c r="K28" s="9">
        <v>3</v>
      </c>
      <c r="L28" s="10"/>
    </row>
    <row r="29" spans="2:12" ht="15.75" customHeight="1" x14ac:dyDescent="0.25">
      <c r="B29" s="8" t="s">
        <v>66</v>
      </c>
      <c r="C29" s="9">
        <v>3</v>
      </c>
      <c r="D29" s="9">
        <v>3</v>
      </c>
      <c r="E29" s="9">
        <v>3</v>
      </c>
      <c r="F29" s="9">
        <v>3</v>
      </c>
      <c r="G29" s="9">
        <v>3</v>
      </c>
      <c r="H29" s="9">
        <v>3</v>
      </c>
      <c r="I29" s="9">
        <v>3</v>
      </c>
      <c r="J29" s="9">
        <v>3</v>
      </c>
      <c r="K29" s="9">
        <v>3</v>
      </c>
      <c r="L29" s="10"/>
    </row>
    <row r="30" spans="2:12" ht="15.75" customHeight="1" x14ac:dyDescent="0.25">
      <c r="B30" s="8" t="s">
        <v>67</v>
      </c>
      <c r="C30" s="9">
        <v>4</v>
      </c>
      <c r="D30" s="9">
        <v>4</v>
      </c>
      <c r="E30" s="9">
        <v>4</v>
      </c>
      <c r="F30" s="9">
        <v>4</v>
      </c>
      <c r="G30" s="9">
        <v>4</v>
      </c>
      <c r="H30" s="9">
        <v>4</v>
      </c>
      <c r="I30" s="9">
        <v>4</v>
      </c>
      <c r="J30" s="9">
        <v>4</v>
      </c>
      <c r="K30" s="9">
        <v>4</v>
      </c>
      <c r="L30" s="10"/>
    </row>
    <row r="31" spans="2:12" ht="15.75" customHeight="1" x14ac:dyDescent="0.25">
      <c r="B31" s="8" t="s">
        <v>68</v>
      </c>
      <c r="C31" s="9">
        <v>4</v>
      </c>
      <c r="D31" s="9">
        <v>4</v>
      </c>
      <c r="E31" s="9">
        <v>4</v>
      </c>
      <c r="F31" s="9">
        <v>4</v>
      </c>
      <c r="G31" s="9">
        <v>4</v>
      </c>
      <c r="H31" s="9">
        <v>4</v>
      </c>
      <c r="I31" s="9">
        <v>4</v>
      </c>
      <c r="J31" s="9">
        <v>4</v>
      </c>
      <c r="K31" s="9">
        <v>4</v>
      </c>
      <c r="L31" s="10"/>
    </row>
    <row r="32" spans="2:12" ht="15.75" customHeight="1" x14ac:dyDescent="0.25">
      <c r="B32" s="8" t="s">
        <v>69</v>
      </c>
      <c r="C32" s="9">
        <v>4</v>
      </c>
      <c r="D32" s="9">
        <v>3</v>
      </c>
      <c r="E32" s="9">
        <v>3</v>
      </c>
      <c r="F32" s="9">
        <v>3</v>
      </c>
      <c r="G32" s="9">
        <v>3</v>
      </c>
      <c r="H32" s="9">
        <v>3</v>
      </c>
      <c r="I32" s="9">
        <v>3</v>
      </c>
      <c r="J32" s="9">
        <v>3</v>
      </c>
      <c r="K32" s="9">
        <v>3</v>
      </c>
      <c r="L32" s="10"/>
    </row>
    <row r="33" spans="1:12" ht="15.75" customHeight="1" x14ac:dyDescent="0.25">
      <c r="B33" s="8" t="s">
        <v>70</v>
      </c>
      <c r="C33" s="9">
        <v>3</v>
      </c>
      <c r="D33" s="9">
        <v>3</v>
      </c>
      <c r="E33" s="9">
        <v>3</v>
      </c>
      <c r="F33" s="9">
        <v>3</v>
      </c>
      <c r="G33" s="9">
        <v>3</v>
      </c>
      <c r="H33" s="9">
        <v>3</v>
      </c>
      <c r="I33" s="9">
        <v>3</v>
      </c>
      <c r="J33" s="9">
        <v>3</v>
      </c>
      <c r="K33" s="9">
        <v>3</v>
      </c>
      <c r="L33" s="10"/>
    </row>
    <row r="34" spans="1:12" ht="15.75" customHeight="1" x14ac:dyDescent="0.25">
      <c r="B34" s="8" t="s">
        <v>71</v>
      </c>
      <c r="C34" s="9">
        <v>3</v>
      </c>
      <c r="D34" s="9">
        <v>3</v>
      </c>
      <c r="E34" s="9">
        <v>3</v>
      </c>
      <c r="F34" s="9">
        <v>4</v>
      </c>
      <c r="G34" s="9">
        <v>3</v>
      </c>
      <c r="H34" s="9">
        <v>3</v>
      </c>
      <c r="I34" s="9">
        <v>3</v>
      </c>
      <c r="J34" s="9">
        <v>3</v>
      </c>
      <c r="K34" s="9">
        <v>4</v>
      </c>
      <c r="L34" s="10"/>
    </row>
    <row r="35" spans="1:12" ht="30" x14ac:dyDescent="0.25">
      <c r="B35" s="11" t="s">
        <v>11</v>
      </c>
      <c r="C35" s="12">
        <f t="shared" ref="C35:K35" si="0">SUM(C3:C34)</f>
        <v>105</v>
      </c>
      <c r="D35" s="12">
        <f t="shared" si="0"/>
        <v>104</v>
      </c>
      <c r="E35" s="12">
        <f t="shared" si="0"/>
        <v>110</v>
      </c>
      <c r="F35" s="12">
        <f t="shared" si="0"/>
        <v>109</v>
      </c>
      <c r="G35" s="12">
        <f t="shared" si="0"/>
        <v>113</v>
      </c>
      <c r="H35" s="12">
        <f t="shared" si="0"/>
        <v>110</v>
      </c>
      <c r="I35" s="12">
        <f t="shared" si="0"/>
        <v>111</v>
      </c>
      <c r="J35" s="12">
        <f t="shared" si="0"/>
        <v>110</v>
      </c>
      <c r="K35" s="12">
        <f t="shared" si="0"/>
        <v>110</v>
      </c>
      <c r="L35" s="10"/>
    </row>
    <row r="36" spans="1:12" ht="30" x14ac:dyDescent="0.25">
      <c r="B36" s="11" t="s">
        <v>12</v>
      </c>
      <c r="C36" s="13">
        <f>C35/32</f>
        <v>3.28125</v>
      </c>
      <c r="D36" s="13">
        <f t="shared" ref="D36:K36" si="1">D35/32</f>
        <v>3.25</v>
      </c>
      <c r="E36" s="13">
        <f t="shared" si="1"/>
        <v>3.4375</v>
      </c>
      <c r="F36" s="13">
        <f t="shared" si="1"/>
        <v>3.40625</v>
      </c>
      <c r="G36" s="13">
        <f t="shared" si="1"/>
        <v>3.53125</v>
      </c>
      <c r="H36" s="13">
        <f t="shared" si="1"/>
        <v>3.4375</v>
      </c>
      <c r="I36" s="13">
        <f t="shared" si="1"/>
        <v>3.46875</v>
      </c>
      <c r="J36" s="13">
        <f t="shared" si="1"/>
        <v>3.4375</v>
      </c>
      <c r="K36" s="13">
        <f t="shared" si="1"/>
        <v>3.4375</v>
      </c>
      <c r="L36" s="10"/>
    </row>
    <row r="37" spans="1:12" ht="30" x14ac:dyDescent="0.25">
      <c r="B37" s="11" t="s">
        <v>13</v>
      </c>
      <c r="C37" s="13">
        <f>C36*(1/9)</f>
        <v>0.36458333333333331</v>
      </c>
      <c r="D37" s="13">
        <f t="shared" ref="D37:K37" si="2">D36*(1/9)</f>
        <v>0.3611111111111111</v>
      </c>
      <c r="E37" s="13">
        <f t="shared" si="2"/>
        <v>0.38194444444444442</v>
      </c>
      <c r="F37" s="13">
        <f t="shared" si="2"/>
        <v>0.37847222222222221</v>
      </c>
      <c r="G37" s="13">
        <f t="shared" si="2"/>
        <v>0.3923611111111111</v>
      </c>
      <c r="H37" s="13">
        <f t="shared" si="2"/>
        <v>0.38194444444444442</v>
      </c>
      <c r="I37" s="13">
        <f t="shared" si="2"/>
        <v>0.38541666666666663</v>
      </c>
      <c r="J37" s="13">
        <f t="shared" si="2"/>
        <v>0.38194444444444442</v>
      </c>
      <c r="K37" s="13">
        <f t="shared" si="2"/>
        <v>0.38194444444444442</v>
      </c>
      <c r="L37" s="13">
        <f>SUM(C37:K37)</f>
        <v>3.4097222222222223</v>
      </c>
    </row>
    <row r="38" spans="1:12" ht="30" customHeight="1" x14ac:dyDescent="0.25">
      <c r="B38" s="15" t="s">
        <v>14</v>
      </c>
      <c r="C38" s="3"/>
      <c r="D38" s="3"/>
      <c r="E38" s="3"/>
      <c r="F38" s="3"/>
      <c r="G38" s="3"/>
      <c r="H38" s="3"/>
      <c r="I38" s="3"/>
      <c r="J38" s="3"/>
      <c r="K38" s="4"/>
      <c r="L38" s="13">
        <f>L37*25</f>
        <v>85.243055555555557</v>
      </c>
    </row>
    <row r="39" spans="1:12" ht="15.75" customHeight="1" x14ac:dyDescent="0.2"/>
    <row r="40" spans="1:12" ht="15.75" customHeight="1" x14ac:dyDescent="0.2">
      <c r="A40" s="16" t="s">
        <v>15</v>
      </c>
    </row>
    <row r="41" spans="1:12" ht="15.75" customHeight="1" x14ac:dyDescent="0.2">
      <c r="A41" s="14" t="s">
        <v>17</v>
      </c>
      <c r="C41" s="14" t="s">
        <v>18</v>
      </c>
    </row>
    <row r="42" spans="1:12" ht="15.75" customHeight="1" x14ac:dyDescent="0.2">
      <c r="A42" s="14" t="s">
        <v>16</v>
      </c>
      <c r="C42" s="14" t="s">
        <v>19</v>
      </c>
    </row>
    <row r="43" spans="1:12" ht="15.75" customHeight="1" x14ac:dyDescent="0.2">
      <c r="A43" s="14" t="s">
        <v>20</v>
      </c>
      <c r="C43" s="14" t="s">
        <v>21</v>
      </c>
      <c r="H43" s="14" t="s">
        <v>10</v>
      </c>
    </row>
    <row r="44" spans="1:12" ht="15.75" customHeight="1" x14ac:dyDescent="0.25">
      <c r="A44" s="17" t="s">
        <v>22</v>
      </c>
      <c r="C44" s="14" t="s">
        <v>23</v>
      </c>
    </row>
    <row r="45" spans="1:12" ht="15.75" customHeight="1" x14ac:dyDescent="0.25">
      <c r="A45" s="17" t="s">
        <v>24</v>
      </c>
      <c r="C45" s="14" t="s">
        <v>25</v>
      </c>
    </row>
    <row r="46" spans="1:12" ht="15.75" customHeight="1" x14ac:dyDescent="0.25">
      <c r="A46" s="17" t="s">
        <v>12</v>
      </c>
      <c r="C46" s="14" t="s">
        <v>26</v>
      </c>
    </row>
    <row r="47" spans="1:12" ht="15.75" customHeight="1" x14ac:dyDescent="0.25">
      <c r="A47" s="18"/>
      <c r="C47" s="14" t="s">
        <v>27</v>
      </c>
    </row>
    <row r="48" spans="1:12" ht="15.75" customHeight="1" x14ac:dyDescent="0.25">
      <c r="A48" s="17" t="s">
        <v>28</v>
      </c>
      <c r="C48" s="14" t="s">
        <v>29</v>
      </c>
    </row>
    <row r="49" spans="1:3" ht="15.75" customHeight="1" x14ac:dyDescent="0.25">
      <c r="A49" s="17"/>
      <c r="C49" s="14"/>
    </row>
    <row r="50" spans="1:3" ht="15.75" customHeight="1" x14ac:dyDescent="0.25">
      <c r="A50" s="19" t="s">
        <v>30</v>
      </c>
    </row>
    <row r="51" spans="1:3" ht="15.75" customHeight="1" x14ac:dyDescent="0.2">
      <c r="A51" s="14" t="s">
        <v>31</v>
      </c>
      <c r="C51" s="14" t="s">
        <v>32</v>
      </c>
    </row>
    <row r="52" spans="1:3" ht="15.75" customHeight="1" x14ac:dyDescent="0.2">
      <c r="A52" s="14" t="s">
        <v>33</v>
      </c>
      <c r="C52" s="14" t="s">
        <v>34</v>
      </c>
    </row>
    <row r="53" spans="1:3" ht="15.75" customHeight="1" x14ac:dyDescent="0.2">
      <c r="A53" s="14" t="s">
        <v>35</v>
      </c>
      <c r="C53" s="14" t="s">
        <v>36</v>
      </c>
    </row>
    <row r="54" spans="1:3" ht="15.75" customHeight="1" x14ac:dyDescent="0.2">
      <c r="A54" s="14" t="s">
        <v>37</v>
      </c>
      <c r="C54" s="14" t="s">
        <v>38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4">
    <mergeCell ref="B1:B2"/>
    <mergeCell ref="C1:K1"/>
    <mergeCell ref="L1:L2"/>
    <mergeCell ref="B38:K38"/>
  </mergeCells>
  <phoneticPr fontId="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 SPKP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prakom</dc:creator>
  <cp:lastModifiedBy>prakom</cp:lastModifiedBy>
  <dcterms:created xsi:type="dcterms:W3CDTF">2025-05-12T02:29:00Z</dcterms:created>
  <dcterms:modified xsi:type="dcterms:W3CDTF">2025-05-12T02:33:40Z</dcterms:modified>
</cp:coreProperties>
</file>