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eyal/Desktop/smart-shifts-organizer/"/>
    </mc:Choice>
  </mc:AlternateContent>
  <xr:revisionPtr revIDLastSave="0" documentId="13_ncr:1_{62781439-8B6C-1149-809D-9FC30504E2F7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A89" i="1" a="1"/>
  <c r="A89" i="1" s="1"/>
  <c r="H6" i="1" s="1"/>
  <c r="A90" i="1" a="1"/>
  <c r="A90" i="1" s="1"/>
  <c r="A86" i="1" a="1"/>
  <c r="A86" i="1" s="1"/>
  <c r="A87" i="1" a="1"/>
  <c r="A87" i="1" s="1"/>
  <c r="G6" i="1" s="1"/>
  <c r="A88" i="1" a="1"/>
  <c r="A88" i="1" s="1"/>
  <c r="A77" i="1" a="1"/>
  <c r="A77" i="1" s="1"/>
  <c r="B6" i="1" s="1"/>
  <c r="A78" i="1" a="1"/>
  <c r="A78" i="1" s="1"/>
  <c r="A79" i="1" a="1"/>
  <c r="A79" i="1" s="1"/>
  <c r="C6" i="1" s="1"/>
  <c r="A80" i="1" a="1"/>
  <c r="A80" i="1" s="1"/>
  <c r="A81" i="1" a="1"/>
  <c r="A81" i="1" s="1"/>
  <c r="D6" i="1" s="1"/>
  <c r="A82" i="1" a="1"/>
  <c r="A82" i="1" s="1"/>
  <c r="A83" i="1" a="1"/>
  <c r="A83" i="1" s="1"/>
  <c r="E6" i="1" s="1"/>
  <c r="A84" i="1" a="1"/>
  <c r="A84" i="1" s="1"/>
  <c r="A85" i="1" a="1"/>
  <c r="A85" i="1" s="1"/>
  <c r="F6" i="1" s="1"/>
  <c r="A75" i="1" a="1"/>
  <c r="A75" i="1" s="1"/>
  <c r="H2" i="1" s="1"/>
  <c r="A76" i="1" a="1"/>
  <c r="A76" i="1" s="1"/>
  <c r="A65" i="1" a="1"/>
  <c r="A65" i="1" s="1"/>
  <c r="C2" i="1" s="1"/>
  <c r="A66" i="1" a="1"/>
  <c r="A66" i="1" s="1"/>
  <c r="A67" i="1" a="1"/>
  <c r="A67" i="1" s="1"/>
  <c r="D2" i="1" s="1"/>
  <c r="A68" i="1" a="1"/>
  <c r="A68" i="1" s="1"/>
  <c r="A69" i="1" a="1"/>
  <c r="A69" i="1" s="1"/>
  <c r="E2" i="1" s="1"/>
  <c r="A70" i="1" a="1"/>
  <c r="A70" i="1" s="1"/>
  <c r="A71" i="1" a="1"/>
  <c r="A71" i="1" s="1"/>
  <c r="F2" i="1" s="1"/>
  <c r="A72" i="1" a="1"/>
  <c r="A72" i="1" s="1"/>
  <c r="A73" i="1" a="1"/>
  <c r="A73" i="1" s="1"/>
  <c r="G2" i="1" s="1"/>
  <c r="A74" i="1" a="1"/>
  <c r="A74" i="1" s="1"/>
  <c r="A64" i="1" a="1"/>
  <c r="A64" i="1" s="1"/>
  <c r="A63" i="1" a="1"/>
  <c r="A63" i="1" s="1"/>
  <c r="B2" i="1" s="1"/>
  <c r="G13" i="1" l="1"/>
  <c r="G18" i="1"/>
  <c r="G19" i="1"/>
  <c r="G15" i="1"/>
  <c r="G14" i="1"/>
  <c r="G16" i="1"/>
  <c r="G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<sst xmlns="http://schemas.openxmlformats.org/spreadsheetml/2006/main" count="415" uniqueCount="60">
  <si>
    <t>אייל</t>
  </si>
  <si>
    <t>לורן</t>
  </si>
  <si>
    <t>עמית</t>
  </si>
  <si>
    <t>זמר</t>
  </si>
  <si>
    <t>נוייה</t>
  </si>
  <si>
    <t>ירין</t>
  </si>
  <si>
    <t>מילואים</t>
  </si>
  <si>
    <t>יום ראשון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</si>
  <si>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</si>
  <si>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</si>
  <si>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</si>
  <si>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</si>
  <si>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</si>
  <si>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</si>
  <si>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>יום ראשי 🌞</t>
  </si>
  <si>
    <t>לילה 🌚</t>
  </si>
  <si>
    <t>יום צל 🐤</t>
  </si>
  <si>
    <t>שילת</t>
  </si>
  <si>
    <t>ליאור</t>
  </si>
  <si>
    <t>אוהד</t>
  </si>
  <si>
    <t>רוני</t>
  </si>
  <si>
    <t>יהושע</t>
  </si>
  <si>
    <t>רוי</t>
  </si>
  <si>
    <t>כפיר</t>
  </si>
  <si>
    <t>עינת</t>
  </si>
  <si>
    <t>20.4 Day Shift</t>
  </si>
  <si>
    <t>20.4 Night Shift</t>
  </si>
  <si>
    <t>21.4 Day Shift</t>
  </si>
  <si>
    <t>21.4 Night Shift</t>
  </si>
  <si>
    <t>22.4 Day Shift</t>
  </si>
  <si>
    <t>22.4 Night Shift</t>
  </si>
  <si>
    <t>23.4 Day Shift</t>
  </si>
  <si>
    <t>23.4 Night Shift</t>
  </si>
  <si>
    <t>24.4 Day Shift</t>
  </si>
  <si>
    <t>24.4 Night Shift</t>
  </si>
  <si>
    <t>25.4 Day Shift</t>
  </si>
  <si>
    <t>25.4 Night Shift</t>
  </si>
  <si>
    <t>26.4 Day Shift</t>
  </si>
  <si>
    <t>26.4 Night Shift</t>
  </si>
  <si>
    <t>27.4 Day Shift</t>
  </si>
  <si>
    <t>27.4 Night Shift</t>
  </si>
  <si>
    <t>28.4 Day Shift</t>
  </si>
  <si>
    <t>28.4 Night Shift</t>
  </si>
  <si>
    <t>29.4 Day Shift</t>
  </si>
  <si>
    <t>29.4 Night Shift</t>
  </si>
  <si>
    <t>30.4 Day Shift</t>
  </si>
  <si>
    <t>30.4 Night Shift</t>
  </si>
  <si>
    <t>1.5 Day Shift</t>
  </si>
  <si>
    <t>1.5 Night Shift</t>
  </si>
  <si>
    <t>2.5 Day Shift</t>
  </si>
  <si>
    <t>2.5 Night Shift</t>
  </si>
  <si>
    <t>3.5 Day Shift</t>
  </si>
  <si>
    <t>3.5 Night Shift</t>
  </si>
  <si>
    <t>תובל</t>
  </si>
  <si>
    <t>מעוז</t>
  </si>
  <si>
    <t>אליה</t>
  </si>
  <si>
    <t>שם</t>
  </si>
  <si>
    <t>כמות משמרות</t>
  </si>
  <si>
    <t>כוננים ראשיים</t>
  </si>
  <si>
    <t>כונני צל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</si>
</sst>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9EB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E7E3"/>
      <color rgb="FFFDF6E6"/>
      <color rgb="FFB6E3BC"/>
      <color rgb="FFC9EBFF"/>
      <color rgb="FF92D0CD"/>
      <color rgb="FFFEE97E"/>
      <color rgb="FFE1F8FF"/>
      <color rgb="FFABB5FF"/>
      <color rgb="FF74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335EC-FA63-9E48-84DD-B74B4465986E}" name="Table1" displayName="Table1" ref="G12:H19" totalsRowShown="0" headerRowDxfId="0" dataDxfId="12" headerRowBorderDxfId="13" tableBorderDxfId="11" totalsRowBorderDxfId="10">
  <autoFilter ref="G12:H19" xr:uid="{7DF335EC-FA63-9E48-84DD-B74B4465986E}"/>
  <sortState xmlns:xlrd2="http://schemas.microsoft.com/office/spreadsheetml/2017/richdata2" ref="G13:H27">
    <sortCondition descending="1" ref="G12:G27"/>
  </sortState>
  <tableColumns count="2">
    <tableColumn id="1" xr3:uid="{3E159630-971C-734C-9B0E-0451B2A84AC8}" name="כמות משמרות" dataDxfId="9">
      <calculatedColumnFormula>COUNTIF($B$3:$H$9,H13)</calculatedColumnFormula>
    </tableColumn>
    <tableColumn id="2" xr3:uid="{14A84CC7-2BD4-2D41-93CB-C108F669AAC8}" name="שם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BDE37-AD6A-F740-863E-98B1F0EB6C83}" name="Table13" displayName="Table13" ref="D12:E20" totalsRowShown="0" headerRowDxfId="1" dataDxfId="2" headerRowBorderDxfId="6" tableBorderDxfId="7" totalsRowBorderDxfId="5">
  <autoFilter ref="D12:E20" xr:uid="{A8BBDE37-AD6A-F740-863E-98B1F0EB6C83}"/>
  <sortState xmlns:xlrd2="http://schemas.microsoft.com/office/spreadsheetml/2017/richdata2" ref="D13:E27">
    <sortCondition descending="1" ref="D12:D27"/>
  </sortState>
  <tableColumns count="2">
    <tableColumn id="1" xr3:uid="{C4946E0D-2DDE-8B4D-A1AD-57C33FEF723C}" name="כמות משמרות" dataDxfId="4">
      <calculatedColumnFormula>COUNTIF($B$3:$H$9,E13)</calculatedColumnFormula>
    </tableColumn>
    <tableColumn id="2" xr3:uid="{8AC4869C-2556-D449-9483-E7BCBDA83B66}" name="ש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125" workbookViewId="0">
      <selection activeCell="K18" sqref="K18"/>
    </sheetView>
  </sheetViews>
  <sheetFormatPr baseColWidth="10" defaultColWidth="12.83203125" defaultRowHeight="15" x14ac:dyDescent="0.2"/>
  <cols>
    <col min="1" max="1" width="19.5" style="2" bestFit="1" customWidth="1"/>
    <col min="8" max="8" width="12.83203125" customWidth="1"/>
    <col min="13" max="13" width="19.83203125" bestFit="1" customWidth="1"/>
  </cols>
  <sheetData>
    <row r="1" spans="1:13" s="2" customFormat="1" x14ac:dyDescent="0.2">
      <c r="A1" s="8"/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</row>
    <row r="2" spans="1:13" s="2" customFormat="1" ht="29" x14ac:dyDescent="0.2">
      <c r="A2" s="9"/>
      <c r="B2" s="10" t="str">
        <f>A63</f>
        <v>20.4</v>
      </c>
      <c r="C2" s="10" t="str">
        <f>A65</f>
        <v>21.4</v>
      </c>
      <c r="D2" s="10" t="str">
        <f>A67</f>
        <v>22.4</v>
      </c>
      <c r="E2" s="10" t="str">
        <f>A69</f>
        <v>23.4</v>
      </c>
      <c r="F2" s="10" t="str">
        <f>A71</f>
        <v>24.4</v>
      </c>
      <c r="G2" s="10" t="str">
        <f>A73</f>
        <v>25.4</v>
      </c>
      <c r="H2" s="10" t="str">
        <f>A75</f>
        <v>26.4</v>
      </c>
    </row>
    <row r="3" spans="1:13" ht="29" x14ac:dyDescent="0.2">
      <c r="A3" s="11" t="s">
        <v>16</v>
      </c>
      <c r="B3" s="12" t="s">
        <v>19</v>
      </c>
      <c r="C3" s="12" t="s">
        <v>53</v>
      </c>
      <c r="D3" s="12" t="s">
        <v>21</v>
      </c>
      <c r="E3" s="12" t="s">
        <v>18</v>
      </c>
      <c r="F3" s="12" t="s">
        <v>17</v>
      </c>
      <c r="G3" s="12" t="s">
        <v>23</v>
      </c>
      <c r="H3" s="12" t="s">
        <v>17</v>
      </c>
      <c r="I3" s="5"/>
    </row>
    <row r="4" spans="1:13" ht="29" x14ac:dyDescent="0.2">
      <c r="A4" s="13" t="s">
        <v>14</v>
      </c>
      <c r="B4" s="14" t="s">
        <v>3</v>
      </c>
      <c r="C4" s="14" t="s">
        <v>22</v>
      </c>
      <c r="D4" s="14" t="s">
        <v>5</v>
      </c>
      <c r="E4" s="14" t="s">
        <v>4</v>
      </c>
      <c r="F4" s="14" t="s">
        <v>1</v>
      </c>
      <c r="G4" s="14" t="s">
        <v>4</v>
      </c>
      <c r="H4" s="14" t="s">
        <v>55</v>
      </c>
    </row>
    <row r="5" spans="1:13" ht="29" x14ac:dyDescent="0.2">
      <c r="A5" s="15" t="s">
        <v>15</v>
      </c>
      <c r="B5" s="16" t="s">
        <v>0</v>
      </c>
      <c r="C5" s="16" t="s">
        <v>1</v>
      </c>
      <c r="D5" s="16" t="s">
        <v>2</v>
      </c>
      <c r="E5" s="16" t="s">
        <v>54</v>
      </c>
      <c r="F5" s="16" t="s">
        <v>22</v>
      </c>
      <c r="G5" s="16" t="s">
        <v>5</v>
      </c>
      <c r="H5" s="16" t="s">
        <v>22</v>
      </c>
      <c r="M5" s="2"/>
    </row>
    <row r="6" spans="1:13" s="2" customFormat="1" ht="29" x14ac:dyDescent="0.2">
      <c r="A6" s="9"/>
      <c r="B6" s="10" t="str">
        <f>A77</f>
        <v>27.4</v>
      </c>
      <c r="C6" s="10" t="str">
        <f>A79</f>
        <v>28.4</v>
      </c>
      <c r="D6" s="10" t="str">
        <f>A81</f>
        <v>29.4</v>
      </c>
      <c r="E6" s="10" t="str">
        <f>A83</f>
        <v>30.4</v>
      </c>
      <c r="F6" s="10" t="str">
        <f>A85</f>
        <v>1.5</v>
      </c>
      <c r="G6" s="10" t="str">
        <f>A87</f>
        <v>2.5</v>
      </c>
      <c r="H6" s="10" t="str">
        <f>A89</f>
        <v>3.5</v>
      </c>
    </row>
    <row r="7" spans="1:13" ht="29" x14ac:dyDescent="0.2">
      <c r="A7" s="11" t="s">
        <v>16</v>
      </c>
      <c r="B7" s="12" t="s">
        <v>19</v>
      </c>
      <c r="C7" s="12" t="s">
        <v>23</v>
      </c>
      <c r="D7" s="12" t="s">
        <v>21</v>
      </c>
      <c r="E7" s="12" t="s">
        <v>20</v>
      </c>
      <c r="F7" s="12" t="s">
        <v>18</v>
      </c>
      <c r="G7" s="12" t="s">
        <v>24</v>
      </c>
      <c r="H7" s="12" t="s">
        <v>53</v>
      </c>
    </row>
    <row r="8" spans="1:13" ht="29" x14ac:dyDescent="0.2">
      <c r="A8" s="13" t="s">
        <v>14</v>
      </c>
      <c r="B8" s="14" t="s">
        <v>4</v>
      </c>
      <c r="C8" s="14" t="s">
        <v>22</v>
      </c>
      <c r="D8" s="14" t="s">
        <v>2</v>
      </c>
      <c r="E8" s="14" t="s">
        <v>5</v>
      </c>
      <c r="F8" s="14" t="s">
        <v>0</v>
      </c>
      <c r="G8" s="14" t="s">
        <v>3</v>
      </c>
      <c r="H8" s="14" t="s">
        <v>2</v>
      </c>
    </row>
    <row r="9" spans="1:13" ht="29" x14ac:dyDescent="0.2">
      <c r="A9" s="15" t="s">
        <v>15</v>
      </c>
      <c r="B9" s="16" t="s">
        <v>0</v>
      </c>
      <c r="C9" s="16" t="s">
        <v>4</v>
      </c>
      <c r="D9" s="16" t="s">
        <v>3</v>
      </c>
      <c r="E9" s="16" t="s">
        <v>1</v>
      </c>
      <c r="F9" s="16" t="s">
        <v>2</v>
      </c>
      <c r="G9" s="16" t="s">
        <v>1</v>
      </c>
      <c r="H9" s="16" t="s">
        <v>0</v>
      </c>
    </row>
    <row r="11" spans="1:13" x14ac:dyDescent="0.2">
      <c r="D11" s="26" t="s">
        <v>59</v>
      </c>
      <c r="E11" s="26"/>
      <c r="G11" s="24" t="s">
        <v>58</v>
      </c>
      <c r="H11" s="25"/>
    </row>
    <row r="12" spans="1:13" x14ac:dyDescent="0.2">
      <c r="D12" s="20" t="s">
        <v>57</v>
      </c>
      <c r="E12" s="21" t="s">
        <v>56</v>
      </c>
      <c r="G12" s="22" t="s">
        <v>57</v>
      </c>
      <c r="H12" s="23" t="s">
        <v>56</v>
      </c>
    </row>
    <row r="13" spans="1:13" x14ac:dyDescent="0.2">
      <c r="D13" s="17">
        <f>COUNTIF($B$3:$H$9,E13)</f>
        <v>2</v>
      </c>
      <c r="E13" s="18" t="s">
        <v>53</v>
      </c>
      <c r="G13" s="6">
        <f>COUNTIF($B$3:$H$9,H13)</f>
        <v>4</v>
      </c>
      <c r="H13" s="7" t="s">
        <v>1</v>
      </c>
    </row>
    <row r="14" spans="1:13" x14ac:dyDescent="0.2">
      <c r="D14" s="17">
        <f>COUNTIF($B$3:$H$9,E14)</f>
        <v>2</v>
      </c>
      <c r="E14" s="18" t="s">
        <v>23</v>
      </c>
      <c r="G14" s="6">
        <f>COUNTIF($B$3:$H$9,H14)</f>
        <v>4</v>
      </c>
      <c r="H14" s="7" t="s">
        <v>22</v>
      </c>
    </row>
    <row r="15" spans="1:13" x14ac:dyDescent="0.2">
      <c r="D15" s="17">
        <f>COUNTIF($B$3:$H$9,E15)</f>
        <v>2</v>
      </c>
      <c r="E15" s="18" t="s">
        <v>19</v>
      </c>
      <c r="G15" s="6">
        <f>COUNTIF($B$3:$H$9,H15)</f>
        <v>4</v>
      </c>
      <c r="H15" s="7" t="s">
        <v>0</v>
      </c>
    </row>
    <row r="16" spans="1:13" x14ac:dyDescent="0.2">
      <c r="D16" s="17">
        <f>COUNTIF($B$3:$H$9,E16)</f>
        <v>2</v>
      </c>
      <c r="E16" s="18" t="s">
        <v>21</v>
      </c>
      <c r="G16" s="6">
        <f>COUNTIF($B$3:$H$9,H16)</f>
        <v>4</v>
      </c>
      <c r="H16" s="7" t="s">
        <v>4</v>
      </c>
    </row>
    <row r="17" spans="4:8" x14ac:dyDescent="0.2">
      <c r="D17" s="17">
        <f>COUNTIF($B$3:$H$9,E17)</f>
        <v>2</v>
      </c>
      <c r="E17" s="18" t="s">
        <v>17</v>
      </c>
      <c r="G17" s="6">
        <f>COUNTIF($B$3:$H$9,H17)</f>
        <v>4</v>
      </c>
      <c r="H17" s="7" t="s">
        <v>2</v>
      </c>
    </row>
    <row r="18" spans="4:8" x14ac:dyDescent="0.2">
      <c r="D18" s="17">
        <f>COUNTIF($B$3:$H$9,E18)</f>
        <v>2</v>
      </c>
      <c r="E18" s="18" t="s">
        <v>18</v>
      </c>
      <c r="G18" s="6">
        <f>COUNTIF($B$3:$H$9,H18)</f>
        <v>3</v>
      </c>
      <c r="H18" s="7" t="s">
        <v>3</v>
      </c>
    </row>
    <row r="19" spans="4:8" x14ac:dyDescent="0.2">
      <c r="D19" s="17">
        <f>COUNTIF($B$3:$H$9,E19)</f>
        <v>1</v>
      </c>
      <c r="E19" s="18" t="s">
        <v>20</v>
      </c>
      <c r="G19" s="6">
        <f>COUNTIF($B$3:$H$9,H19)</f>
        <v>3</v>
      </c>
      <c r="H19" s="7" t="s">
        <v>5</v>
      </c>
    </row>
    <row r="20" spans="4:8" x14ac:dyDescent="0.2">
      <c r="D20" s="17">
        <f>COUNTIF($B$3:$H$9,E20)</f>
        <v>1</v>
      </c>
      <c r="E20" s="19" t="s">
        <v>24</v>
      </c>
    </row>
    <row r="63" spans="1:3" x14ac:dyDescent="0.2">
      <c r="A63" s="2" t="str" cm="1">
        <f t="array" ref="A63:C63">_xlfn.TEXTSPLIT('טבלת זמינות'!A2, " ")</f>
        <v>20.4</v>
      </c>
      <c r="B63" t="str">
        <v>Day</v>
      </c>
      <c r="C63" t="str">
        <v>Shift</v>
      </c>
    </row>
    <row r="64" spans="1:3" x14ac:dyDescent="0.2">
      <c r="A64" s="2" t="str" cm="1">
        <f t="array" ref="A64:C64">_xlfn.TEXTSPLIT('טבלת זמינות'!A3, " ")</f>
        <v>20.4</v>
      </c>
      <c r="B64" t="str">
        <v>Night</v>
      </c>
      <c r="C64" t="str">
        <v>Shift</v>
      </c>
    </row>
    <row r="65" spans="1:3" x14ac:dyDescent="0.2">
      <c r="A65" s="2" t="str" cm="1">
        <f t="array" ref="A65:C65">_xlfn.TEXTSPLIT('טבלת זמינות'!A4, " ")</f>
        <v>21.4</v>
      </c>
      <c r="B65" t="str">
        <v>Day</v>
      </c>
      <c r="C65" t="str">
        <v>Shift</v>
      </c>
    </row>
    <row r="66" spans="1:3" x14ac:dyDescent="0.2">
      <c r="A66" s="2" t="str" cm="1">
        <f t="array" ref="A66:C66">_xlfn.TEXTSPLIT('טבלת זמינות'!A5, " ")</f>
        <v>21.4</v>
      </c>
      <c r="B66" t="str">
        <v>Night</v>
      </c>
      <c r="C66" t="str">
        <v>Shift</v>
      </c>
    </row>
    <row r="67" spans="1:3" x14ac:dyDescent="0.2">
      <c r="A67" s="2" t="str" cm="1">
        <f t="array" ref="A67:C67">_xlfn.TEXTSPLIT('טבלת זמינות'!A6, " ")</f>
        <v>22.4</v>
      </c>
      <c r="B67" t="str">
        <v>Day</v>
      </c>
      <c r="C67" t="str">
        <v>Shift</v>
      </c>
    </row>
    <row r="68" spans="1:3" x14ac:dyDescent="0.2">
      <c r="A68" s="2" t="str" cm="1">
        <f t="array" ref="A68:C68">_xlfn.TEXTSPLIT('טבלת זמינות'!A7, " ")</f>
        <v>22.4</v>
      </c>
      <c r="B68" t="str">
        <v>Night</v>
      </c>
      <c r="C68" t="str">
        <v>Shift</v>
      </c>
    </row>
    <row r="69" spans="1:3" x14ac:dyDescent="0.2">
      <c r="A69" s="2" t="str" cm="1">
        <f t="array" ref="A69:C69">_xlfn.TEXTSPLIT('טבלת זמינות'!A8, " ")</f>
        <v>23.4</v>
      </c>
      <c r="B69" t="str">
        <v>Day</v>
      </c>
      <c r="C69" t="str">
        <v>Shift</v>
      </c>
    </row>
    <row r="70" spans="1:3" x14ac:dyDescent="0.2">
      <c r="A70" s="2" t="str" cm="1">
        <f t="array" ref="A70:C70">_xlfn.TEXTSPLIT('טבלת זמינות'!A9, " ")</f>
        <v>23.4</v>
      </c>
      <c r="B70" t="str">
        <v>Night</v>
      </c>
      <c r="C70" t="str">
        <v>Shift</v>
      </c>
    </row>
    <row r="71" spans="1:3" x14ac:dyDescent="0.2">
      <c r="A71" s="2" t="str" cm="1">
        <f t="array" ref="A71:C71">_xlfn.TEXTSPLIT('טבלת זמינות'!A10, " ")</f>
        <v>24.4</v>
      </c>
      <c r="B71" t="str">
        <v>Day</v>
      </c>
      <c r="C71" t="str">
        <v>Shift</v>
      </c>
    </row>
    <row r="72" spans="1:3" x14ac:dyDescent="0.2">
      <c r="A72" s="2" t="str" cm="1">
        <f t="array" ref="A72:C72">_xlfn.TEXTSPLIT('טבלת זמינות'!A11, " ")</f>
        <v>24.4</v>
      </c>
      <c r="B72" t="str">
        <v>Night</v>
      </c>
      <c r="C72" t="str">
        <v>Shift</v>
      </c>
    </row>
    <row r="73" spans="1:3" x14ac:dyDescent="0.2">
      <c r="A73" s="2" t="str" cm="1">
        <f t="array" ref="A73:C73">_xlfn.TEXTSPLIT('טבלת זמינות'!A12, " ")</f>
        <v>25.4</v>
      </c>
      <c r="B73" t="str">
        <v>Day</v>
      </c>
      <c r="C73" t="str">
        <v>Shift</v>
      </c>
    </row>
    <row r="74" spans="1:3" x14ac:dyDescent="0.2">
      <c r="A74" s="2" t="str" cm="1">
        <f t="array" ref="A74:C74">_xlfn.TEXTSPLIT('טבלת זמינות'!A13, " ")</f>
        <v>25.4</v>
      </c>
      <c r="B74" t="str">
        <v>Night</v>
      </c>
      <c r="C74" t="str">
        <v>Shift</v>
      </c>
    </row>
    <row r="75" spans="1:3" x14ac:dyDescent="0.2">
      <c r="A75" s="2" t="str" cm="1">
        <f t="array" ref="A75:C75">_xlfn.TEXTSPLIT('טבלת זמינות'!A14, " ")</f>
        <v>26.4</v>
      </c>
      <c r="B75" t="str">
        <v>Day</v>
      </c>
      <c r="C75" t="str">
        <v>Shift</v>
      </c>
    </row>
    <row r="76" spans="1:3" x14ac:dyDescent="0.2">
      <c r="A76" s="2" t="str" cm="1">
        <f t="array" ref="A76:C76">_xlfn.TEXTSPLIT('טבלת זמינות'!A15, " ")</f>
        <v>26.4</v>
      </c>
      <c r="B76" t="str">
        <v>Night</v>
      </c>
      <c r="C76" t="str">
        <v>Shift</v>
      </c>
    </row>
    <row r="77" spans="1:3" x14ac:dyDescent="0.2">
      <c r="A77" s="2" t="str" cm="1">
        <f t="array" ref="A77:C77">_xlfn.TEXTSPLIT('טבלת זמינות'!A16, " ")</f>
        <v>27.4</v>
      </c>
      <c r="B77" t="str">
        <v>Day</v>
      </c>
      <c r="C77" t="str">
        <v>Shift</v>
      </c>
    </row>
    <row r="78" spans="1:3" x14ac:dyDescent="0.2">
      <c r="A78" s="2" t="str" cm="1">
        <f t="array" ref="A78:C78">_xlfn.TEXTSPLIT('טבלת זמינות'!A17, " ")</f>
        <v>27.4</v>
      </c>
      <c r="B78" t="str">
        <v>Night</v>
      </c>
      <c r="C78" t="str">
        <v>Shift</v>
      </c>
    </row>
    <row r="79" spans="1:3" x14ac:dyDescent="0.2">
      <c r="A79" s="2" t="str" cm="1">
        <f t="array" ref="A79:C79">_xlfn.TEXTSPLIT('טבלת זמינות'!A18, " ")</f>
        <v>28.4</v>
      </c>
      <c r="B79" t="str">
        <v>Day</v>
      </c>
      <c r="C79" t="str">
        <v>Shift</v>
      </c>
    </row>
    <row r="80" spans="1:3" x14ac:dyDescent="0.2">
      <c r="A80" s="2" t="str" cm="1">
        <f t="array" ref="A80:C80">_xlfn.TEXTSPLIT('טבלת זמינות'!A19, " ")</f>
        <v>28.4</v>
      </c>
      <c r="B80" t="str">
        <v>Night</v>
      </c>
      <c r="C80" t="str">
        <v>Shift</v>
      </c>
    </row>
    <row r="81" spans="1:3" x14ac:dyDescent="0.2">
      <c r="A81" s="2" t="str" cm="1">
        <f t="array" ref="A81:C81">_xlfn.TEXTSPLIT('טבלת זמינות'!A20, " ")</f>
        <v>29.4</v>
      </c>
      <c r="B81" t="str">
        <v>Day</v>
      </c>
      <c r="C81" t="str">
        <v>Shift</v>
      </c>
    </row>
    <row r="82" spans="1:3" x14ac:dyDescent="0.2">
      <c r="A82" s="2" t="str" cm="1">
        <f t="array" ref="A82:C82">_xlfn.TEXTSPLIT('טבלת זמינות'!A21, " ")</f>
        <v>29.4</v>
      </c>
      <c r="B82" t="str">
        <v>Night</v>
      </c>
      <c r="C82" t="str">
        <v>Shift</v>
      </c>
    </row>
    <row r="83" spans="1:3" x14ac:dyDescent="0.2">
      <c r="A83" s="2" t="str" cm="1">
        <f t="array" ref="A83:C83">_xlfn.TEXTSPLIT('טבלת זמינות'!A22, " ")</f>
        <v>30.4</v>
      </c>
      <c r="B83" t="str">
        <v>Day</v>
      </c>
      <c r="C83" t="str">
        <v>Shift</v>
      </c>
    </row>
    <row r="84" spans="1:3" x14ac:dyDescent="0.2">
      <c r="A84" s="2" t="str" cm="1">
        <f t="array" ref="A84:C84">_xlfn.TEXTSPLIT('טבלת זמינות'!A23, " ")</f>
        <v>30.4</v>
      </c>
      <c r="B84" t="str">
        <v>Night</v>
      </c>
      <c r="C84" t="str">
        <v>Shift</v>
      </c>
    </row>
    <row r="85" spans="1:3" x14ac:dyDescent="0.2">
      <c r="A85" s="2" t="str" cm="1">
        <f t="array" ref="A85:C85">_xlfn.TEXTSPLIT('טבלת זמינות'!A24, " ")</f>
        <v>1.5</v>
      </c>
      <c r="B85" t="str">
        <v>Day</v>
      </c>
      <c r="C85" t="str">
        <v>Shift</v>
      </c>
    </row>
    <row r="86" spans="1:3" x14ac:dyDescent="0.2">
      <c r="A86" s="2" t="str" cm="1">
        <f t="array" ref="A86:C86">_xlfn.TEXTSPLIT('טבלת זמינות'!A25, " ")</f>
        <v>1.5</v>
      </c>
      <c r="B86" t="str">
        <v>Night</v>
      </c>
      <c r="C86" t="str">
        <v>Shift</v>
      </c>
    </row>
    <row r="87" spans="1:3" x14ac:dyDescent="0.2">
      <c r="A87" s="2" t="str" cm="1">
        <f t="array" ref="A87:C87">_xlfn.TEXTSPLIT('טבלת זמינות'!A26, " ")</f>
        <v>2.5</v>
      </c>
      <c r="B87" t="str">
        <v>Day</v>
      </c>
      <c r="C87" t="str">
        <v>Shift</v>
      </c>
    </row>
    <row r="88" spans="1:3" x14ac:dyDescent="0.2">
      <c r="A88" s="2" t="str" cm="1">
        <f t="array" ref="A88:C88">_xlfn.TEXTSPLIT('טבלת זמינות'!A27, " ")</f>
        <v>2.5</v>
      </c>
      <c r="B88" t="str">
        <v>Night</v>
      </c>
      <c r="C88" t="str">
        <v>Shift</v>
      </c>
    </row>
    <row r="89" spans="1:3" x14ac:dyDescent="0.2">
      <c r="A89" s="2" t="str" cm="1">
        <f t="array" ref="A89:C89">_xlfn.TEXTSPLIT('טבלת זמינות'!A28, " ")</f>
        <v>3.5</v>
      </c>
      <c r="B89" t="str">
        <v>Day</v>
      </c>
      <c r="C89" t="str">
        <v>Shift</v>
      </c>
    </row>
    <row r="90" spans="1:3" x14ac:dyDescent="0.2">
      <c r="A90" s="2" t="str" cm="1">
        <f t="array" ref="A90:C90">_xlfn.TEXTSPLIT('טבלת זמינות'!A29, " ")</f>
        <v>3.5</v>
      </c>
      <c r="B90" t="str">
        <v>Night</v>
      </c>
      <c r="C90" t="str">
        <v>Shift</v>
      </c>
    </row>
  </sheetData>
  <mergeCells count="2">
    <mergeCell ref="G11:H11"/>
    <mergeCell ref="D11:E11"/>
  </mergeCell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B4C128FB-0C12-454A-A575-30D5106CBCEB}">
          <x14:formula1>
            <xm:f>'טבלת זמינות'!$B$3:$W$3</xm:f>
          </x14:formula1>
          <xm:sqref>B5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C5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D5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E5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F5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G5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H5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B9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C9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D9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E9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F9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G9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H9</xm:sqref>
        </x14:dataValidation>
        <x14:dataValidation type="list" allowBlank="1" showInputMessage="1" showErrorMessage="1" xr:uid="{C8E5DEDE-6ED2-4F4C-B66E-019AF9032ABD}">
          <x14:formula1>
            <xm:f>'טבלת זמינות'!$B$2:$W$2</xm:f>
          </x14:formula1>
          <xm:sqref>B3:B4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C3:C4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D3:D4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E3:E4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F3:F4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G3:G4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H3:H4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B7:B8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C7:C8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D7:D8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E7:E8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F7:F8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G7:G8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H7:H8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S31"/>
  <sheetViews>
    <sheetView zoomScale="143" workbookViewId="0">
      <selection activeCell="Q24" sqref="Q24"/>
    </sheetView>
  </sheetViews>
  <sheetFormatPr baseColWidth="10" defaultColWidth="8.83203125" defaultRowHeight="15" x14ac:dyDescent="0.2"/>
  <cols>
    <col min="1" max="1" width="14.5" customWidth="1"/>
    <col min="11" max="11" width="12.1640625" customWidth="1"/>
  </cols>
  <sheetData>
    <row r="1" spans="1:19" x14ac:dyDescent="0.2">
      <c r="B1" s="4" t="s">
        <v>19</v>
      </c>
      <c r="C1" s="4" t="s">
        <v>1</v>
      </c>
      <c r="D1" s="4" t="s">
        <v>24</v>
      </c>
      <c r="E1" s="4" t="s">
        <v>21</v>
      </c>
      <c r="F1" s="4" t="s">
        <v>4</v>
      </c>
      <c r="G1" s="4" t="s">
        <v>2</v>
      </c>
      <c r="H1" s="4" t="s">
        <v>22</v>
      </c>
      <c r="I1" s="4" t="s">
        <v>23</v>
      </c>
      <c r="J1" s="4" t="s">
        <v>17</v>
      </c>
      <c r="K1" s="4" t="s">
        <v>20</v>
      </c>
      <c r="L1" s="4" t="s">
        <v>3</v>
      </c>
      <c r="M1" s="4" t="s">
        <v>18</v>
      </c>
      <c r="N1" s="4" t="s">
        <v>0</v>
      </c>
      <c r="O1" s="4" t="s">
        <v>5</v>
      </c>
      <c r="P1" s="1" t="s">
        <v>53</v>
      </c>
      <c r="Q1" s="1" t="s">
        <v>6</v>
      </c>
      <c r="R1" s="3"/>
      <c r="S1" s="3"/>
    </row>
    <row r="2" spans="1:19" x14ac:dyDescent="0.2">
      <c r="A2" s="4" t="s">
        <v>25</v>
      </c>
      <c r="B2" t="s">
        <v>19</v>
      </c>
      <c r="F2" t="s">
        <v>4</v>
      </c>
      <c r="I2" t="s">
        <v>23</v>
      </c>
      <c r="J2" t="s">
        <v>17</v>
      </c>
      <c r="K2" t="s">
        <v>20</v>
      </c>
      <c r="L2" t="s">
        <v>3</v>
      </c>
      <c r="N2" t="s">
        <v>0</v>
      </c>
      <c r="P2" t="s">
        <v>53</v>
      </c>
    </row>
    <row r="3" spans="1:19" x14ac:dyDescent="0.2">
      <c r="A3" s="4" t="s">
        <v>26</v>
      </c>
      <c r="B3" t="s">
        <v>19</v>
      </c>
      <c r="F3" t="s">
        <v>4</v>
      </c>
      <c r="I3" t="s">
        <v>23</v>
      </c>
      <c r="J3" t="s">
        <v>17</v>
      </c>
      <c r="K3" t="s">
        <v>20</v>
      </c>
      <c r="L3" t="s">
        <v>3</v>
      </c>
      <c r="N3" t="s">
        <v>0</v>
      </c>
      <c r="P3" t="s">
        <v>53</v>
      </c>
    </row>
    <row r="4" spans="1:19" x14ac:dyDescent="0.2">
      <c r="A4" s="4" t="s">
        <v>27</v>
      </c>
      <c r="B4" t="s">
        <v>19</v>
      </c>
      <c r="E4" t="s">
        <v>21</v>
      </c>
      <c r="F4" t="s">
        <v>4</v>
      </c>
      <c r="H4" t="s">
        <v>22</v>
      </c>
      <c r="I4" t="s">
        <v>23</v>
      </c>
      <c r="J4" t="s">
        <v>17</v>
      </c>
      <c r="K4" t="s">
        <v>20</v>
      </c>
      <c r="L4" t="s">
        <v>3</v>
      </c>
      <c r="M4" t="s">
        <v>18</v>
      </c>
      <c r="P4" t="s">
        <v>53</v>
      </c>
    </row>
    <row r="5" spans="1:19" x14ac:dyDescent="0.2">
      <c r="A5" s="4" t="s">
        <v>28</v>
      </c>
      <c r="B5" t="s">
        <v>19</v>
      </c>
      <c r="C5" t="s">
        <v>1</v>
      </c>
      <c r="E5" t="s">
        <v>21</v>
      </c>
      <c r="F5" t="s">
        <v>4</v>
      </c>
      <c r="H5" t="s">
        <v>22</v>
      </c>
      <c r="I5" t="s">
        <v>23</v>
      </c>
      <c r="J5" t="s">
        <v>17</v>
      </c>
      <c r="K5" t="s">
        <v>20</v>
      </c>
      <c r="M5" t="s">
        <v>18</v>
      </c>
      <c r="P5" t="s">
        <v>53</v>
      </c>
    </row>
    <row r="6" spans="1:19" x14ac:dyDescent="0.2">
      <c r="A6" s="4" t="s">
        <v>29</v>
      </c>
      <c r="B6" t="s">
        <v>19</v>
      </c>
      <c r="D6" t="s">
        <v>24</v>
      </c>
      <c r="E6" t="s">
        <v>21</v>
      </c>
      <c r="G6" t="s">
        <v>2</v>
      </c>
      <c r="H6" t="s">
        <v>22</v>
      </c>
      <c r="I6" t="s">
        <v>23</v>
      </c>
      <c r="J6" t="s">
        <v>17</v>
      </c>
      <c r="K6" t="s">
        <v>20</v>
      </c>
      <c r="M6" t="s">
        <v>18</v>
      </c>
      <c r="O6" t="s">
        <v>5</v>
      </c>
      <c r="P6" t="s">
        <v>53</v>
      </c>
    </row>
    <row r="7" spans="1:19" x14ac:dyDescent="0.2">
      <c r="A7" s="4" t="s">
        <v>30</v>
      </c>
      <c r="B7" t="s">
        <v>19</v>
      </c>
      <c r="D7" t="s">
        <v>24</v>
      </c>
      <c r="E7" t="s">
        <v>21</v>
      </c>
      <c r="G7" t="s">
        <v>2</v>
      </c>
      <c r="H7" t="s">
        <v>22</v>
      </c>
      <c r="I7" t="s">
        <v>23</v>
      </c>
      <c r="J7" t="s">
        <v>17</v>
      </c>
      <c r="K7" t="s">
        <v>20</v>
      </c>
      <c r="M7" t="s">
        <v>18</v>
      </c>
      <c r="O7" t="s">
        <v>5</v>
      </c>
      <c r="P7" t="s">
        <v>53</v>
      </c>
    </row>
    <row r="8" spans="1:19" x14ac:dyDescent="0.2">
      <c r="A8" s="4" t="s">
        <v>31</v>
      </c>
      <c r="B8" t="s">
        <v>19</v>
      </c>
      <c r="D8" t="s">
        <v>24</v>
      </c>
      <c r="E8" t="s">
        <v>21</v>
      </c>
      <c r="F8" t="s">
        <v>4</v>
      </c>
      <c r="G8" t="s">
        <v>2</v>
      </c>
      <c r="H8" t="s">
        <v>22</v>
      </c>
      <c r="I8" t="s">
        <v>23</v>
      </c>
      <c r="J8" t="s">
        <v>17</v>
      </c>
      <c r="K8" t="s">
        <v>20</v>
      </c>
      <c r="L8" t="s">
        <v>3</v>
      </c>
      <c r="M8" t="s">
        <v>18</v>
      </c>
      <c r="O8" t="s">
        <v>5</v>
      </c>
      <c r="P8" t="s">
        <v>53</v>
      </c>
    </row>
    <row r="9" spans="1:19" x14ac:dyDescent="0.2">
      <c r="A9" s="4" t="s">
        <v>32</v>
      </c>
      <c r="B9" t="s">
        <v>19</v>
      </c>
      <c r="D9" t="s">
        <v>24</v>
      </c>
      <c r="E9" t="s">
        <v>21</v>
      </c>
      <c r="F9" t="s">
        <v>4</v>
      </c>
      <c r="G9" t="s">
        <v>2</v>
      </c>
      <c r="H9" t="s">
        <v>22</v>
      </c>
      <c r="I9" t="s">
        <v>23</v>
      </c>
      <c r="J9" t="s">
        <v>17</v>
      </c>
      <c r="K9" t="s">
        <v>20</v>
      </c>
      <c r="L9" t="s">
        <v>3</v>
      </c>
      <c r="M9" t="s">
        <v>18</v>
      </c>
      <c r="O9" t="s">
        <v>5</v>
      </c>
      <c r="P9" t="s">
        <v>53</v>
      </c>
      <c r="Q9" t="s">
        <v>54</v>
      </c>
    </row>
    <row r="10" spans="1:19" x14ac:dyDescent="0.2">
      <c r="A10" s="4" t="s">
        <v>33</v>
      </c>
      <c r="C10" t="s">
        <v>1</v>
      </c>
      <c r="E10" t="s">
        <v>21</v>
      </c>
      <c r="F10" t="s">
        <v>4</v>
      </c>
      <c r="G10" t="s">
        <v>2</v>
      </c>
      <c r="H10" t="s">
        <v>22</v>
      </c>
      <c r="I10" t="s">
        <v>23</v>
      </c>
      <c r="J10" t="s">
        <v>17</v>
      </c>
      <c r="L10" t="s">
        <v>3</v>
      </c>
      <c r="O10" t="s">
        <v>5</v>
      </c>
      <c r="P10" t="s">
        <v>53</v>
      </c>
    </row>
    <row r="11" spans="1:19" x14ac:dyDescent="0.2">
      <c r="A11" s="4" t="s">
        <v>34</v>
      </c>
      <c r="E11" t="s">
        <v>21</v>
      </c>
      <c r="F11" t="s">
        <v>4</v>
      </c>
      <c r="G11" t="s">
        <v>2</v>
      </c>
      <c r="H11" t="s">
        <v>22</v>
      </c>
      <c r="I11" t="s">
        <v>23</v>
      </c>
      <c r="J11" t="s">
        <v>17</v>
      </c>
      <c r="L11" t="s">
        <v>3</v>
      </c>
      <c r="N11" t="s">
        <v>0</v>
      </c>
      <c r="O11" t="s">
        <v>5</v>
      </c>
      <c r="P11" t="s">
        <v>53</v>
      </c>
    </row>
    <row r="12" spans="1:19" x14ac:dyDescent="0.2">
      <c r="A12" s="4" t="s">
        <v>35</v>
      </c>
      <c r="B12" t="s">
        <v>19</v>
      </c>
      <c r="C12" t="s">
        <v>1</v>
      </c>
      <c r="E12" t="s">
        <v>21</v>
      </c>
      <c r="F12" t="s">
        <v>4</v>
      </c>
      <c r="G12" t="s">
        <v>2</v>
      </c>
      <c r="H12" t="s">
        <v>22</v>
      </c>
      <c r="I12" t="s">
        <v>23</v>
      </c>
      <c r="J12" t="s">
        <v>17</v>
      </c>
      <c r="L12" t="s">
        <v>3</v>
      </c>
      <c r="N12" t="s">
        <v>0</v>
      </c>
      <c r="O12" t="s">
        <v>5</v>
      </c>
      <c r="P12" t="s">
        <v>53</v>
      </c>
      <c r="Q12" t="s">
        <v>55</v>
      </c>
    </row>
    <row r="13" spans="1:19" x14ac:dyDescent="0.2">
      <c r="A13" s="4" t="s">
        <v>36</v>
      </c>
      <c r="B13" t="s">
        <v>19</v>
      </c>
      <c r="C13" t="s">
        <v>1</v>
      </c>
      <c r="E13" t="s">
        <v>21</v>
      </c>
      <c r="G13" t="s">
        <v>2</v>
      </c>
      <c r="H13" t="s">
        <v>22</v>
      </c>
      <c r="I13" t="s">
        <v>23</v>
      </c>
      <c r="J13" t="s">
        <v>17</v>
      </c>
      <c r="L13" t="s">
        <v>3</v>
      </c>
      <c r="N13" t="s">
        <v>0</v>
      </c>
      <c r="O13" t="s">
        <v>5</v>
      </c>
      <c r="P13" t="s">
        <v>53</v>
      </c>
    </row>
    <row r="14" spans="1:19" x14ac:dyDescent="0.2">
      <c r="A14" s="4" t="s">
        <v>37</v>
      </c>
      <c r="B14" t="s">
        <v>19</v>
      </c>
      <c r="C14" t="s">
        <v>1</v>
      </c>
      <c r="E14" t="s">
        <v>21</v>
      </c>
      <c r="G14" t="s">
        <v>2</v>
      </c>
      <c r="H14" t="s">
        <v>22</v>
      </c>
      <c r="I14" t="s">
        <v>23</v>
      </c>
      <c r="J14" t="s">
        <v>17</v>
      </c>
      <c r="L14" t="s">
        <v>3</v>
      </c>
      <c r="N14" t="s">
        <v>0</v>
      </c>
      <c r="P14" t="s">
        <v>53</v>
      </c>
      <c r="Q14" t="s">
        <v>55</v>
      </c>
    </row>
    <row r="15" spans="1:19" x14ac:dyDescent="0.2">
      <c r="A15" s="4" t="s">
        <v>38</v>
      </c>
      <c r="B15" t="s">
        <v>19</v>
      </c>
      <c r="E15" t="s">
        <v>21</v>
      </c>
      <c r="H15" t="s">
        <v>22</v>
      </c>
      <c r="I15" t="s">
        <v>23</v>
      </c>
      <c r="J15" t="s">
        <v>17</v>
      </c>
      <c r="L15" t="s">
        <v>3</v>
      </c>
      <c r="N15" t="s">
        <v>0</v>
      </c>
      <c r="P15" t="s">
        <v>53</v>
      </c>
    </row>
    <row r="16" spans="1:19" x14ac:dyDescent="0.2">
      <c r="A16" s="4" t="s">
        <v>39</v>
      </c>
      <c r="B16" t="s">
        <v>19</v>
      </c>
      <c r="C16" t="s">
        <v>1</v>
      </c>
      <c r="E16" t="s">
        <v>21</v>
      </c>
      <c r="F16" t="s">
        <v>4</v>
      </c>
      <c r="H16" t="s">
        <v>22</v>
      </c>
      <c r="I16" t="s">
        <v>23</v>
      </c>
      <c r="J16" t="s">
        <v>17</v>
      </c>
      <c r="L16" t="s">
        <v>3</v>
      </c>
      <c r="M16" t="s">
        <v>18</v>
      </c>
      <c r="N16" t="s">
        <v>0</v>
      </c>
      <c r="P16" t="s">
        <v>53</v>
      </c>
    </row>
    <row r="17" spans="1:17" x14ac:dyDescent="0.2">
      <c r="A17" s="4" t="s">
        <v>40</v>
      </c>
      <c r="B17" t="s">
        <v>19</v>
      </c>
      <c r="C17" t="s">
        <v>1</v>
      </c>
      <c r="E17" t="s">
        <v>21</v>
      </c>
      <c r="F17" t="s">
        <v>4</v>
      </c>
      <c r="H17" t="s">
        <v>22</v>
      </c>
      <c r="I17" t="s">
        <v>23</v>
      </c>
      <c r="J17" t="s">
        <v>17</v>
      </c>
      <c r="L17" t="s">
        <v>3</v>
      </c>
      <c r="M17" t="s">
        <v>18</v>
      </c>
      <c r="N17" t="s">
        <v>0</v>
      </c>
      <c r="P17" t="s">
        <v>53</v>
      </c>
    </row>
    <row r="18" spans="1:17" x14ac:dyDescent="0.2">
      <c r="A18" s="4" t="s">
        <v>41</v>
      </c>
      <c r="B18" t="s">
        <v>19</v>
      </c>
      <c r="C18" t="s">
        <v>1</v>
      </c>
      <c r="D18" t="s">
        <v>24</v>
      </c>
      <c r="E18" t="s">
        <v>21</v>
      </c>
      <c r="F18" t="s">
        <v>4</v>
      </c>
      <c r="H18" t="s">
        <v>22</v>
      </c>
      <c r="I18" t="s">
        <v>23</v>
      </c>
      <c r="J18" t="s">
        <v>17</v>
      </c>
      <c r="L18" t="s">
        <v>3</v>
      </c>
      <c r="M18" t="s">
        <v>18</v>
      </c>
      <c r="P18" t="s">
        <v>53</v>
      </c>
    </row>
    <row r="19" spans="1:17" x14ac:dyDescent="0.2">
      <c r="A19" s="4" t="s">
        <v>42</v>
      </c>
      <c r="B19" t="s">
        <v>19</v>
      </c>
      <c r="C19" t="s">
        <v>1</v>
      </c>
      <c r="D19" t="s">
        <v>24</v>
      </c>
      <c r="E19" t="s">
        <v>21</v>
      </c>
      <c r="F19" t="s">
        <v>4</v>
      </c>
      <c r="H19" t="s">
        <v>22</v>
      </c>
      <c r="I19" t="s">
        <v>23</v>
      </c>
      <c r="J19" t="s">
        <v>17</v>
      </c>
      <c r="L19" t="s">
        <v>3</v>
      </c>
      <c r="M19" t="s">
        <v>18</v>
      </c>
      <c r="P19" t="s">
        <v>53</v>
      </c>
    </row>
    <row r="20" spans="1:17" x14ac:dyDescent="0.2">
      <c r="A20" s="4" t="s">
        <v>43</v>
      </c>
      <c r="B20" t="s">
        <v>19</v>
      </c>
      <c r="D20" t="s">
        <v>24</v>
      </c>
      <c r="E20" t="s">
        <v>21</v>
      </c>
      <c r="G20" t="s">
        <v>2</v>
      </c>
      <c r="I20" t="s">
        <v>23</v>
      </c>
      <c r="J20" t="s">
        <v>17</v>
      </c>
      <c r="K20" t="s">
        <v>20</v>
      </c>
      <c r="L20" t="s">
        <v>3</v>
      </c>
      <c r="M20" t="s">
        <v>18</v>
      </c>
      <c r="P20" t="s">
        <v>53</v>
      </c>
    </row>
    <row r="21" spans="1:17" x14ac:dyDescent="0.2">
      <c r="A21" s="4" t="s">
        <v>44</v>
      </c>
      <c r="B21" t="s">
        <v>19</v>
      </c>
      <c r="D21" t="s">
        <v>24</v>
      </c>
      <c r="E21" t="s">
        <v>21</v>
      </c>
      <c r="G21" t="s">
        <v>2</v>
      </c>
      <c r="I21" t="s">
        <v>23</v>
      </c>
      <c r="J21" t="s">
        <v>17</v>
      </c>
      <c r="K21" t="s">
        <v>20</v>
      </c>
      <c r="L21" t="s">
        <v>3</v>
      </c>
      <c r="M21" t="s">
        <v>18</v>
      </c>
      <c r="P21" t="s">
        <v>53</v>
      </c>
    </row>
    <row r="22" spans="1:17" x14ac:dyDescent="0.2">
      <c r="A22" s="4" t="s">
        <v>45</v>
      </c>
      <c r="B22" t="s">
        <v>19</v>
      </c>
      <c r="C22" t="s">
        <v>1</v>
      </c>
      <c r="D22" t="s">
        <v>24</v>
      </c>
      <c r="I22" t="s">
        <v>23</v>
      </c>
      <c r="J22" t="s">
        <v>17</v>
      </c>
      <c r="K22" t="s">
        <v>20</v>
      </c>
      <c r="M22" t="s">
        <v>18</v>
      </c>
      <c r="O22" t="s">
        <v>5</v>
      </c>
      <c r="P22" t="s">
        <v>53</v>
      </c>
    </row>
    <row r="23" spans="1:17" x14ac:dyDescent="0.2">
      <c r="A23" s="4" t="s">
        <v>46</v>
      </c>
      <c r="B23" t="s">
        <v>19</v>
      </c>
      <c r="C23" t="s">
        <v>1</v>
      </c>
      <c r="D23" t="s">
        <v>24</v>
      </c>
      <c r="I23" t="s">
        <v>23</v>
      </c>
      <c r="J23" t="s">
        <v>17</v>
      </c>
      <c r="K23" t="s">
        <v>20</v>
      </c>
      <c r="M23" t="s">
        <v>18</v>
      </c>
      <c r="P23" t="s">
        <v>53</v>
      </c>
    </row>
    <row r="24" spans="1:17" x14ac:dyDescent="0.2">
      <c r="A24" s="4" t="s">
        <v>47</v>
      </c>
      <c r="G24" t="s">
        <v>2</v>
      </c>
      <c r="H24" t="s">
        <v>22</v>
      </c>
      <c r="I24" t="s">
        <v>23</v>
      </c>
      <c r="J24" t="s">
        <v>17</v>
      </c>
      <c r="K24" t="s">
        <v>20</v>
      </c>
      <c r="M24" t="s">
        <v>18</v>
      </c>
      <c r="P24" t="s">
        <v>53</v>
      </c>
      <c r="Q24" t="s">
        <v>0</v>
      </c>
    </row>
    <row r="25" spans="1:17" x14ac:dyDescent="0.2">
      <c r="A25" s="4" t="s">
        <v>48</v>
      </c>
      <c r="G25" t="s">
        <v>2</v>
      </c>
      <c r="I25" t="s">
        <v>23</v>
      </c>
      <c r="J25" t="s">
        <v>17</v>
      </c>
      <c r="K25" t="s">
        <v>20</v>
      </c>
      <c r="L25" t="s">
        <v>3</v>
      </c>
      <c r="M25" t="s">
        <v>18</v>
      </c>
      <c r="N25" t="s">
        <v>0</v>
      </c>
      <c r="P25" t="s">
        <v>53</v>
      </c>
    </row>
    <row r="26" spans="1:17" x14ac:dyDescent="0.2">
      <c r="A26" s="4" t="s">
        <v>49</v>
      </c>
      <c r="B26" t="s">
        <v>19</v>
      </c>
      <c r="C26" t="s">
        <v>1</v>
      </c>
      <c r="D26" t="s">
        <v>24</v>
      </c>
      <c r="E26" t="s">
        <v>21</v>
      </c>
      <c r="G26" t="s">
        <v>2</v>
      </c>
      <c r="I26" t="s">
        <v>23</v>
      </c>
      <c r="J26" t="s">
        <v>17</v>
      </c>
      <c r="K26" t="s">
        <v>20</v>
      </c>
      <c r="L26" t="s">
        <v>3</v>
      </c>
      <c r="M26" t="s">
        <v>18</v>
      </c>
      <c r="N26" t="s">
        <v>0</v>
      </c>
      <c r="P26" t="s">
        <v>53</v>
      </c>
    </row>
    <row r="27" spans="1:17" x14ac:dyDescent="0.2">
      <c r="A27" s="4" t="s">
        <v>50</v>
      </c>
      <c r="B27" t="s">
        <v>19</v>
      </c>
      <c r="C27" t="s">
        <v>1</v>
      </c>
      <c r="D27" t="s">
        <v>24</v>
      </c>
      <c r="E27" t="s">
        <v>21</v>
      </c>
      <c r="G27" t="s">
        <v>2</v>
      </c>
      <c r="I27" t="s">
        <v>23</v>
      </c>
      <c r="J27" t="s">
        <v>17</v>
      </c>
      <c r="K27" t="s">
        <v>20</v>
      </c>
      <c r="L27" t="s">
        <v>3</v>
      </c>
      <c r="M27" t="s">
        <v>18</v>
      </c>
      <c r="N27" t="s">
        <v>0</v>
      </c>
      <c r="P27" t="s">
        <v>53</v>
      </c>
    </row>
    <row r="28" spans="1:17" x14ac:dyDescent="0.2">
      <c r="A28" s="4" t="s">
        <v>51</v>
      </c>
      <c r="B28" t="s">
        <v>19</v>
      </c>
      <c r="C28" t="s">
        <v>1</v>
      </c>
      <c r="D28" t="s">
        <v>24</v>
      </c>
      <c r="E28" t="s">
        <v>21</v>
      </c>
      <c r="G28" t="s">
        <v>2</v>
      </c>
      <c r="H28" t="s">
        <v>22</v>
      </c>
      <c r="I28" t="s">
        <v>23</v>
      </c>
      <c r="J28" t="s">
        <v>17</v>
      </c>
      <c r="K28" t="s">
        <v>20</v>
      </c>
      <c r="L28" t="s">
        <v>3</v>
      </c>
      <c r="M28" t="s">
        <v>18</v>
      </c>
      <c r="N28" t="s">
        <v>0</v>
      </c>
      <c r="P28" t="s">
        <v>53</v>
      </c>
    </row>
    <row r="29" spans="1:17" x14ac:dyDescent="0.2">
      <c r="A29" s="4" t="s">
        <v>52</v>
      </c>
      <c r="B29" t="s">
        <v>19</v>
      </c>
      <c r="C29" t="s">
        <v>1</v>
      </c>
      <c r="D29" t="s">
        <v>24</v>
      </c>
      <c r="E29" t="s">
        <v>21</v>
      </c>
      <c r="G29" t="s">
        <v>2</v>
      </c>
      <c r="H29" t="s">
        <v>22</v>
      </c>
      <c r="I29" t="s">
        <v>23</v>
      </c>
      <c r="J29" t="s">
        <v>17</v>
      </c>
      <c r="K29" t="s">
        <v>20</v>
      </c>
      <c r="L29" t="s">
        <v>3</v>
      </c>
      <c r="M29" t="s">
        <v>18</v>
      </c>
      <c r="N29" t="s">
        <v>0</v>
      </c>
      <c r="P29" t="s">
        <v>53</v>
      </c>
    </row>
    <row r="30" spans="1:17" x14ac:dyDescent="0.2">
      <c r="A30" s="1"/>
    </row>
    <row r="31" spans="1:17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2025-04-13T10:58:32Z</dcterms:modified>
</cp:coreProperties>
</file>