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ut-backup\tools\"/>
    </mc:Choice>
  </mc:AlternateContent>
  <xr:revisionPtr revIDLastSave="0" documentId="13_ncr:1_{2D971B9E-3E30-471C-AD40-29A9CE5A1FC7}" xr6:coauthVersionLast="47" xr6:coauthVersionMax="47" xr10:uidLastSave="{00000000-0000-0000-0000-000000000000}"/>
  <bookViews>
    <workbookView xWindow="-120" yWindow="-120" windowWidth="29040" windowHeight="15840" firstSheet="16" activeTab="21" xr2:uid="{00000000-000D-0000-FFFF-FFFF00000000}"/>
  </bookViews>
  <sheets>
    <sheet name="Index" sheetId="1" r:id="rId1"/>
    <sheet name="RED Naranja" sheetId="2" r:id="rId2"/>
    <sheet name="Expertos RUTA 23" sheetId="3" r:id="rId3"/>
    <sheet name="XXVII Foro Ecosistema Educativo" sheetId="4" r:id="rId4"/>
    <sheet name="PODCAST Ciencia Tecnología e In" sheetId="5" r:id="rId5"/>
    <sheet name="IV Foro de Economías Creativas " sheetId="6" r:id="rId6"/>
    <sheet name="Educación Digital 4.0 Metropoli" sheetId="7" r:id="rId7"/>
    <sheet name="Aula virtual Contraloría" sheetId="8" r:id="rId8"/>
    <sheet name="Festival de Educación Inicial -" sheetId="9" r:id="rId9"/>
    <sheet name="Centro de Pensamiento Pedagógic" sheetId="10" r:id="rId10"/>
    <sheet name="Curso  Inspira el conocimiento" sheetId="11" r:id="rId11"/>
    <sheet name="III Foro Metropolitano 2021" sheetId="12" r:id="rId12"/>
    <sheet name="Steam Makers Challenge 2021" sheetId="13" r:id="rId13"/>
    <sheet name="Festival de educación inicial P" sheetId="14" r:id="rId14"/>
    <sheet name="MisiónTIC Temporada 2" sheetId="15" r:id="rId15"/>
    <sheet name="Ruta 21 - Secretaría de Desarro" sheetId="16" r:id="rId16"/>
    <sheet name="Las Capsulas de Javier" sheetId="17" r:id="rId17"/>
    <sheet name="1er Congreso Internacional de E" sheetId="18" r:id="rId18"/>
    <sheet name="MOOCvilidad" sheetId="19" r:id="rId19"/>
    <sheet name="Juntos TV" sheetId="20" r:id="rId20"/>
    <sheet name="Semana de la Movilidad para la " sheetId="21" r:id="rId21"/>
    <sheet name="Disciplina Positiva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3" i="1"/>
  <c r="E22" i="1"/>
  <c r="E21" i="1"/>
  <c r="E18" i="1"/>
  <c r="E14" i="1"/>
  <c r="E13" i="1"/>
  <c r="E12" i="1"/>
  <c r="E11" i="1"/>
  <c r="E10" i="1"/>
  <c r="E9" i="1"/>
  <c r="E8" i="1"/>
  <c r="H65" i="1"/>
  <c r="H64" i="1"/>
  <c r="H58" i="1"/>
  <c r="H52" i="1"/>
  <c r="H46" i="1"/>
  <c r="H40" i="1"/>
  <c r="H34" i="1"/>
  <c r="H28" i="1"/>
  <c r="H13" i="1"/>
  <c r="H63" i="1"/>
  <c r="H57" i="1"/>
  <c r="H51" i="1"/>
  <c r="H45" i="1"/>
  <c r="H39" i="1"/>
  <c r="H33" i="1"/>
  <c r="H27" i="1"/>
  <c r="H12" i="1"/>
  <c r="H20" i="1"/>
  <c r="H56" i="1"/>
  <c r="H44" i="1"/>
  <c r="H38" i="1"/>
  <c r="H50" i="1"/>
  <c r="H32" i="1"/>
  <c r="H19" i="1"/>
  <c r="H11" i="1"/>
  <c r="H18" i="1"/>
  <c r="H31" i="1"/>
  <c r="H10" i="1"/>
  <c r="H17" i="1"/>
  <c r="H62" i="1"/>
  <c r="H26" i="1"/>
  <c r="H55" i="1"/>
  <c r="H49" i="1"/>
  <c r="H43" i="1"/>
  <c r="H37" i="1"/>
  <c r="H25" i="1"/>
  <c r="H21" i="1"/>
  <c r="H61" i="1"/>
  <c r="H60" i="1"/>
  <c r="H54" i="1"/>
  <c r="H48" i="1"/>
  <c r="H42" i="1"/>
  <c r="H36" i="1"/>
  <c r="H30" i="1"/>
  <c r="H24" i="1"/>
  <c r="H16" i="1"/>
  <c r="H9" i="1"/>
  <c r="H23" i="1"/>
  <c r="H15" i="1"/>
  <c r="H59" i="1"/>
  <c r="H53" i="1"/>
  <c r="H47" i="1"/>
  <c r="H41" i="1"/>
  <c r="H35" i="1"/>
  <c r="H29" i="1"/>
  <c r="H14" i="1"/>
  <c r="H8" i="1"/>
  <c r="H22" i="1"/>
  <c r="H66" i="1" l="1"/>
  <c r="H7" i="1" s="1"/>
</calcChain>
</file>

<file path=xl/sharedStrings.xml><?xml version="1.0" encoding="utf-8"?>
<sst xmlns="http://schemas.openxmlformats.org/spreadsheetml/2006/main" count="2093" uniqueCount="1111">
  <si>
    <t>Acción</t>
  </si>
  <si>
    <t>Encargado</t>
  </si>
  <si>
    <t>Fecha de Asignación</t>
  </si>
  <si>
    <t>Fecha de Finalización</t>
  </si>
  <si>
    <t>Estado</t>
  </si>
  <si>
    <t>Notas</t>
  </si>
  <si>
    <t>Ir</t>
  </si>
  <si>
    <t>Cantidad de videos</t>
  </si>
  <si>
    <t>Planeación de trabajo</t>
  </si>
  <si>
    <t>Grupo</t>
  </si>
  <si>
    <t>Finalizado</t>
  </si>
  <si>
    <t>Draw</t>
  </si>
  <si>
    <t>Composición de Script Datos</t>
  </si>
  <si>
    <t>GitHub - excel</t>
  </si>
  <si>
    <t>Estructuración plantilla Excel</t>
  </si>
  <si>
    <t>Here!</t>
  </si>
  <si>
    <t>Composición de Script Subida</t>
  </si>
  <si>
    <t>Cancelado</t>
  </si>
  <si>
    <t>GitHub - upload</t>
  </si>
  <si>
    <t>Documentación</t>
  </si>
  <si>
    <t>Pendiente</t>
  </si>
  <si>
    <t>Está pendiente la habilitación de enlaces en esta hoja.</t>
  </si>
  <si>
    <t>Registro RED Naranja</t>
  </si>
  <si>
    <t>Santiago Sánchez</t>
  </si>
  <si>
    <t>14/12/2023</t>
  </si>
  <si>
    <t xml:space="preserve">Se requería activar las funciones avanzadas de YouTube </t>
  </si>
  <si>
    <t>RED Naranja</t>
  </si>
  <si>
    <t>Registro Expertos RUTA 23</t>
  </si>
  <si>
    <t>18/12/2023</t>
  </si>
  <si>
    <t>Expertos RUTA 23</t>
  </si>
  <si>
    <t>Registro XXVII Foro Ecosistema Educativo</t>
  </si>
  <si>
    <t>XXVII Foro Ecosistema Educativo</t>
  </si>
  <si>
    <t>Registro PODCAST Ciencia Tecnología e Innovación CTI</t>
  </si>
  <si>
    <t>19/12/2023</t>
  </si>
  <si>
    <t>PODCAST Ciencia Tecnología e In</t>
  </si>
  <si>
    <t>Registro IV Foro de Economías Creativas y Culturales</t>
  </si>
  <si>
    <t xml:space="preserve">IV Foro de Economías Creativas </t>
  </si>
  <si>
    <t>Educación Digital 4.0 Metropolitana</t>
  </si>
  <si>
    <t>29/2/2024</t>
  </si>
  <si>
    <t>Educación Digital 4.0 Metropoli</t>
  </si>
  <si>
    <t>Aula virtual Contraloría</t>
  </si>
  <si>
    <t>Festival de Educación Inicial - Primeros Pasos Grandes Mundos</t>
  </si>
  <si>
    <t>16/3/2024</t>
  </si>
  <si>
    <t>Manual</t>
  </si>
  <si>
    <t>Festival de Educación Inicial -</t>
  </si>
  <si>
    <t>Centro de Pensamiento Pedagógico</t>
  </si>
  <si>
    <t>Centro de Pensamiento Pedagógic</t>
  </si>
  <si>
    <t>Curso: Inspira el conocimiento a través de las TIC</t>
  </si>
  <si>
    <t>Curso  Inspira el conocimiento</t>
  </si>
  <si>
    <t>III Foro Metropolitano 2021</t>
  </si>
  <si>
    <t>Steam Makers Challenge 2021</t>
  </si>
  <si>
    <t>Festival de educación inicial Primeros Pasos Grandes Mundos</t>
  </si>
  <si>
    <t>Festival de educación inicial P</t>
  </si>
  <si>
    <t>MisiónTIC Temporada 2</t>
  </si>
  <si>
    <t>Ruta 21 - Secretaría de Desarrollo Económico</t>
  </si>
  <si>
    <t>Ruta 21 - Secretaría de Desarro</t>
  </si>
  <si>
    <t>Las Capsulas de Javier</t>
  </si>
  <si>
    <t>1er Congreso Internacional de Educación en Clave de Alternancia y Tecnología</t>
  </si>
  <si>
    <t>17/3/2024</t>
  </si>
  <si>
    <t>1er Congreso Internacional de E</t>
  </si>
  <si>
    <t>MOOCvilidad</t>
  </si>
  <si>
    <t>Juntos TV</t>
  </si>
  <si>
    <t>29/3/2024</t>
  </si>
  <si>
    <t>Semana de la Movilidad para la Vida</t>
  </si>
  <si>
    <t>30/3/2024</t>
  </si>
  <si>
    <t xml:space="preserve">Semana de la Movilidad para la </t>
  </si>
  <si>
    <t>Disciplina Positiva</t>
  </si>
  <si>
    <t>Nombre de Lista</t>
  </si>
  <si>
    <t>Nombre del Video</t>
  </si>
  <si>
    <t>Fecha de Subida (Canal Oficial)</t>
  </si>
  <si>
    <t>Duración</t>
  </si>
  <si>
    <t>Tamaño</t>
  </si>
  <si>
    <t>Calidad</t>
  </si>
  <si>
    <t>Formato</t>
  </si>
  <si>
    <t>Descargado Por</t>
  </si>
  <si>
    <t>Fecha Descarga (Backup)</t>
  </si>
  <si>
    <t>Enlace YouTube</t>
  </si>
  <si>
    <t>Enlace OneDrive</t>
  </si>
  <si>
    <t>Nota</t>
  </si>
  <si>
    <t>Video introductorio transformación digital para empresas de base creativa</t>
  </si>
  <si>
    <t>19/10/2023 14:40:35</t>
  </si>
  <si>
    <t>0:01:48</t>
  </si>
  <si>
    <t>7.2 MB</t>
  </si>
  <si>
    <t>mp4</t>
  </si>
  <si>
    <t>12/12/2023 10:34:13</t>
  </si>
  <si>
    <t>https://youtu.be/qCf7Nrmt-a4</t>
  </si>
  <si>
    <t>https://secenvigado.sharepoint.com/:v:/s/PracticaCEFIT2023-BackUpCID/EU2O6RjaZdtOpcx6UOzmEOkBayD4ANF4tluzUA5jXMPMQA?e=jwTdhe</t>
  </si>
  <si>
    <t>Creatividad e innovación  Las fuerzas del cambio</t>
  </si>
  <si>
    <t>19/10/2023 14:41:28</t>
  </si>
  <si>
    <t>0:01:15</t>
  </si>
  <si>
    <t>4.8 MB</t>
  </si>
  <si>
    <t>12/12/2023 10:34:16</t>
  </si>
  <si>
    <t>https://youtu.be/q-Ietpokco4</t>
  </si>
  <si>
    <t>https://secenvigado.sharepoint.com/:v:/s/PracticaCEFIT2023-BackUpCID/EbHqD0RSZ0JEvA41rnwFy_cBolQzM6KTUHWHDTriG33b1g?e=MokFfG</t>
  </si>
  <si>
    <t>Economía Naranja  Industrias de base creativa</t>
  </si>
  <si>
    <t>19/10/2023 14:42:02</t>
  </si>
  <si>
    <t>0:00:58</t>
  </si>
  <si>
    <t>4.4 MB</t>
  </si>
  <si>
    <t>12/12/2023 10:34:18</t>
  </si>
  <si>
    <t>https://youtu.be/zgAQ7yY9-io</t>
  </si>
  <si>
    <t>https://secenvigado.sharepoint.com/:v:/s/PracticaCEFIT2023-BackUpCID/Ed6F19WGT5RBuKJ9pG4doogBO_cvBJbaJgOSL3UFTN63RA?e=fEZIOa</t>
  </si>
  <si>
    <t>Industrias Creativas EN VI02</t>
  </si>
  <si>
    <t>19/10/2023 14:42:32</t>
  </si>
  <si>
    <t>0:07:44</t>
  </si>
  <si>
    <t>60 MB</t>
  </si>
  <si>
    <t>12/12/2023 10:34:20</t>
  </si>
  <si>
    <t>https://youtu.be/9M2U-sBNS84</t>
  </si>
  <si>
    <t>https://secenvigado.sharepoint.com/:v:/s/PracticaCEFIT2023-BackUpCID/EQXngFInBBBLnL85Z6ga1SsBPLWD2bIhIW-OeNI5mbFWKg?e=xUZNqd</t>
  </si>
  <si>
    <t>Se ha encontrado contenido protegido por derechos de autor</t>
  </si>
  <si>
    <t>Video Introductorio Design Thinking</t>
  </si>
  <si>
    <t>19/10/2023 14:42:59</t>
  </si>
  <si>
    <t>0:01:01</t>
  </si>
  <si>
    <t>5.1 MB</t>
  </si>
  <si>
    <t>12/12/2023 10:34:28</t>
  </si>
  <si>
    <t>https://youtu.be/SZFCkS2ccnE</t>
  </si>
  <si>
    <t>https://secenvigado.sharepoint.com/:v:/s/PracticaCEFIT2023-BackUpCID/EabqKmohA6lEilMuZsiquDMBgIF_mJC_-5rnzJlkzXwmDQ?e=CCh5sp</t>
  </si>
  <si>
    <t>Video introductorio Pensamiento estrategico</t>
  </si>
  <si>
    <t>19/10/2023 14:43:42</t>
  </si>
  <si>
    <t>0:01:16</t>
  </si>
  <si>
    <t>6.5 MB</t>
  </si>
  <si>
    <t>12/12/2023 10:34:30</t>
  </si>
  <si>
    <t>https://youtu.be/ZRxW1nLyhmM</t>
  </si>
  <si>
    <t>https://secenvigado.sharepoint.com/:v:/s/PracticaCEFIT2023-BackUpCID/EdxpAoN4p35OqITAHkaQ3u4BvolL9x5MM2CIJ372rnyo0w?e=ywVqAS</t>
  </si>
  <si>
    <t>Como digitalizar mi empresa DE VI02</t>
  </si>
  <si>
    <t>30/10/2023 15:17:05</t>
  </si>
  <si>
    <t>0:06:17</t>
  </si>
  <si>
    <t>56 MB</t>
  </si>
  <si>
    <t>12/12/2023 10:34:32</t>
  </si>
  <si>
    <t>https://youtu.be/TBnAttnONFw</t>
  </si>
  <si>
    <t>https://secenvigado.sharepoint.com/:v:/s/PracticaCEFIT2023-BackUpCID/EeOqTq0-uB9Ata5mJyDMy7kBUrpBTYgaeM9uydEdVPY1jA?e=bVQhfv</t>
  </si>
  <si>
    <t>Como digitalizar mi empresa DE VI03</t>
  </si>
  <si>
    <t>30/10/2023 15:18:08</t>
  </si>
  <si>
    <t>0:05:12</t>
  </si>
  <si>
    <t>31 MB</t>
  </si>
  <si>
    <t>12/12/2023 10:34:39</t>
  </si>
  <si>
    <t>https://youtu.be/G92YW4dnVv8</t>
  </si>
  <si>
    <t>https://secenvigado.sharepoint.com/:v:/s/PracticaCEFIT2023-BackUpCID/EXrhpXkA8PdPgbmtAe2vh9QBOcbNranfrBZMFI4sqgc3xA?e=feChld</t>
  </si>
  <si>
    <t>Como digitalizar mi empresa DE VI04</t>
  </si>
  <si>
    <t>30/10/2023 15:20:13</t>
  </si>
  <si>
    <t>0:02:24</t>
  </si>
  <si>
    <t>19 MB</t>
  </si>
  <si>
    <t>12/12/2023 10:34:43</t>
  </si>
  <si>
    <t>https://youtu.be/9pjWgWhJWWU</t>
  </si>
  <si>
    <t>https://secenvigado.sharepoint.com/:v:/s/PracticaCEFIT2023-BackUpCID/EbtijfN-nJBNjHbQSKV1e4MBj0SzmyIPhUMwwVN3MNgUMg?e=BnwHFB</t>
  </si>
  <si>
    <t>Creatividad e innovación CI VI02</t>
  </si>
  <si>
    <t>30/10/2023 15:21:35</t>
  </si>
  <si>
    <t>0:08:33</t>
  </si>
  <si>
    <t>33 MB</t>
  </si>
  <si>
    <t>12/12/2023 10:34:46</t>
  </si>
  <si>
    <t>https://youtu.be/VnEwsE3Lm9g</t>
  </si>
  <si>
    <t>https://secenvigado.sharepoint.com/:v:/s/PracticaCEFIT2023-BackUpCID/ERJhWOXN6tlPtEli_yV94OEBUMQ4d5r58gy4pJ0-e0_9Xg?e=yWcGCC</t>
  </si>
  <si>
    <t>Creatividad e innovación CI VI03</t>
  </si>
  <si>
    <t>30/10/2023 15:22:34</t>
  </si>
  <si>
    <t>0:01:56</t>
  </si>
  <si>
    <t>8.6 MB</t>
  </si>
  <si>
    <t>12/12/2023 10:34:53</t>
  </si>
  <si>
    <t>https://youtu.be/I6w0EW0Xv-4</t>
  </si>
  <si>
    <t>https://secenvigado.sharepoint.com/:v:/s/PracticaCEFIT2023-BackUpCID/EbkfqQNb2RhCpgkPa3t8VUsB2nCTF_U9PG21uIt6zu4k0Q?e=4DIliT</t>
  </si>
  <si>
    <t>Creatividad e innovación CI VI04</t>
  </si>
  <si>
    <t>30/10/2023 15:23:14</t>
  </si>
  <si>
    <t>0:01:32</t>
  </si>
  <si>
    <t>8.7 MB</t>
  </si>
  <si>
    <t>12/12/2023 10:34:55</t>
  </si>
  <si>
    <t>https://youtu.be/Z9mcrL2n5U8</t>
  </si>
  <si>
    <t>https://secenvigado.sharepoint.com/:v:/s/PracticaCEFIT2023-BackUpCID/EaRdaJsyzB9EnQQERhcdKW0BBIDbb5UIpvNxtRJr7DtHTQ?e=cd7mgy</t>
  </si>
  <si>
    <t>Creatividad e innovaciónCI VI05</t>
  </si>
  <si>
    <t>30/10/2023 15:24:01</t>
  </si>
  <si>
    <t>0:05:10</t>
  </si>
  <si>
    <t>17 MB</t>
  </si>
  <si>
    <t>12/12/2023 10:34:57</t>
  </si>
  <si>
    <t>https://youtu.be/F_LwmUtIl2E</t>
  </si>
  <si>
    <t>https://secenvigado.sharepoint.com/:v:/s/PracticaCEFIT2023-BackUpCID/ETy6dG-44qBJsN_G_Aqv8WgBz208XUSeegFXrPiCkbCP9Q?e=Vc8SPF</t>
  </si>
  <si>
    <t>Design Thinking DT VI02</t>
  </si>
  <si>
    <t>30/10/2023 15:27:51</t>
  </si>
  <si>
    <t>0:01:40</t>
  </si>
  <si>
    <t>8.9 MB</t>
  </si>
  <si>
    <t>12/12/2023 10:35:02</t>
  </si>
  <si>
    <t>https://youtu.be/91MxxGeNOi0</t>
  </si>
  <si>
    <t>https://secenvigado.sharepoint.com/:v:/s/PracticaCEFIT2023-BackUpCID/EdT9bd_3axFCp2tSAnGNr7YBY79USL2n1F0Eo-QYPUkMFg?e=1r4w45</t>
  </si>
  <si>
    <t>Design Thinking DT VI03</t>
  </si>
  <si>
    <t>30/10/2023 15:28:16</t>
  </si>
  <si>
    <t>0:02:53</t>
  </si>
  <si>
    <t>14 MB</t>
  </si>
  <si>
    <t>12/12/2023 10:35:07</t>
  </si>
  <si>
    <t>https://youtu.be/cOuxeVF2AL0</t>
  </si>
  <si>
    <t>https://secenvigado.sharepoint.com/:v:/s/PracticaCEFIT2023-BackUpCID/EXkD7ZvvypBOq3GjEhvoP88BBib4OPRQve-5otsgNI6M0w?e=lQ39Dd</t>
  </si>
  <si>
    <t>Design Thinking DT VI04</t>
  </si>
  <si>
    <t>30/10/2023 15:28:58</t>
  </si>
  <si>
    <t>0:02:16</t>
  </si>
  <si>
    <t>11 MB</t>
  </si>
  <si>
    <t>12/12/2023 10:35:10</t>
  </si>
  <si>
    <t>https://youtu.be/TcwEVNCwsts</t>
  </si>
  <si>
    <t>https://secenvigado.sharepoint.com/:v:/s/PracticaCEFIT2023-BackUpCID/EZMKdLehcKpDsERY-xwD3LoBTMph4RvqjX846orCTKzyWw?e=F2wgcu</t>
  </si>
  <si>
    <t>Design Thinking DT VI05</t>
  </si>
  <si>
    <t>30/10/2023 15:29:31</t>
  </si>
  <si>
    <t>0:02:20</t>
  </si>
  <si>
    <t>12/12/2023 10:35:13</t>
  </si>
  <si>
    <t>https://youtu.be/rX0fei__s88</t>
  </si>
  <si>
    <t>https://secenvigado.sharepoint.com/:v:/s/PracticaCEFIT2023-BackUpCID/EWDEw5DIzbhChjJjpZ9_GKcBcfU3LeUbGGraL0mkEzUIaQ?e=yTvJXN</t>
  </si>
  <si>
    <t>Design Thinking DT VI06</t>
  </si>
  <si>
    <t>30/10/2023 15:30:00</t>
  </si>
  <si>
    <t>0:02:03</t>
  </si>
  <si>
    <t>12/12/2023 10:35:17</t>
  </si>
  <si>
    <t>https://youtu.be/HWiOjyUjwjs</t>
  </si>
  <si>
    <t>https://secenvigado.sharepoint.com/:v:/s/PracticaCEFIT2023-BackUpCID/EZyRhHspu5lDlO0sx_BS6F8Bcu_sl-yYbZ3Q22a3yLOhtQ?e=0FM61O</t>
  </si>
  <si>
    <t>Design Thinking DT VI07</t>
  </si>
  <si>
    <t>30/10/2023 15:30:41</t>
  </si>
  <si>
    <t>0:01:06</t>
  </si>
  <si>
    <t>3.9 MB</t>
  </si>
  <si>
    <t>12/12/2023 10:35:19</t>
  </si>
  <si>
    <t>https://youtu.be/vCrFIR_ZGsY</t>
  </si>
  <si>
    <t>https://secenvigado.sharepoint.com/:v:/s/PracticaCEFIT2023-BackUpCID/EWhNZsx1w7xOlrqst7uuM5MBFk9rS08WAcHytu-HPaB-tg?e=DqDBUJ</t>
  </si>
  <si>
    <t>Industrias Creativas EN VI03</t>
  </si>
  <si>
    <t>30/10/2023 15:31:53</t>
  </si>
  <si>
    <t>12/12/2023 10:35:20</t>
  </si>
  <si>
    <t>https://youtu.be/vKtXo-NHqTA</t>
  </si>
  <si>
    <t>https://secenvigado.sharepoint.com/:v:/s/PracticaCEFIT2023-BackUpCID/EYAW9sKfMtFMiDM32DPpbSQBUli8sv5QyjGXvwy98Y2XtA?e=BW79fy</t>
  </si>
  <si>
    <t>pensamiento estratégico PE VI02</t>
  </si>
  <si>
    <t>30/10/2023 15:32:44</t>
  </si>
  <si>
    <t>0:05:46</t>
  </si>
  <si>
    <t>12 MB</t>
  </si>
  <si>
    <t>12/12/2023 10:35:25</t>
  </si>
  <si>
    <t>https://youtu.be/ikzSD0PRmd8</t>
  </si>
  <si>
    <t>https://secenvigado.sharepoint.com/:v:/s/PracticaCEFIT2023-BackUpCID/EZqz9nbGq4RAgWMVUvJ425IBy9mM4qBZffYixTatUVCu_w?e=V3CfJS</t>
  </si>
  <si>
    <t>pensamiento estratégico PE VI03</t>
  </si>
  <si>
    <t>01/11/2023 17:35:25</t>
  </si>
  <si>
    <t>0:02:04</t>
  </si>
  <si>
    <t>13 MB</t>
  </si>
  <si>
    <t>12/12/2023 10:35:28</t>
  </si>
  <si>
    <t>https://youtu.be/u3f0mUfPMkA</t>
  </si>
  <si>
    <t>https://secenvigado.sharepoint.com/:v:/s/PracticaCEFIT2023-BackUpCID/EVWfB8wuustOqh2Ap3ykR04B6UhHTq6rVcAMe-wGvFMBJg?e=JPxkEI</t>
  </si>
  <si>
    <t>Expertos RUTA 23 - Óscar Danilo Quintana</t>
  </si>
  <si>
    <t>31/07/2023 14:10:43</t>
  </si>
  <si>
    <t>0:17:45</t>
  </si>
  <si>
    <t>144 MB</t>
  </si>
  <si>
    <t>18/12/2023 09:10:59</t>
  </si>
  <si>
    <t>https://youtu.be/gzYekIRFJJY</t>
  </si>
  <si>
    <t>https://secenvigado.sharepoint.com/:v:/s/PracticaCEFIT2023-BackUpCID/Eal4G_fZz2ZKl53OBGEI3X4BTu8LjvhFHIh4hNFNCsXbFQ?e=nEM2aU</t>
  </si>
  <si>
    <t>Expertos RUTA 23 - Simón Acosta</t>
  </si>
  <si>
    <t>31/07/2023 14:20:39</t>
  </si>
  <si>
    <t>0:19:58</t>
  </si>
  <si>
    <t>137 MB</t>
  </si>
  <si>
    <t>18/12/2023 09:11:25</t>
  </si>
  <si>
    <t>https://youtu.be/IkCxAqr8W9E</t>
  </si>
  <si>
    <t>https://secenvigado.sharepoint.com/:v:/s/PracticaCEFIT2023-BackUpCID/ERCxjnOQtuZFhXVWxK4Cvh0BSONhobRQ3FfZQva8f2zYnw?e=I97qJL</t>
  </si>
  <si>
    <t>Expertos RUTA 23 - Stefania Rivera Monsalve</t>
  </si>
  <si>
    <t>31/07/2023 14:18:58</t>
  </si>
  <si>
    <t>0:17:10</t>
  </si>
  <si>
    <t>134 MB</t>
  </si>
  <si>
    <t>18/12/2023 09:11:52</t>
  </si>
  <si>
    <t>https://youtu.be/C-WiwcP-VbE</t>
  </si>
  <si>
    <t>https://secenvigado.sharepoint.com/:v:/s/PracticaCEFIT2023-BackUpCID/EWlwZeWs8_1JoJl-grJkB-8BtOzgyXsx55HL1P1vxMaN1A?e=rQaNse</t>
  </si>
  <si>
    <t>Expertos RUTA 23 - Jhon Fredy Loaiza</t>
  </si>
  <si>
    <t>31/07/2023 14:20:37</t>
  </si>
  <si>
    <t>0:18:09</t>
  </si>
  <si>
    <t>146 MB</t>
  </si>
  <si>
    <t>18/12/2023 09:12:17</t>
  </si>
  <si>
    <t>https://youtu.be/Iomey0UbLzU</t>
  </si>
  <si>
    <t>https://secenvigado.sharepoint.com/:v:/s/PracticaCEFIT2023-BackUpCID/EUqL7Z_vTz1BoEwc1KqApdABKqNlRQhdZ2p56qc1EenBHQ?e=MgBpd0</t>
  </si>
  <si>
    <t>Expertos RUTA 23 - Daniel Posada</t>
  </si>
  <si>
    <t>10/08/2023 14:11:18</t>
  </si>
  <si>
    <t>0:11:26</t>
  </si>
  <si>
    <t>65 MB</t>
  </si>
  <si>
    <t>18/12/2023 09:12:36</t>
  </si>
  <si>
    <t>https://youtu.be/FxEHBGA9Wtc</t>
  </si>
  <si>
    <t>https://secenvigado.sharepoint.com/:v:/s/PracticaCEFIT2023-BackUpCID/ESIgAVfJ3A9Gs9UHAt54nngBgqV9cZRWTSKDTCWJVuStyg?e=MWMX6N</t>
  </si>
  <si>
    <t>XXVII Foro Ecosistema Educativo 2023</t>
  </si>
  <si>
    <t>Sistematización de Experiencias FEM 2023</t>
  </si>
  <si>
    <t>19/07/2023 16:20:47</t>
  </si>
  <si>
    <t>0:13:22</t>
  </si>
  <si>
    <t>102 MB</t>
  </si>
  <si>
    <t>18/12/2023 09:45:53</t>
  </si>
  <si>
    <t>https://youtu.be/c-un-rA1BYc</t>
  </si>
  <si>
    <t>Link</t>
  </si>
  <si>
    <t>PODCAST Ciencia Tecnología e Innovación CTI</t>
  </si>
  <si>
    <t>CTI Ciencia Tecnología e Innovación - PODCAST Capítulo 1 con Alexander Heredia</t>
  </si>
  <si>
    <t>16/12/2022 19:26:30</t>
  </si>
  <si>
    <t>0:00:42</t>
  </si>
  <si>
    <t>18/12/2023 22:30:45</t>
  </si>
  <si>
    <t>https://youtu.be/LZxtoFJvscA</t>
  </si>
  <si>
    <t>https://secenvigado.sharepoint.com/:v:/s/PracticaCEFIT2023-BackUpCID/EdfKCfkOpUFDnuCiqKOyJdQByYf1r97vkeenSOekD22BLw?e=gIUOeL</t>
  </si>
  <si>
    <t>CTI Ciencia Tecnología e Innovación - PODCAST Capítulo 2 con Catalina Sierra</t>
  </si>
  <si>
    <t>16/12/2022 19:30:34</t>
  </si>
  <si>
    <t>0:00:55</t>
  </si>
  <si>
    <t>8.1 MB</t>
  </si>
  <si>
    <t>18/12/2023 22:30:50</t>
  </si>
  <si>
    <t>https://youtu.be/-iYplNzJWEQ</t>
  </si>
  <si>
    <t>https://secenvigado.sharepoint.com/:v:/s/PracticaCEFIT2023-BackUpCID/ERDVk5NEvXxBvCNtFd0YOcMBUT9G62WONXqRUDi_e24UZg?e=RKQvFw</t>
  </si>
  <si>
    <t>CTI Ciencia Tecnología e Innovación - PODCAST Capítulo 3 con Johana Echeverry</t>
  </si>
  <si>
    <t>16/12/2022 19:31:48</t>
  </si>
  <si>
    <t>0:00:50</t>
  </si>
  <si>
    <t>6.7 MB</t>
  </si>
  <si>
    <t>18/12/2023 22:30:56</t>
  </si>
  <si>
    <t>https://youtu.be/U-mZf7gUOPA</t>
  </si>
  <si>
    <t>https://secenvigado.sharepoint.com/:v:/s/PracticaCEFIT2023-BackUpCID/EaZTiNxJfjZEtFbAtMVEynYBCo8Fbd_OlxYsAYZfa1E4nw?e=nlwBkm</t>
  </si>
  <si>
    <t>CTI Ciencia Tecnología e Innovación - PODCAST Capítulo 4 con Sara Avendaño</t>
  </si>
  <si>
    <t>16/12/2022 19:34:04</t>
  </si>
  <si>
    <t>0:00:38</t>
  </si>
  <si>
    <t>5.8 MB</t>
  </si>
  <si>
    <t>18/12/2023 22:31:01</t>
  </si>
  <si>
    <t>https://youtu.be/Bt3ZgrotlW4</t>
  </si>
  <si>
    <t>https://secenvigado.sharepoint.com/:v:/s/PracticaCEFIT2023-BackUpCID/EUYVQBBl6dFHsVxsMFBmWmsBysEL7_4K2uMAN92efa7x4g?e=t1ALo6</t>
  </si>
  <si>
    <t>CTI Ciencia Tecnología e Innovación - PODCAST Capítulo 5 con Jenifer Espinoza</t>
  </si>
  <si>
    <t>16/12/2022 19:35:32</t>
  </si>
  <si>
    <t>0:01:09</t>
  </si>
  <si>
    <t>18/12/2023 22:31:08</t>
  </si>
  <si>
    <t>https://youtu.be/m5NID58x_Ew</t>
  </si>
  <si>
    <t>https://secenvigado.sharepoint.com/:v:/s/PracticaCEFIT2023-BackUpCID/EXvWtKsjk15Ag0S_keONE9IBWXXPuSnVYsEFnJEnhZL_yQ?e=SZc3gs</t>
  </si>
  <si>
    <t>CTI Ciencia Tecnología e Innovación - PODCAST Capítulo 6 con Javier Vargas</t>
  </si>
  <si>
    <t>16/12/2022 19:37:51</t>
  </si>
  <si>
    <t>0:01:18</t>
  </si>
  <si>
    <t>10 MB</t>
  </si>
  <si>
    <t>18/12/2023 22:31:13</t>
  </si>
  <si>
    <t>https://youtu.be/mfsW_JrFLpI</t>
  </si>
  <si>
    <t>https://secenvigado.sharepoint.com/:v:/s/PracticaCEFIT2023-BackUpCID/ESqCBFmaaAFHtDX-kVaFaCUBekLiBahGwaqQGmmcePbg4Q?e=lip6ZR</t>
  </si>
  <si>
    <t>CTI Ciencia Tecnología e Innovación - PODCAST Capítulo 7 con Verónica Muriel</t>
  </si>
  <si>
    <t>16/12/2022 19:40:25</t>
  </si>
  <si>
    <t>0:29:15</t>
  </si>
  <si>
    <t>253 MB</t>
  </si>
  <si>
    <t>18/12/2023 22:31:19</t>
  </si>
  <si>
    <t>https://youtu.be/1qrSJrKbYg4</t>
  </si>
  <si>
    <t>https://secenvigado.sharepoint.com/:v:/s/PracticaCEFIT2023-BackUpCID/EdkLMnUASstEqRYTrJ7PekoB4P87N6mMuQ8LsbMY7BWxlg?e=ireXUd</t>
  </si>
  <si>
    <t>CTI Ciencia Tecnología e Innovación - PODCAST Capítulo 8 con Juan Carlos Arias</t>
  </si>
  <si>
    <t>16/12/2022 19:42:11</t>
  </si>
  <si>
    <t>0:36:32</t>
  </si>
  <si>
    <t>299 MB</t>
  </si>
  <si>
    <t>18/12/2023 22:31:59</t>
  </si>
  <si>
    <t>https://youtu.be/kRKIhIG8qHM</t>
  </si>
  <si>
    <t>https://secenvigado.sharepoint.com/:v:/s/PracticaCEFIT2023-BackUpCID/EQK0jSxM8SNFvfC9IyFKRSUBPDGk1OllYaP3pxDURoVb4g?e=OINn2p</t>
  </si>
  <si>
    <t>CTI Ciencia Tecnología e Innovación - PODCAST Capítulo 9 con Daniel Carvajal</t>
  </si>
  <si>
    <t>16/12/2022 19:43:23</t>
  </si>
  <si>
    <t>0:32:47</t>
  </si>
  <si>
    <t>281 MB</t>
  </si>
  <si>
    <t>18/12/2023 22:32:57</t>
  </si>
  <si>
    <t>https://youtu.be/bcK-2M190dw</t>
  </si>
  <si>
    <t>CTI Ciencia Tecnología e Innovación - PODCAST Capítulo 10 con Diego Gómez</t>
  </si>
  <si>
    <t>16/12/2022 19:57:12</t>
  </si>
  <si>
    <t>0:39:12</t>
  </si>
  <si>
    <t>322 MB</t>
  </si>
  <si>
    <t>18/12/2023 22:33:46</t>
  </si>
  <si>
    <t>https://youtu.be/yFCeue_GVzI</t>
  </si>
  <si>
    <t>https://secenvigado.sharepoint.com/:v:/s/PracticaCEFIT2023-BackUpCID/ERECI5J6PoJAhPtMfhQJ6bIBN9iBPddmJjAVqD6mRnxBTw?e=UzdNG6</t>
  </si>
  <si>
    <t>CTI Ciencia Tecnología e Innovación - PODCAST Capítulo 11 con Laura Altamiranda y Yohana Ramírez</t>
  </si>
  <si>
    <t>16/12/2022 19:58:48</t>
  </si>
  <si>
    <t>0:40:02</t>
  </si>
  <si>
    <t>358 MB</t>
  </si>
  <si>
    <t>18/12/2023 22:35:16</t>
  </si>
  <si>
    <t>https://youtu.be/FplaWKcGuGQ</t>
  </si>
  <si>
    <t>https://secenvigado.sharepoint.com/:v:/s/PracticaCEFIT2023-BackUpCID/EW7XSt_qEZ9Ms4LLsQtE0MgBbmeKneLUM2meVHoUQJ92Qg?e=tE9HPY</t>
  </si>
  <si>
    <t>CTI Ciencia Tecnología e Innovación - PODCAST Capítulo 12 con Juan Pablo Arango</t>
  </si>
  <si>
    <t>29/06/2023 16:14:00</t>
  </si>
  <si>
    <t>0:49:31</t>
  </si>
  <si>
    <t>254 MB</t>
  </si>
  <si>
    <t>18/12/2023 22:36:15</t>
  </si>
  <si>
    <t>https://youtu.be/ENL7p4ag20E</t>
  </si>
  <si>
    <t>https://secenvigado.sharepoint.com/:v:/s/PracticaCEFIT2023-BackUpCID/EZeMbC0fZStCkRXKKabkrTsBc8p0eZJGQt9_2RyT-P6ZmQ?e=Kurqzb</t>
  </si>
  <si>
    <t>CTI Ciencia Tecnología e Innovación - PODCAST Capítulo 13 con Sebastián Pérez y Fernando Ramírez</t>
  </si>
  <si>
    <t>29/06/2023 16:11:22</t>
  </si>
  <si>
    <t>0:31:59</t>
  </si>
  <si>
    <t>213 MB</t>
  </si>
  <si>
    <t>18/12/2023 22:37:31</t>
  </si>
  <si>
    <t>https://youtu.be/T0B90cNimnw</t>
  </si>
  <si>
    <t>https://secenvigado.sharepoint.com/:v:/s/PracticaCEFIT2023-BackUpCID/ERQ6pbi5LKRGik2uqxP_ilYBA-fB9-estuiFoyc8USFc-A?e=L78PyW</t>
  </si>
  <si>
    <t>CTI Ciencia Tecnología e Innovación - PODCAST Capítulo 14 con Juan Alzate y Henry Osorio</t>
  </si>
  <si>
    <t>29/06/2023 16:14:47</t>
  </si>
  <si>
    <t>0:41:38</t>
  </si>
  <si>
    <t>363 MB</t>
  </si>
  <si>
    <t>18/12/2023 22:38:26</t>
  </si>
  <si>
    <t>https://youtu.be/fxAI5GXa55U</t>
  </si>
  <si>
    <t>https://secenvigado.sharepoint.com/:v:/s/PracticaCEFIT2023-BackUpCID/ERZq9n4_--BBi33yEmAWlg0BGJt6dvi9lGpX8ElRPZPJUQ?e=fZ8nFR</t>
  </si>
  <si>
    <t>CTI Ciencia Tecnología e Innovación - PODCAST Capítulo 15 con Carolina,  Alveiro y Juan José</t>
  </si>
  <si>
    <t>29/06/2023 16:19:29</t>
  </si>
  <si>
    <t>0:56:01</t>
  </si>
  <si>
    <t>458 MB</t>
  </si>
  <si>
    <t>18/12/2023 22:39:27</t>
  </si>
  <si>
    <t>https://youtu.be/93QRjjbzLb0</t>
  </si>
  <si>
    <t>https://secenvigado.sharepoint.com/:v:/s/PracticaCEFIT2023-BackUpCID/ETvzuGYlE25AoIg7tauRhH8BGiv2x_9RTNQAV-AuUZE3CA?e=AZVkJA</t>
  </si>
  <si>
    <t>CTI Ciencia Tecnología e Innovación - PODCAST Capítulo 16 con Marcelo Rincón y José Alejandro Tamayo</t>
  </si>
  <si>
    <t>29/06/2023 16:19:33</t>
  </si>
  <si>
    <t>0:54:57</t>
  </si>
  <si>
    <t>449 MB</t>
  </si>
  <si>
    <t>18/12/2023 22:40:37</t>
  </si>
  <si>
    <t>https://youtu.be/j9d9O60xc8o</t>
  </si>
  <si>
    <t>https://secenvigado.sharepoint.com/:v:/s/PracticaCEFIT2023-BackUpCID/EVfu03n5rXZFi_bsoQYUAWcB4m8u73qwI5QCF6IDPCObmw?e=DGhvLy</t>
  </si>
  <si>
    <t>IV Foro de Economías Creativas y Culturales</t>
  </si>
  <si>
    <t>IV Foro de Economías Creativas y Culturales - Gabriel Londoño Secretario de Desarrollo Económico de</t>
  </si>
  <si>
    <t>02/12/2022 12:46:57</t>
  </si>
  <si>
    <t>0:05:28</t>
  </si>
  <si>
    <t>52 MB</t>
  </si>
  <si>
    <t>19/12/2023 01:51:54</t>
  </si>
  <si>
    <t>https://youtu.be/RkSpYLh76pc</t>
  </si>
  <si>
    <t>https://secenvigado.sharepoint.com/:v:/s/PracticaCEFIT2023-BackUpCID/EepsZdukIw5Jt5oQG7R8BwgB3sK83OCZd4KuAKNjo2guMQ?e=TAksRj</t>
  </si>
  <si>
    <t>IV Foro de Economías Creativas y Culturales - Braulio Espinosa Márquez Alcalde de Envigado</t>
  </si>
  <si>
    <t>02/12/2022 12:51:15</t>
  </si>
  <si>
    <t>0:07:38</t>
  </si>
  <si>
    <t>64 MB</t>
  </si>
  <si>
    <t>19/12/2023 01:52:14</t>
  </si>
  <si>
    <t>https://youtu.be/vzAZ7nuGg4M</t>
  </si>
  <si>
    <t>https://secenvigado.sharepoint.com/:v:/s/PracticaCEFIT2023-BackUpCID/EcJ4ruPhyflGk8GENlRcPokBYYrj7cU-NOgc3OZOXfNSsg?e=vIhbim</t>
  </si>
  <si>
    <t>IV Foro de Economías Creativas y Culturales - Javier Vargas Centro de Innovación y Desarrollo</t>
  </si>
  <si>
    <t>02/12/2022 12:53:40</t>
  </si>
  <si>
    <t>0:24:46</t>
  </si>
  <si>
    <t>177 MB</t>
  </si>
  <si>
    <t>19/12/2023 01:53:17</t>
  </si>
  <si>
    <t>https://youtu.be/xY0uuWVjifY</t>
  </si>
  <si>
    <t>https://secenvigado.sharepoint.com/:v:/s/PracticaCEFIT2023-BackUpCID/EcBL0KyaLCdOtGjZE2b1DlwBzcRPJq0rjkZIOqcoPXD9hg?e=q5AykS</t>
  </si>
  <si>
    <t>IV Foro de Economías Creativas y Culturales - Lorena García Área Metropolitana</t>
  </si>
  <si>
    <t>03/12/2022 16:18:59</t>
  </si>
  <si>
    <t>0:29:01</t>
  </si>
  <si>
    <t>207 MB</t>
  </si>
  <si>
    <t>19/12/2023 01:54:24</t>
  </si>
  <si>
    <t>https://youtu.be/lbwEh5pz6X8</t>
  </si>
  <si>
    <t>https://secenvigado.sharepoint.com/:v:/s/PracticaCEFIT2023-BackUpCID/EY8LL5wH8XNIrWGzMDauL6gBzrL868jxzSZfU2lDtJN6Tg?e=w3QfRW</t>
  </si>
  <si>
    <t>IV Foro de Economías Creativas y Culturales - Mauricio Zapata Golden Cluster Org</t>
  </si>
  <si>
    <t>03/12/2022 16:20:29</t>
  </si>
  <si>
    <t>0:27:57</t>
  </si>
  <si>
    <t>195 MB</t>
  </si>
  <si>
    <t>19/12/2023 01:55:55</t>
  </si>
  <si>
    <t>https://youtu.be/AL9re8_tbXw</t>
  </si>
  <si>
    <t>https://secenvigado.sharepoint.com/:v:/s/PracticaCEFIT2023-BackUpCID/EW5DoJuMnGRLqd_iKwtElG0Ba1tbm-aDs5_Z0tMBbPonRQ?e=ebECS9</t>
  </si>
  <si>
    <t>IV Foro de Economías Creativas y Culturales - Mauricio Facio Lince Gobernación de Antioquia</t>
  </si>
  <si>
    <t>03/12/2022 16:21:25</t>
  </si>
  <si>
    <t>0:26:01</t>
  </si>
  <si>
    <t>94 MB</t>
  </si>
  <si>
    <t>19/12/2023 01:57:23</t>
  </si>
  <si>
    <t>https://youtu.be/wVAtIckUkeE</t>
  </si>
  <si>
    <t>https://secenvigado.sharepoint.com/:v:/s/PracticaCEFIT2023-BackUpCID/EfgVh4Wxd1BDqsLoIt8pgFoBMxKwbI7C4UXPgsG9uA7T-w?e=f7Xj09</t>
  </si>
  <si>
    <t>IV Foro de Economías Creativas y Culturales - Kevin De Cuba</t>
  </si>
  <si>
    <t>03/12/2022 16:22:58</t>
  </si>
  <si>
    <t>0:25:46</t>
  </si>
  <si>
    <t>120 MB</t>
  </si>
  <si>
    <t>19/12/2023 01:58:41</t>
  </si>
  <si>
    <t>https://youtu.be/CTy--1QFJ88</t>
  </si>
  <si>
    <t>https://secenvigado.sharepoint.com/:v:/s/PracticaCEFIT2023-BackUpCID/EfaIofmT-5RBvptHvrKtqRwBu-78gKaltw8jYXJtmBnM4Q?e=t91eVx</t>
  </si>
  <si>
    <t>IV Foro de Economías Creativas y Culturales - Adriana Bedoya ECOPOP</t>
  </si>
  <si>
    <t>03/12/2022 16:23:55</t>
  </si>
  <si>
    <t>0:22:43</t>
  </si>
  <si>
    <t>109 MB</t>
  </si>
  <si>
    <t>19/12/2023 02:00:05</t>
  </si>
  <si>
    <t>https://youtu.be/yGGuveRgSkQ</t>
  </si>
  <si>
    <t>https://secenvigado.sharepoint.com/:v:/s/PracticaCEFIT2023-BackUpCID/Ee1p3rWuufpLvqO73WHt8V4BeQDrEsuFJ496YAwmMXvJdQ?e=l8Vgtv</t>
  </si>
  <si>
    <t>IV Foro de Economías Creativas y Culturales - Conversatorio</t>
  </si>
  <si>
    <t>03/12/2022 16:24:45</t>
  </si>
  <si>
    <t>0:21:40</t>
  </si>
  <si>
    <t>171 MB</t>
  </si>
  <si>
    <t>19/12/2023 02:01:06</t>
  </si>
  <si>
    <t>https://youtu.be/BeyWvOnYRVQ</t>
  </si>
  <si>
    <t>https://secenvigado.sharepoint.com/:v:/s/PracticaCEFIT2023-BackUpCID/EV4uuMthyThKudJkGtBFDJQBFhMoHdJR-c8MiWBGNlLIJA?e=ev06Ow</t>
  </si>
  <si>
    <t>Educación digital 4.0 - Video tutorial preinscripción</t>
  </si>
  <si>
    <t>15/12/2022 10:26:02</t>
  </si>
  <si>
    <t>0:02:57</t>
  </si>
  <si>
    <t>29/02/2024 05:35:48</t>
  </si>
  <si>
    <t>https://youtu.be/U9MeiqrCzi0</t>
  </si>
  <si>
    <t>https://secenvigado.sharepoint.com/:v:/s/PracticaCEFIT2023-BackUpCID/EVyqmIJyQlZDtLJEdhoTW-UBzTG19DCV5wfh7eipEffK1w?e=DO3MQ4</t>
  </si>
  <si>
    <t>Educación Digital 4.0 - Video tutorial rol estudiante</t>
  </si>
  <si>
    <t>31/03/2023 18:57:07</t>
  </si>
  <si>
    <t>0:06:50</t>
  </si>
  <si>
    <t>28 MB</t>
  </si>
  <si>
    <t>29/02/2024 05:35:50</t>
  </si>
  <si>
    <t>https://youtu.be/USIJFJ3D2EU</t>
  </si>
  <si>
    <t>https://secenvigado.sharepoint.com/:v:/s/PracticaCEFIT2023-BackUpCID/EX1iTHyl-s1OkYZ1iFTie1MBiMF9aQAgwK7nQQOWuBtQ3A?e=tZMUaP</t>
  </si>
  <si>
    <t>Educación Digital 4 0 - Tutorial matrícula masiva de usuarios en plataforma</t>
  </si>
  <si>
    <t>30/03/2023 19:02:24</t>
  </si>
  <si>
    <t>0:07:31</t>
  </si>
  <si>
    <t>26 MB</t>
  </si>
  <si>
    <t>29/02/2024 05:35:52</t>
  </si>
  <si>
    <t>https://youtu.be/sDRL94csYhI</t>
  </si>
  <si>
    <t>https://secenvigado.sharepoint.com/:v:/s/PracticaCEFIT2023-BackUpCID/Ee4MFwoCbSZItFIo5FLOm0kB9a4lEP5he5nPvBolBBX24A?e=dkv3st</t>
  </si>
  <si>
    <t>Educación digital 4.0 - Video tutorial rol docente</t>
  </si>
  <si>
    <t>10/04/2023 11:49:43</t>
  </si>
  <si>
    <t>0:04:40</t>
  </si>
  <si>
    <t>29/02/2024 05:35:53</t>
  </si>
  <si>
    <t>https://youtu.be/2V9R4bzbSA0</t>
  </si>
  <si>
    <t>https://secenvigado.sharepoint.com/:v:/s/PracticaCEFIT2023-BackUpCID/ETDPipTjR45CpaMrx0GQIKsBWN9Gu7FFpCDOQEuflgSPWA?e=WQ7qsg</t>
  </si>
  <si>
    <t>Educación digital 4.0 - Video tutorial Eliminación de usuarios</t>
  </si>
  <si>
    <t>10/04/2023 11:51:51</t>
  </si>
  <si>
    <t>0:02:31</t>
  </si>
  <si>
    <t>29/02/2024 05:35:55</t>
  </si>
  <si>
    <t>https://youtu.be/yW4NaxCWA-c</t>
  </si>
  <si>
    <t>https://secenvigado.sharepoint.com/:v:/s/PracticaCEFIT2023-BackUpCID/ETw0ZQ2ZBZ9HvuMRHx2ZmSIBOi2LrnLLS_LS915rC4rLCQ?e=hqZKhO</t>
  </si>
  <si>
    <t>Aula virtual Contraloría - Video de invitación</t>
  </si>
  <si>
    <t>06/12/2022 16:28:22</t>
  </si>
  <si>
    <t>0:03:27</t>
  </si>
  <si>
    <t>23 MB</t>
  </si>
  <si>
    <t>06/03/2024 12:29:01</t>
  </si>
  <si>
    <t>https://youtu.be/NV7m6B1q5gI</t>
  </si>
  <si>
    <t>https://secenvigado.sharepoint.com/:v:/s/PracticaCEFIT2023-BackUpCID/EQ5IO3HyUuxEnIrn8PCLrZoBsUSCTxeFjaUeIbLDIGjASA?e=V9JPkn</t>
  </si>
  <si>
    <t>Aula virtual Contraloría - Video introductorio al Modulo #1 ''Liderazgo y ciudadanía juvenil''</t>
  </si>
  <si>
    <t>06/12/2022 16:28:03</t>
  </si>
  <si>
    <t>9.3 MB</t>
  </si>
  <si>
    <t>06/03/2024 12:29:10</t>
  </si>
  <si>
    <t>https://youtu.be/FLN-tLdJnX8</t>
  </si>
  <si>
    <t>https://secenvigado.sharepoint.com/:v:/s/PracticaCEFIT2023-BackUpCID/EVyeMedog6NOiJ3sLHCHNOABACIi_TxkosG74wzZtb_dLw?e=T1ehyY</t>
  </si>
  <si>
    <t>Aula virtual Contraloría - Modulo #1 ''Liderazgo y ciudadanía juvenil''</t>
  </si>
  <si>
    <t>06/12/2022 16:33:24</t>
  </si>
  <si>
    <t>0:04:11</t>
  </si>
  <si>
    <t>37 MB</t>
  </si>
  <si>
    <t>06/03/2024 12:29:14</t>
  </si>
  <si>
    <t>https://youtu.be/GD3CmC6zlfc</t>
  </si>
  <si>
    <t>https://secenvigado.sharepoint.com/:v:/s/PracticaCEFIT2023-BackUpCID/EV9qyqvl2v9ImN2g6IRiyioB1TiLq-vcitqvs07phSiTnQ?e=ZBi583</t>
  </si>
  <si>
    <t>Aula virtual Contraloría - Introducción al Modulo #3 ''Educación ambiental''</t>
  </si>
  <si>
    <t>06/12/2022 16:34:56</t>
  </si>
  <si>
    <t>4.9 MB</t>
  </si>
  <si>
    <t>06/03/2024 12:29:27</t>
  </si>
  <si>
    <t>https://youtu.be/sIAfRu8uzxM</t>
  </si>
  <si>
    <t>https://secenvigado.sharepoint.com/:v:/s/PracticaCEFIT2023-BackUpCID/EQeMMShzsGNFqED0fhqj838BD8ZbEWHX1YfO05PrJfMTXw?e=iAdBml</t>
  </si>
  <si>
    <t>Aula virtual Contraloría - Modulo #3 ''Educación ambiental''</t>
  </si>
  <si>
    <t>06/12/2022 16:39:21</t>
  </si>
  <si>
    <t>0:03:29</t>
  </si>
  <si>
    <t>06/03/2024 12:29:30</t>
  </si>
  <si>
    <t>https://youtu.be/YuQ7S6ove7s</t>
  </si>
  <si>
    <t>https://secenvigado.sharepoint.com/:v:/s/PracticaCEFIT2023-BackUpCID/EcSQZynWBeVLlwtIBH4jPTgB5NSsloY0gzuAP85QCVgIPg?e=Zd1bGC</t>
  </si>
  <si>
    <t>Aula virtual Contraloría - Modulo #2 ''Sistema Nacional de Convivencia Escolar''</t>
  </si>
  <si>
    <t>21/04/2023 11:17:11</t>
  </si>
  <si>
    <t>0:03:18</t>
  </si>
  <si>
    <t>06/03/2024 12:29:39</t>
  </si>
  <si>
    <t>https://youtu.be/cz22kp23IKg</t>
  </si>
  <si>
    <t>https://secenvigado.sharepoint.com/:v:/s/PracticaCEFIT2023-BackUpCID/EWHzDOPlqrlGozfftmH6ZAMBiAbgH3dbewK33usZ83ceWA?e=kVEprA</t>
  </si>
  <si>
    <t>Aula virtual Contraloría - Introducción al Modulo #5 ''Sentido de lo público''</t>
  </si>
  <si>
    <t>21/04/2023 13:07:16</t>
  </si>
  <si>
    <t>0:00:57</t>
  </si>
  <si>
    <t>4.7 MB</t>
  </si>
  <si>
    <t>06/03/2024 12:29:50</t>
  </si>
  <si>
    <t>https://youtu.be/t-VCLIFdGrw</t>
  </si>
  <si>
    <t>https://secenvigado.sharepoint.com/:v:/s/PracticaCEFIT2023-BackUpCID/ETVKvtG1oglLrBsbWizvlrgBeOokO4f4yhG2h6xdDZJyzg?e=9UaHFn</t>
  </si>
  <si>
    <t>Aula virtual Contraloría - Modulo #5 ''Sentido de lo público''</t>
  </si>
  <si>
    <t>21/04/2023 13:10:32</t>
  </si>
  <si>
    <t>0:04:52</t>
  </si>
  <si>
    <t>21 MB</t>
  </si>
  <si>
    <t>06/03/2024 12:29:53</t>
  </si>
  <si>
    <t>https://youtu.be/b-6JhsLE0AQ</t>
  </si>
  <si>
    <t>https://secenvigado.sharepoint.com/:v:/s/PracticaCEFIT2023-BackUpCID/EUyUTY8E5yBGuCMwtNGnW9ABXUuHn9e6t0h1k_XCVscfmg?e=lRJe4b</t>
  </si>
  <si>
    <t>Aula virtual Contraloría - Modulo #4 ''Sistema de responsabilidad penal para adolescentes''</t>
  </si>
  <si>
    <t>21/04/2023 13:31:19</t>
  </si>
  <si>
    <t>0:02:56</t>
  </si>
  <si>
    <t>06/03/2024 12:30:07</t>
  </si>
  <si>
    <t>https://youtu.be/ADoNt4kYWd4</t>
  </si>
  <si>
    <t>https://secenvigado.sharepoint.com/:v:/s/PracticaCEFIT2023-BackUpCID/EdqWZu9wkMtBq6GVkFGqyUsBCK9AGFXbuzV5AjvtL5Y4OQ?e=W4nU3l</t>
  </si>
  <si>
    <t>Festival de Educación Inicial 2022 - Primeros Pasos Grandes Mundos ⧸ Gala de reconocimientos</t>
  </si>
  <si>
    <t>26/10/2022 00:00:00</t>
  </si>
  <si>
    <t>0:00:51</t>
  </si>
  <si>
    <t>10.4 MB</t>
  </si>
  <si>
    <t>06/03/2024 00:00:00</t>
  </si>
  <si>
    <t>https://youtu.be/tGr5ZFm3baQ</t>
  </si>
  <si>
    <t>https://secenvigado.sharepoint.com/:v:/s/PracticaCEFIT2023-BackUpCID/EYo9p7-PyC5EoOquLh11s_ABRPeh4xJLa1nhDHth93qr6A?e=vLRJY3</t>
  </si>
  <si>
    <t>Festival de Educación Inicial 2022 - Primeros Pasos Grandes Mundos ⧸ Actividad zona rural</t>
  </si>
  <si>
    <t>0:01:14</t>
  </si>
  <si>
    <t>18.4 MB</t>
  </si>
  <si>
    <t>https://youtu.be/Oqxa8XNDHc8</t>
  </si>
  <si>
    <t>https://secenvigado.sharepoint.com/:v:/s/PracticaCEFIT2023-BackUpCID/ETiL18HI9w9Os09k2zEGAF0BrbEg1B8rM-DgxRJgNmr1zQ?e=mAmgUf</t>
  </si>
  <si>
    <t>Festival de Educación Inicial 2022 - Primeros Pasos Grandes Mundos ⧸ Aulas Interactivas</t>
  </si>
  <si>
    <t>15.4 MB</t>
  </si>
  <si>
    <t>https://youtu.be/2FMN17LctoI</t>
  </si>
  <si>
    <t>https://secenvigado.sharepoint.com/:v:/s/PracticaCEFIT2023-BackUpCID/EeBK_fRz0PxKtCGxVbynJVQBnpJBe09x3lxJyKFJP_vv5A?e=7tFBkJ</t>
  </si>
  <si>
    <t>Festival de Educación Inicial 2022 - Primeros Pasos Grandes Mundos ⧸Aulas interactivas en familia</t>
  </si>
  <si>
    <t>10.7 MB</t>
  </si>
  <si>
    <t>https://youtu.be/hNwHT9LOGco</t>
  </si>
  <si>
    <t>https://secenvigado.sharepoint.com/:v:/s/PracticaCEFIT2023-BackUpCID/ESPG8SJr1adEo971EhFzbOEB5lJxdxVUoMpclP2U876qvw?e=gzuIj4</t>
  </si>
  <si>
    <t>Centro de Pensamiento Pedagógico de Envigado</t>
  </si>
  <si>
    <t>22/02/2022 00:00:00</t>
  </si>
  <si>
    <t>0:10:04</t>
  </si>
  <si>
    <t>126 MB</t>
  </si>
  <si>
    <t>16/03/2024 00:00:00</t>
  </si>
  <si>
    <t>https://youtu.be/jCvJhQ5LDDY</t>
  </si>
  <si>
    <t>https://secenvigado.sharepoint.com/:v:/s/PracticaCEFIT2023-BackUpCID/EQeMVa2214NFiKP9Om1bbpYB1gT5iH2QtStZ9Db0Z2qTBg?e=NEJv7V</t>
  </si>
  <si>
    <t>Transformación cultural y transformación psíquica</t>
  </si>
  <si>
    <t>0:30:50</t>
  </si>
  <si>
    <t>290 MB</t>
  </si>
  <si>
    <t>https://youtu.be/GTCAnk_qUjg</t>
  </si>
  <si>
    <t>https://secenvigado.sharepoint.com/:v:/s/PracticaCEFIT2023-BackUpCID/EfjqLRUhaTNMmhPGwuYqWFMB0ezZH1jjI9QctNv5hCsBnA?e=LjAkHE</t>
  </si>
  <si>
    <t>Referentes para educar con amor</t>
  </si>
  <si>
    <t>25/03/2022 00:00:00</t>
  </si>
  <si>
    <t>0:57:49</t>
  </si>
  <si>
    <t>567 MB</t>
  </si>
  <si>
    <t>https://youtu.be/KpsGkjA7VIM</t>
  </si>
  <si>
    <t>https://secenvigado.sharepoint.com/:v:/s/PracticaCEFIT2023-BackUpCID/ES0ho9kTvbNHiaHfh626bQMB86lLbsqEemvquOO6a8Vy-A?e=1T8A5v</t>
  </si>
  <si>
    <t>Reflexiones sobre el ocio educativo: Tiempo libre para el crecimiento personal y familiar</t>
  </si>
  <si>
    <t>04/04/2022 00:00:00</t>
  </si>
  <si>
    <t>0:17:18</t>
  </si>
  <si>
    <t>143 MB</t>
  </si>
  <si>
    <t>https://youtu.be/SAbg8ygvyCc</t>
  </si>
  <si>
    <t>https://secenvigado.sharepoint.com/:v:/s/PracticaCEFIT2023-BackUpCID/ESfpDgJNPnpKiEdiQ1ElU14Bj5gwjGZ37PkyBSe-566CsQ?e=YyxpXY</t>
  </si>
  <si>
    <t>Ruta 4.0 - La escuela abraza la verdad / Carlos Alberto Palacio</t>
  </si>
  <si>
    <t>10/08/2022 00:00:00</t>
  </si>
  <si>
    <t>0:28:22</t>
  </si>
  <si>
    <t>225 MB</t>
  </si>
  <si>
    <t>https://youtu.be/fmeE8k8A9sE</t>
  </si>
  <si>
    <t>https://secenvigado.sharepoint.com/:v:/s/PracticaCEFIT2023-BackUpCID/EdrcQj4CAdVAnzAEYnln8GUB5uVJzeYUOFd5CPs2N9t71Q?e=7Sor3B</t>
  </si>
  <si>
    <t>RUTA 4 0 Socialización de horizontes epistémicos de los doctores de la IUE</t>
  </si>
  <si>
    <t>12/10/2022 00:00:00</t>
  </si>
  <si>
    <t>1:20:53</t>
  </si>
  <si>
    <t>694 MB</t>
  </si>
  <si>
    <t>https://youtu.be/aNlc2JNcOUc</t>
  </si>
  <si>
    <t>https://secenvigado.sharepoint.com/:v:/s/PracticaCEFIT2023-BackUpCID/EYhKkSF6-9hMsGrSFfH7RGABvgC4MYHof9nvOW07_NvDgA?e=wNosBc</t>
  </si>
  <si>
    <t>Curso: Inspira el conocimiento a través de las TIC / ¿Cómo hacer una transmisión en vivo con éxito?</t>
  </si>
  <si>
    <t>02/05/2022 00:00:00</t>
  </si>
  <si>
    <t>0:02:15</t>
  </si>
  <si>
    <t>5.35 MB</t>
  </si>
  <si>
    <t>https://youtu.be/7eQ1abaoMSQ</t>
  </si>
  <si>
    <t>https://secenvigado.sharepoint.com/:v:/s/PracticaCEFIT2023-BackUpCID/Ed03r8ZyDR5Gv6sbRDb8i3QB-8gFk2gu0l0PPgzxu-rWPg?e=4vVFMX</t>
  </si>
  <si>
    <t>Bienvenidos al curso: inspira el conocimiento a través de las TIC</t>
  </si>
  <si>
    <t>0:01:31</t>
  </si>
  <si>
    <t>19.1 MB</t>
  </si>
  <si>
    <t>https://youtu.be/Y1VCl3F-ke4</t>
  </si>
  <si>
    <t>https://secenvigado.sharepoint.com/:v:/s/PracticaCEFIT2023-BackUpCID/ET9jP9Zuss1Ol-VtNjVwP9IBfr_RbDsS_pqKnL30vmUFqA?e=YS1PDZ</t>
  </si>
  <si>
    <t>Curso: Inspira el conocimiento a través de las TIC / ¿Cómo grabar la pantalla con OBS Studio?</t>
  </si>
  <si>
    <t>16.3 MB</t>
  </si>
  <si>
    <t>https://youtu.be/lSGC61oTOmw</t>
  </si>
  <si>
    <t>https://secenvigado.sharepoint.com/:v:/s/PracticaCEFIT2023-BackUpCID/EbNhwhPXzS1Ihb1T6hBGb84BddDPQ1-otwrAZ0fXVch-Ag?e=vvRKX6</t>
  </si>
  <si>
    <t>Curso: Inspira el conocimiento a través de las TIC / Edita contenido de valor con OpenShot</t>
  </si>
  <si>
    <t>21/06/2022 00:00:00</t>
  </si>
  <si>
    <t>0:01:02</t>
  </si>
  <si>
    <t>14.9 MB</t>
  </si>
  <si>
    <t>https://youtu.be/u3kbQxnfbL4</t>
  </si>
  <si>
    <t>https://secenvigado.sharepoint.com/:v:/s/PracticaCEFIT2023-BackUpCID/EZwCIYiDwEJEr8jzrlITP74BTFsPf87UtyI6OxNpOqcUcA?e=oI2E4y</t>
  </si>
  <si>
    <t>Curso: Inspira el conocimiento a través de las TIC / Pasos para descarga e instalación de OpenShot</t>
  </si>
  <si>
    <t>0:01:20</t>
  </si>
  <si>
    <t>3.87 MB</t>
  </si>
  <si>
    <t>https://youtu.be/oXqGlCPmS3Q</t>
  </si>
  <si>
    <t>https://secenvigado.sharepoint.com/:v:/s/PracticaCEFIT2023-BackUpCID/EXl4MncvqoJDsAakbIpRnLUBykQQQ_z1URmhd2D0FfD3dQ?e=xadtdv</t>
  </si>
  <si>
    <t>III Foro Metropolitano 2021 - Industrias Culturales y Creativas PARTE 1</t>
  </si>
  <si>
    <t>28/10/2021 14:40:43</t>
  </si>
  <si>
    <t>0:10:25</t>
  </si>
  <si>
    <t>91 MB</t>
  </si>
  <si>
    <t>06/03/2024 13:54:51</t>
  </si>
  <si>
    <t>https://youtu.be/uWvgrT20KV0</t>
  </si>
  <si>
    <t>https://secenvigado.sharepoint.com/:v:/s/PracticaCEFIT2023-BackUpCID/Ec-fx2n_8BlPthob7wfkjXsB_aApIpOz1BOm-ra5-5D31g?e=GLIMSq</t>
  </si>
  <si>
    <t>III Foro Metropolitano 2021 - Industrias Culturales y Creativas PARTE 2</t>
  </si>
  <si>
    <t>28/10/2021 14:49:20</t>
  </si>
  <si>
    <t>0:27:52</t>
  </si>
  <si>
    <t>186 MB</t>
  </si>
  <si>
    <t>06/03/2024 13:55:39</t>
  </si>
  <si>
    <t>https://youtu.be/zqakRkrlJkY</t>
  </si>
  <si>
    <t>https://secenvigado.sharepoint.com/:v:/s/PracticaCEFIT2023-BackUpCID/ERBDkcvwcRVFmBFxydIQcH0B7h2AD9eb709S6o5hxnkRGA?e=npK65G</t>
  </si>
  <si>
    <t>III Foro Metropolitano 2021 - Industrias Culturales y Creativas PARTE 3</t>
  </si>
  <si>
    <t>28/10/2021 14:49:22</t>
  </si>
  <si>
    <t>0:10:47</t>
  </si>
  <si>
    <t>67 MB</t>
  </si>
  <si>
    <t>06/03/2024 13:57:13</t>
  </si>
  <si>
    <t>https://youtu.be/2MbyLgguYq0</t>
  </si>
  <si>
    <t>https://secenvigado.sharepoint.com/:v:/s/PracticaCEFIT2023-BackUpCID/ETg8FVcPqABKtZkqr8EhS3QBgbwSCvkGviuTcR1qL6Z1EQ?e=5Hshf0</t>
  </si>
  <si>
    <t>III Foro Metropolitano 2021 - Industrias Culturales y Creativas PARTE 4</t>
  </si>
  <si>
    <t>28/10/2021 14:51:01</t>
  </si>
  <si>
    <t>0:10:01</t>
  </si>
  <si>
    <t>69 MB</t>
  </si>
  <si>
    <t>06/03/2024 13:58:23</t>
  </si>
  <si>
    <t>https://youtu.be/3dKd7VNLcpU</t>
  </si>
  <si>
    <t>https://secenvigado.sharepoint.com/:v:/s/PracticaCEFIT2023-BackUpCID/EWKt5kRFHsBDh4C9zO9cbvABDIanVqPhyzxY8Z27D_b7Rw?e=LlYWRl</t>
  </si>
  <si>
    <t>III Foro Metropolitano 2021 - Industrias Culturales y Creativas PARTE 5</t>
  </si>
  <si>
    <t>28/10/2021 14:54:07</t>
  </si>
  <si>
    <t>0:24:50</t>
  </si>
  <si>
    <t>06/03/2024 13:58:46</t>
  </si>
  <si>
    <t>https://youtu.be/GnNALdev7F4</t>
  </si>
  <si>
    <t>https://secenvigado.sharepoint.com/:v:/s/PracticaCEFIT2023-BackUpCID/EY4fziNr3-FAmQXTQ15BXEYBTBlDy2ORuuQH85zNNNkS3Q?e=zuJy5S</t>
  </si>
  <si>
    <t>III Foro Metropolitano 2021 - Industrias Culturales y Creativas PARTE 6</t>
  </si>
  <si>
    <t>28/10/2021 14:57:17</t>
  </si>
  <si>
    <t>0:24:30</t>
  </si>
  <si>
    <t>172 MB</t>
  </si>
  <si>
    <t>06/03/2024 14:00:46</t>
  </si>
  <si>
    <t>https://secenvigado.sharepoint.com/:v:/s/PracticaCEFIT2023-BackUpCID/ER_kTkegGZ5NtrWFrQ_uZHwB9hGl-iVujV9IqmqHX2YjwA?e=QEw1ER</t>
  </si>
  <si>
    <t>III Foro Metropolitano 2021 - Industrias Culturales y Creativas PARTE 7</t>
  </si>
  <si>
    <t>28/10/2021 15:07:01</t>
  </si>
  <si>
    <t>0:30:56</t>
  </si>
  <si>
    <t>115 MB</t>
  </si>
  <si>
    <t>06/03/2024 14:02:34</t>
  </si>
  <si>
    <t>https://youtu.be/B3yugjMOpAw</t>
  </si>
  <si>
    <t>https://secenvigado.sharepoint.com/:v:/s/PracticaCEFIT2023-BackUpCID/EU2DHMIPOuFDsxjJy77N3NgB_HYIC-WbY10IbSeDi5Y3XA?e=g0GO2i</t>
  </si>
  <si>
    <t>Steam Makers Challenge 2021 "Crónicas de la cotidianidad".</t>
  </si>
  <si>
    <t>01/10/2021 00:00:00</t>
  </si>
  <si>
    <t>2:54:46</t>
  </si>
  <si>
    <t>1.36 GB</t>
  </si>
  <si>
    <t>https://youtu.be/7HQ350oOoT0</t>
  </si>
  <si>
    <t>https://secenvigado.sharepoint.com/:v:/s/PracticaCEFIT2023-BackUpCID/EZQA8tLaeN9Ii5kNCy7PPsMB5YsRpCrh_xHYIWNRSp_l4Q?e=lfDHkL</t>
  </si>
  <si>
    <t>Toma familiar</t>
  </si>
  <si>
    <t>20/11/2023 00:00:00</t>
  </si>
  <si>
    <t>0:01:41</t>
  </si>
  <si>
    <t>24.8 MB</t>
  </si>
  <si>
    <t>https://youtu.be/l5TWvj0JObQ</t>
  </si>
  <si>
    <t>https://secenvigado.sharepoint.com/:v:/s/PracticaCEFIT2023-BackUpCID/EVJVQ0TqxxlOg6nCjPlMNMEBsr2EvMJPhA2ZVJKP4vSNYw?e=4Gfeld</t>
  </si>
  <si>
    <t>Salas interactivas - Sumemos desde la Diversidad</t>
  </si>
  <si>
    <t>17/11/2023 00:00:00</t>
  </si>
  <si>
    <t>14.3 MB</t>
  </si>
  <si>
    <t>https://youtu.be/Bm2NP383kUM</t>
  </si>
  <si>
    <t>https://secenvigado.sharepoint.com/:v:/s/PracticaCEFIT2023-BackUpCID/ESl_b7N6-lVDkhvVcMI7G0IBjFalOsyU5E4-bYGS5FBTPg?e=wXTwSU</t>
  </si>
  <si>
    <t>III Congreso internacional de crianza respetuosa - Festival de Educación inicial</t>
  </si>
  <si>
    <t>15/11/2023 00:00:00</t>
  </si>
  <si>
    <t>2:36:31</t>
  </si>
  <si>
    <t>1.12 GB</t>
  </si>
  <si>
    <t>https://youtu.be/fk8pUgogpXg</t>
  </si>
  <si>
    <t>https://secenvigado.sharepoint.com/:v:/s/PracticaCEFIT2023-BackUpCID/EVZCMhuYU5FCh0faD97-QngBJ5fLkMJshcYxFT93B0h7jQ?e=URsboL</t>
  </si>
  <si>
    <t>4:02:11</t>
  </si>
  <si>
    <t>1.75 GB</t>
  </si>
  <si>
    <t>https://youtu.be/Bz8UYqhGsrs</t>
  </si>
  <si>
    <t>https://secenvigado.sharepoint.com/:v:/s/PracticaCEFIT2023-BackUpCID/EQ-x3ablKx1HrtK2GCeTpzUBr8AkSZelOYS_82q5mqgchA?e=oTsHE7</t>
  </si>
  <si>
    <t>Carrusel de Experiencias 2023</t>
  </si>
  <si>
    <t>14/11/2023 00:00:00</t>
  </si>
  <si>
    <t>20.6 MB</t>
  </si>
  <si>
    <t>https://youtu.be/esAP-CJjsvQ</t>
  </si>
  <si>
    <t>https://secenvigado.sharepoint.com/:v:/s/PracticaCEFIT2023-BackUpCID/EbjK5dnLNJNMnmh52zYaZI4BpoY07sTtzIkY0ucAsvtt1A?e=87Yd0H</t>
  </si>
  <si>
    <t>Congreso internacional de crianza amorosa</t>
  </si>
  <si>
    <t>06/10/2021 00:00:00</t>
  </si>
  <si>
    <t>7:05:16</t>
  </si>
  <si>
    <t>2.34 GB</t>
  </si>
  <si>
    <t>https://youtu.be/u4NSo9bLivY</t>
  </si>
  <si>
    <t>https://secenvigado.sharepoint.com/:v:/s/PracticaCEFIT2023-BackUpCID/EYRahGi42kFPshzUDkT5-UQBoJIDKpyQ7Tr2zXW3pgu0Jw?e=b5DPue</t>
  </si>
  <si>
    <t>Festival de educación inicial - Conferencia virtual: Disciplina positiva en casa y salones de clase</t>
  </si>
  <si>
    <t>28/09/2021 00:00:00</t>
  </si>
  <si>
    <t>0:44:57</t>
  </si>
  <si>
    <t>269 MB</t>
  </si>
  <si>
    <t>https://youtu.be/BaQziHEcCpQ</t>
  </si>
  <si>
    <t>https://secenvigado.sharepoint.com/:v:/s/PracticaCEFIT2023-BackUpCID/EZrX-IY6EClDk5zziEaOZo0BoNmaWm35CoRuVs8ddxcnBQ?e=MhZEg0</t>
  </si>
  <si>
    <t>Festival de educación inicial - Conferencia virtual con la Dra. Melina Bronfman.</t>
  </si>
  <si>
    <t>29/09/2021 00:00:00</t>
  </si>
  <si>
    <t>1:05:15</t>
  </si>
  <si>
    <t>324 MB</t>
  </si>
  <si>
    <t>https://youtu.be/anVUFyCoyGQ</t>
  </si>
  <si>
    <t>https://secenvigado.sharepoint.com/:v:/s/PracticaCEFIT2023-BackUpCID/EawkJeDDsU5Os2ew1_5TdmoBCroHcq0M6IgRVYfuYd-82A?e=9BWIha</t>
  </si>
  <si>
    <t>¡Una nueva temporada comienza! Bienvenidos a MisiónTIC</t>
  </si>
  <si>
    <t>14/06/2019 15:59:49</t>
  </si>
  <si>
    <t>0:01:44</t>
  </si>
  <si>
    <t>17/03/2024 06:19:17</t>
  </si>
  <si>
    <t>https://youtu.be/VHIKgQZfo2k</t>
  </si>
  <si>
    <t>https://secenvigado.sharepoint.com/:v:/s/PracticaCEFIT2023-BackUpCID/EfPs84BFCcNBufUe7gPhF9YBaw3WD8_Sns4hImHX7Ymyew?e=YoOCtR</t>
  </si>
  <si>
    <t>#MisiónTIC - Capítulo 1</t>
  </si>
  <si>
    <t>14/06/2019 16:39:24</t>
  </si>
  <si>
    <t>0:14:42</t>
  </si>
  <si>
    <t>129 MB</t>
  </si>
  <si>
    <t>17/03/2024 06:19:27</t>
  </si>
  <si>
    <t>https://youtu.be/li3dkEDbv0o</t>
  </si>
  <si>
    <t>https://secenvigado.sharepoint.com/:v:/s/PracticaCEFIT2023-BackUpCID/EdSuUD5NVXZHvxZ3fndw9rsBmbmbCdcPIN8xB7v-4Tg0Pg?e=Cj43GA</t>
  </si>
  <si>
    <t>#MisiónTIC - Capítulo 2</t>
  </si>
  <si>
    <t>28/06/2019 12:33:39</t>
  </si>
  <si>
    <t>0:15:35</t>
  </si>
  <si>
    <t>100 MB</t>
  </si>
  <si>
    <t>17/03/2024 06:20:05</t>
  </si>
  <si>
    <t>https://youtu.be/MUdLbu0BllE</t>
  </si>
  <si>
    <t>https://secenvigado.sharepoint.com/:v:/s/PracticaCEFIT2023-BackUpCID/ET-7O_mzMLdLnR_wU2P5pS8BNl9impzWtxZWZuL6c8gx6g?e=aQZuFx</t>
  </si>
  <si>
    <t>#MisiónTIC - Capítulo 3</t>
  </si>
  <si>
    <t>20/07/2019 12:25:04</t>
  </si>
  <si>
    <t>0:13:49</t>
  </si>
  <si>
    <t>122 MB</t>
  </si>
  <si>
    <t>17/03/2024 06:20:48</t>
  </si>
  <si>
    <t>https://youtu.be/y8bPJyoI7TM</t>
  </si>
  <si>
    <t>https://secenvigado.sharepoint.com/:v:/s/PracticaCEFIT2023-BackUpCID/ESbRB0e-HGtKlzbjMI5Rd5kBuQ0qFUcwhGdZ0gjK4nro6A?e=ajNlIs</t>
  </si>
  <si>
    <t>#MisiónTIC - Capítulo 4</t>
  </si>
  <si>
    <t>01/08/2019 17:25:45</t>
  </si>
  <si>
    <t>0:15:11</t>
  </si>
  <si>
    <t>107 MB</t>
  </si>
  <si>
    <t>17/03/2024 06:22:00</t>
  </si>
  <si>
    <t>https://youtu.be/dpyns8HheA4</t>
  </si>
  <si>
    <t>https://secenvigado.sharepoint.com/:v:/s/PracticaCEFIT2023-BackUpCID/Ee5ykiWp3btMnwHmtl5qOooBE_Q62QbNs71bYRyl-Yp8Fg?e=4qzgNA</t>
  </si>
  <si>
    <t>#MisiónTIC - Capítulo 05</t>
  </si>
  <si>
    <t>16/08/2019 16:16:57</t>
  </si>
  <si>
    <t>0:05:57</t>
  </si>
  <si>
    <t>63 MB</t>
  </si>
  <si>
    <t>17/03/2024 06:22:56</t>
  </si>
  <si>
    <t>https://youtu.be/5K7ieNtFP-4</t>
  </si>
  <si>
    <t>https://secenvigado.sharepoint.com/:v:/s/PracticaCEFIT2023-BackUpCID/EcI8KyGFIPlJkbHN7XzvKbEB1O9LTh9IZYdqVCu5JkrlXg?e=7jFaYz</t>
  </si>
  <si>
    <t>RUTA 21 - Paso a paso de inscripción</t>
  </si>
  <si>
    <t>21/07/2021 11:10:47</t>
  </si>
  <si>
    <t>0:03:02</t>
  </si>
  <si>
    <t>17/03/2024 06:43:46</t>
  </si>
  <si>
    <t>https://youtu.be/M1KKmn6LUfQ</t>
  </si>
  <si>
    <t>https://secenvigado.sharepoint.com/:v:/s/PracticaCEFIT2023-BackUpCID/EXHAyre28wZMjWnrThtlhDsBEN7_U5fOeFh7_dCAfLEd2A?e=DhtGtj</t>
  </si>
  <si>
    <t>Rol del docente hacia los padres de familia</t>
  </si>
  <si>
    <t>14/04/2021 15:50:49</t>
  </si>
  <si>
    <t>0:02:11</t>
  </si>
  <si>
    <t>34 MB</t>
  </si>
  <si>
    <t>17/03/2024 06:48:02</t>
  </si>
  <si>
    <t>https://youtu.be/qal6E2FqyXM</t>
  </si>
  <si>
    <t>https://secenvigado.sharepoint.com/:v:/s/PracticaCEFIT2023-BackUpCID/EfUkzcFD5vpIpHeXESExDtIBIzdlyjxMST6oweJ9I0Sx5g?e=RqQigi</t>
  </si>
  <si>
    <t>Mi proyección como docente en el año 2021</t>
  </si>
  <si>
    <t>14/04/2021 15:50:53</t>
  </si>
  <si>
    <t>0:03:03</t>
  </si>
  <si>
    <t>27 MB</t>
  </si>
  <si>
    <t>17/03/2024 06:48:26</t>
  </si>
  <si>
    <t>https://youtu.be/TtHIM6Ex6d0</t>
  </si>
  <si>
    <t>https://secenvigado.sharepoint.com/:v:/s/PracticaCEFIT2023-BackUpCID/EfyE9Lr_K0pLlrOc_-a6iMoB-iQohbEpfFUdplNG-PCOJQ?e=viJRsr</t>
  </si>
  <si>
    <t>La Alternancia Educativa como oportunidad de crecimiento para los docentes</t>
  </si>
  <si>
    <t>14/04/2021 15:50:57</t>
  </si>
  <si>
    <t>0:02:51</t>
  </si>
  <si>
    <t>36 MB</t>
  </si>
  <si>
    <t>17/03/2024 06:48:36</t>
  </si>
  <si>
    <t>https://youtu.be/Jz4pAktowIY</t>
  </si>
  <si>
    <t>https://secenvigado.sharepoint.com/:v:/s/PracticaCEFIT2023-BackUpCID/EcH3L-uipCxBhT_lD1WPnKoBMVEGALAMULBmTDvrL8sVFQ?e=cAWDg2</t>
  </si>
  <si>
    <t>El universo en cambio continuo y la actitud del docente frente a los retos</t>
  </si>
  <si>
    <t>14/04/2021 15:51:01</t>
  </si>
  <si>
    <t>15 MB</t>
  </si>
  <si>
    <t>17/03/2024 06:48:46</t>
  </si>
  <si>
    <t>https://youtu.be/Aqfcs2Tvzqk</t>
  </si>
  <si>
    <t>https://secenvigado.sharepoint.com/:v:/s/PracticaCEFIT2023-BackUpCID/EQ7fezWJkZBMpBOvCK99FlUBnYMalf3RhOmY2QJo0SpTtw?e=RFeQg0</t>
  </si>
  <si>
    <t>El rol de la docencia en los procesos de reactivación social y humana</t>
  </si>
  <si>
    <t>14/04/2021 15:51:05</t>
  </si>
  <si>
    <t>0:02:21</t>
  </si>
  <si>
    <t>17/03/2024 06:48:52</t>
  </si>
  <si>
    <t>https://youtu.be/FVcd64bvOo0</t>
  </si>
  <si>
    <t>https://secenvigado.sharepoint.com/:v:/s/PracticaCEFIT2023-BackUpCID/ES_waGn76X9BgsGQ9RMdMLIBxL0y397NGLwjIVCLqEfW_g?e=Aj63Ab</t>
  </si>
  <si>
    <t>El docente y sus estudiantes</t>
  </si>
  <si>
    <t>14/04/2021 15:51:09</t>
  </si>
  <si>
    <t>18 MB</t>
  </si>
  <si>
    <t>17/03/2024 06:49:02</t>
  </si>
  <si>
    <t>https://youtu.be/I6N6PExhYB4</t>
  </si>
  <si>
    <t>https://secenvigado.sharepoint.com/:v:/s/PracticaCEFIT2023-BackUpCID/EU39DX5qEidHtnTGZKrlPV0Bb7Yc52zx0YNMHJzTJD4xNw?e=lyeqc0</t>
  </si>
  <si>
    <t>El docente y su mundo interior</t>
  </si>
  <si>
    <t>14/04/2021 15:51:13</t>
  </si>
  <si>
    <t>0:02:17</t>
  </si>
  <si>
    <t>35 MB</t>
  </si>
  <si>
    <t>17/03/2024 06:49:07</t>
  </si>
  <si>
    <t>https://youtu.be/rYlUdnMlb5M</t>
  </si>
  <si>
    <t>https://secenvigado.sharepoint.com/:v:/s/PracticaCEFIT2023-BackUpCID/EX5hFg9G-FdPnCZJrUdzpnoB68_e6EYTAQmPF8tZHmzbfg?e=BM9DfL</t>
  </si>
  <si>
    <t>1er Congreso Internacional de Educación en Clave de Alternancia y Tecnología / Día 1</t>
  </si>
  <si>
    <t>13/01/2021 00:00:00</t>
  </si>
  <si>
    <t>3:44:11</t>
  </si>
  <si>
    <t>725 MB</t>
  </si>
  <si>
    <t>17/03/2024 00:00:00</t>
  </si>
  <si>
    <t>https://youtu.be/ex8TRA0kXZI</t>
  </si>
  <si>
    <t>https://secenvigado.sharepoint.com/:v:/s/PracticaCEFIT2023-BackUpCID/EWvNTB63yplOm1OpkFjw_MUBeOh3gnVyqWS2NaubsEt2mg?e=gQW5YW</t>
  </si>
  <si>
    <t>1er Congreso Internacional de Educación en Clave de Alternancia y Tecnología / Día 2</t>
  </si>
  <si>
    <t>14/01/2021 00:00:00</t>
  </si>
  <si>
    <t>3:53:40</t>
  </si>
  <si>
    <t>901 MB</t>
  </si>
  <si>
    <t>https://youtu.be/Pxx8ktUo41A</t>
  </si>
  <si>
    <t>https://secenvigado.sharepoint.com/:v:/s/PracticaCEFIT2023-BackUpCID/ESaBiRjiAEhPiAm6XRsVnbkB0CrTuPGEYaGXkaArcTAllA?e=xuveg9</t>
  </si>
  <si>
    <t>1er Congreso Internacional de Educación en Clave de Alternancia y Tecnología / Día 3</t>
  </si>
  <si>
    <t>15/01/2021 00:00:00</t>
  </si>
  <si>
    <t>3:56:55</t>
  </si>
  <si>
    <t>947 MB</t>
  </si>
  <si>
    <t>https://youtu.be/WFsD4aP2jEQ</t>
  </si>
  <si>
    <t>https://secenvigado.sharepoint.com/:v:/s/PracticaCEFIT2023-BackUpCID/EVUkJlGpFGNFplyJww5NTk0B2FpujrKuQ-zBylATuYXanw?e=8HUSXc</t>
  </si>
  <si>
    <t>MOOCvilidad / Movilidad para todos</t>
  </si>
  <si>
    <t>15/12/2020 00:00:00</t>
  </si>
  <si>
    <t>0:00:48</t>
  </si>
  <si>
    <t>4.53 MB</t>
  </si>
  <si>
    <t>https://youtu.be/dSo-5JcIHLM</t>
  </si>
  <si>
    <t>https://secenvigado.sharepoint.com/:v:/s/PracticaCEFIT2023-BackUpCID/EQUflAzHeBtOru5fEZFujQUBnzFCu8WyXjOOtx2anP_1FA?e=br0Zjd</t>
  </si>
  <si>
    <t>MOOCvilidad / Invitación por parte del Secretario de Movilidad Nicolás Arenas Henao</t>
  </si>
  <si>
    <t>07/12/2020 00:00:00</t>
  </si>
  <si>
    <t>0:01:11</t>
  </si>
  <si>
    <t>5.94 MB</t>
  </si>
  <si>
    <t>https://youtu.be/ogELFbX-JC8</t>
  </si>
  <si>
    <t>MOOCvilidad / Descripción nomenclatura de Envigado</t>
  </si>
  <si>
    <t>0:03:14</t>
  </si>
  <si>
    <t>12.1 MB</t>
  </si>
  <si>
    <t>https://youtu.be/9I4PAk5XSoI</t>
  </si>
  <si>
    <t>MOOCvilidad / Autoridades y organismos de transito.</t>
  </si>
  <si>
    <t>0:01:39</t>
  </si>
  <si>
    <t>6.77 MB</t>
  </si>
  <si>
    <t>https://youtu.be/GnBbv_bVMas</t>
  </si>
  <si>
    <t>MOOCvilidad / ¿Qué es el espacio público según el Plan de Ordenamiento Territorial - POT?</t>
  </si>
  <si>
    <t>0:02:12</t>
  </si>
  <si>
    <t>https://youtu.be/Yy2ymQ-yf6s</t>
  </si>
  <si>
    <t>MOOCvilidad - Ventajas del transporte intermodal  / Me muevo en bici de forma segura</t>
  </si>
  <si>
    <t>16/03/2021 00:00:00</t>
  </si>
  <si>
    <t>https://youtu.be/HBvRi8q13Tk</t>
  </si>
  <si>
    <t>MOOCvilidad - Velocidad permitida en la motocicleta / Me muevo en motocicleta de forma segura</t>
  </si>
  <si>
    <t>04/03/2021 00:00:00</t>
  </si>
  <si>
    <t>https://youtu.be/RdOByNfxQUM</t>
  </si>
  <si>
    <t>MOOCvilidad - Uso mi bici de forma segura / Seguridad vial para niños</t>
  </si>
  <si>
    <t>26/05/2021 00:00:00</t>
  </si>
  <si>
    <t>0:01:43</t>
  </si>
  <si>
    <t>9.63 MB</t>
  </si>
  <si>
    <t>https://youtu.be/0M_WXUkM1Tc</t>
  </si>
  <si>
    <t>MOOCvilidad - Señales de tránsito y su correcto uso / Me muevo en bici de forma segura</t>
  </si>
  <si>
    <t>0:03:23</t>
  </si>
  <si>
    <t>https://youtu.be/eyK5FJ7GITY</t>
  </si>
  <si>
    <t>MOOCvilidad - Por los pasos de cebra / Los jóvenes y la seguridad vial</t>
  </si>
  <si>
    <t>8.76 MB</t>
  </si>
  <si>
    <t>https://youtu.be/mBOLeJZlBQ4</t>
  </si>
  <si>
    <t>MOOCvilidad - Introducción al curso / Seguridad vial para niños</t>
  </si>
  <si>
    <t>11/02/2021 00:00:00</t>
  </si>
  <si>
    <t>6.13 MB</t>
  </si>
  <si>
    <t>https://youtu.be/ZErei3FqO74</t>
  </si>
  <si>
    <t>MOOCvilidad - Introducción al curso / Me muevo en motocicleta de forma segura</t>
  </si>
  <si>
    <t>04/02/2021 00:00:00</t>
  </si>
  <si>
    <t>0:00:49</t>
  </si>
  <si>
    <t>4.47 MB</t>
  </si>
  <si>
    <t>https://youtu.be/2No_tWBPXi8</t>
  </si>
  <si>
    <t>MOOCvilidad - Introducción al curso / Me muevo en bici de forma segura.</t>
  </si>
  <si>
    <t>02/02/2021 00:00:00</t>
  </si>
  <si>
    <t>5.32 MB</t>
  </si>
  <si>
    <t>https://youtu.be/6CmywyJ8k2M</t>
  </si>
  <si>
    <t>MOOCvilidad - Introducción al curso / Los jóvenes y la seguridad vial</t>
  </si>
  <si>
    <t>29/01/2021 00:00:00</t>
  </si>
  <si>
    <t>5.38 MB</t>
  </si>
  <si>
    <t>https://youtu.be/nbwfk-HmgkA</t>
  </si>
  <si>
    <t>MOOCvilidad - Infracciones comunes para los motociclistas / Me muevo en motocicleta de forma segura</t>
  </si>
  <si>
    <t>23/03/2021 00:00:00</t>
  </si>
  <si>
    <t>0:03:12</t>
  </si>
  <si>
    <t>17.5 MB</t>
  </si>
  <si>
    <t>https://youtu.be/y_QSpQY7UPs</t>
  </si>
  <si>
    <t>MOOCvilidad - Comportamientos adecuados como pasajero / Seguridad vial para niños</t>
  </si>
  <si>
    <t>https://youtu.be/gKI1mzmrqOw</t>
  </si>
  <si>
    <t>MOOCvilidad - ¿Qué es la Cultura Ciudadana? / Los jóvenes y la seguridad vial</t>
  </si>
  <si>
    <t>5.11 MB</t>
  </si>
  <si>
    <t>https://youtu.be/-s5EORuNKfM</t>
  </si>
  <si>
    <t>MOOCvilidad - ¿Conoces los semáforos? / Seguridad vial para niños</t>
  </si>
  <si>
    <t>22/02/2021 00:00:00</t>
  </si>
  <si>
    <t>0:01:37</t>
  </si>
  <si>
    <t>5.24 MB</t>
  </si>
  <si>
    <t>https://youtu.be/xF8QJUAQ4Wk</t>
  </si>
  <si>
    <t>https://secenvigado.sharepoint.com/:v:/s/PracticaCEFIT2023-BackUpCID/ERlJXESn8ohMrI6Nry6fd9sBdUy1SYb6S7S1WJ-Io60-dw?e=79qZGv</t>
  </si>
  <si>
    <t>Juntos TV Navidad - Capítulo 10</t>
  </si>
  <si>
    <t>2/12/2020 19:45:02</t>
  </si>
  <si>
    <t>0:07:10</t>
  </si>
  <si>
    <t>29/03/2024 21:56:42</t>
  </si>
  <si>
    <t>https://youtu.be/6prgkp_aDG8</t>
  </si>
  <si>
    <t>https://secenvigado.sharepoint.com/:v:/s/PracticaCEFIT2023-BackUpCID/ETDy1nuNexlBnr8pHrV7mKcBoQofUeZ99oJeChomhvTLBA?e=KiILIo</t>
  </si>
  <si>
    <t>Juntos TV Navidad - Capítulo 11</t>
  </si>
  <si>
    <t>3/12/2020 19:45:02</t>
  </si>
  <si>
    <t>0:06:43</t>
  </si>
  <si>
    <t>29/03/2024 21:57:20</t>
  </si>
  <si>
    <t>https://youtu.be/hNYEN_NYBig</t>
  </si>
  <si>
    <t>https://secenvigado.sharepoint.com/:v:/s/PracticaCEFIT2023-BackUpCID/EZ4N-bBRwQxJiQLsx89SGKgButbph85n0CdylIdujE3xXA?e=ymTkgg</t>
  </si>
  <si>
    <t>Juntos TV Navidad - Capítulo 12</t>
  </si>
  <si>
    <t>4/12/2020 19:45:00</t>
  </si>
  <si>
    <t>0:05:25</t>
  </si>
  <si>
    <t>51 MB</t>
  </si>
  <si>
    <t>29/03/2024 21:57:37</t>
  </si>
  <si>
    <t>https://youtu.be/iFdai1fx8f8</t>
  </si>
  <si>
    <t>https://secenvigado.sharepoint.com/:v:/s/PracticaCEFIT2023-BackUpCID/EWhIsu13Oh5PiE0G-5QfQ6sBgF9bRsSE0wOTvo1ymjF-hQ?e=Gq9kxU</t>
  </si>
  <si>
    <t>Juntos TV Navidad - Capítulo 13</t>
  </si>
  <si>
    <t>7/12/2020 19:45:10</t>
  </si>
  <si>
    <t>0:07:27</t>
  </si>
  <si>
    <t>87 MB</t>
  </si>
  <si>
    <t>29/03/2024 21:57:55</t>
  </si>
  <si>
    <t>https://youtu.be/DrZXl8Nk6NI</t>
  </si>
  <si>
    <t>https://secenvigado.sharepoint.com/:v:/s/PracticaCEFIT2023-BackUpCID/EelS3fdBR8dDtMxRbvu0KGABPtHidbmULdyjvjPDiSG4mw?e=6oi18Q</t>
  </si>
  <si>
    <t>Juntos TV Navidad - Capítulo 14</t>
  </si>
  <si>
    <t>9/12/2020 19:45:01</t>
  </si>
  <si>
    <t>0:05:15</t>
  </si>
  <si>
    <t>49 MB</t>
  </si>
  <si>
    <t>29/03/2024 21:58:52</t>
  </si>
  <si>
    <t>https://youtu.be/0VFhk5KMKPw</t>
  </si>
  <si>
    <t>https://secenvigado.sharepoint.com/:v:/s/PracticaCEFIT2023-BackUpCID/Ea2GIcact2NDmAVtuXCv0DMBfbrTWPFB80rYpFPLXqpNTQ?e=vCBzSl</t>
  </si>
  <si>
    <t>Juntos TV Navidad - Capítulo 15</t>
  </si>
  <si>
    <t>10/12/2020 19:45:11</t>
  </si>
  <si>
    <t>0:04:01</t>
  </si>
  <si>
    <t>29/03/2024 21:59:08</t>
  </si>
  <si>
    <t>https://youtu.be/xmHD_3Y48is</t>
  </si>
  <si>
    <t>https://secenvigado.sharepoint.com/:v:/s/PracticaCEFIT2023-BackUpCID/ERVokgXHmJtGvvDK7ao4pgUBAyTPKSL8yMu0fbitf8dKrw?e=zoR2un</t>
  </si>
  <si>
    <t>Juntos TV Navidad - Capítulo 16</t>
  </si>
  <si>
    <t>11/12/2020 19:45:01</t>
  </si>
  <si>
    <t>0:04:33</t>
  </si>
  <si>
    <t>43 MB</t>
  </si>
  <si>
    <t>29/03/2024 21:59:22</t>
  </si>
  <si>
    <t>https://youtu.be/cVVfU5Pbb2o</t>
  </si>
  <si>
    <t>https://secenvigado.sharepoint.com/:v:/s/PracticaCEFIT2023-BackUpCID/EY2_QKmPPnxAvUD_adiNF8MBtTx4Ezds-25zRBeiP0HZVQ?e=gGoVot</t>
  </si>
  <si>
    <t>Juntos TV Navidad - Capítulo 17</t>
  </si>
  <si>
    <t>14/12/2020 19:45:09</t>
  </si>
  <si>
    <t>0:03:51</t>
  </si>
  <si>
    <t>47 MB</t>
  </si>
  <si>
    <t>29/03/2024 21:59:39</t>
  </si>
  <si>
    <t>https://youtu.be/DT7m4Y-FtjY</t>
  </si>
  <si>
    <t>https://secenvigado.sharepoint.com/:v:/s/PracticaCEFIT2023-BackUpCID/ESsAOLEy0jNGjpYZgCAHBNABE-JHEZNtqFzoImMh4BYcFQ?e=Zcf0hU</t>
  </si>
  <si>
    <t>Juntos TV Navidad - Capítulo 18</t>
  </si>
  <si>
    <t>15/12/2020 19:45:01</t>
  </si>
  <si>
    <t>0:03:59</t>
  </si>
  <si>
    <t>44 MB</t>
  </si>
  <si>
    <t>29/03/2024 21:59:52</t>
  </si>
  <si>
    <t>https://youtu.be/MVG2FKQaeY4</t>
  </si>
  <si>
    <t>https://secenvigado.sharepoint.com/:v:/s/PracticaCEFIT2023-BackUpCID/EVukCfO1WLxOhmfwO-3qjZkBLEengNK9ZAwwpOZnc25z7Q?e=UHHHXB</t>
  </si>
  <si>
    <t>Juntos TV Navidad - Capítulo 3</t>
  </si>
  <si>
    <t>23/11/2020 19:45:32</t>
  </si>
  <si>
    <t>0:04:44</t>
  </si>
  <si>
    <t>46 MB</t>
  </si>
  <si>
    <t>29/03/2024 21:54:18</t>
  </si>
  <si>
    <t>https://youtu.be/GeORM0h5LDQ</t>
  </si>
  <si>
    <t>https://secenvigado.sharepoint.com/:v:/s/PracticaCEFIT2023-BackUpCID/Edi_eeNNXElIglRFZJdWI38BPbPE9VFsMdJWhEb3arjORQ?e=E9irZS</t>
  </si>
  <si>
    <t>Juntos TV Navidad - Capítulo 4</t>
  </si>
  <si>
    <t>24/11/2020 19:45:12</t>
  </si>
  <si>
    <t>0:04:21</t>
  </si>
  <si>
    <t>48 MB</t>
  </si>
  <si>
    <t>29/03/2024 21:54:41</t>
  </si>
  <si>
    <t>https://youtu.be/Etjsq1AGFcw</t>
  </si>
  <si>
    <t>https://secenvigado.sharepoint.com/:v:/s/PracticaCEFIT2023-BackUpCID/EZlDmIrqWH9Ko3fRD4ew6KUBVkEORrS5yq7aDYg-9TBzzA?e=KWuEsn</t>
  </si>
  <si>
    <t>Juntos TV Navidad - Capítulo 5</t>
  </si>
  <si>
    <t>25/11/2020 19:45:13</t>
  </si>
  <si>
    <t>0:04:59</t>
  </si>
  <si>
    <t>29/03/2024 21:54:57</t>
  </si>
  <si>
    <t>https://youtu.be/OG8ohwA5M7Q</t>
  </si>
  <si>
    <t>https://secenvigado.sharepoint.com/:v:/s/PracticaCEFIT2023-BackUpCID/ESTTzomC-etOgNAtoQ4SdeMBJ39wNpEX-e2kHS5iKJktYg?e=eGPDF9</t>
  </si>
  <si>
    <t>Juntos TV Navidad - Capítulo 7</t>
  </si>
  <si>
    <t>27/11/2020 19:45:10</t>
  </si>
  <si>
    <t>0:08:22</t>
  </si>
  <si>
    <t>74 MB</t>
  </si>
  <si>
    <t>29/03/2024 21:55:24</t>
  </si>
  <si>
    <t>https://youtu.be/2hvUj3aFRBo</t>
  </si>
  <si>
    <t>https://secenvigado.sharepoint.com/:v:/s/PracticaCEFIT2023-BackUpCID/ESkCMQ66cQRMs6oPzujmBRABfgGeLTK56QZEuNqNReP6Jg?e=28Yr2N</t>
  </si>
  <si>
    <t>Juntos TV Navidad - Capítulo 8</t>
  </si>
  <si>
    <t>31/11/2020 19:45:00</t>
  </si>
  <si>
    <t>0:08:08</t>
  </si>
  <si>
    <t>29/03/2024 21:55:42</t>
  </si>
  <si>
    <t>https://youtu.be/bO3Nhs-6h2A</t>
  </si>
  <si>
    <t>https://secenvigado.sharepoint.com/:v:/s/PracticaCEFIT2023-BackUpCID/ERgI7aCVhgZGpHvXiQ-HQZIBerXYq3Gm6j56XfFXsvjMKg?e=jt444m</t>
  </si>
  <si>
    <t>Juntos TV Navidad - Capítulo 9</t>
  </si>
  <si>
    <t>1/12/2020 19:45:09</t>
  </si>
  <si>
    <t>0:09:06</t>
  </si>
  <si>
    <t>88 MB</t>
  </si>
  <si>
    <t>29/03/2024 21:56:18</t>
  </si>
  <si>
    <t>https://youtu.be/jPM7junnihs</t>
  </si>
  <si>
    <t>https://secenvigado.sharepoint.com/:v:/s/PracticaCEFIT2023-BackUpCID/EdmKNWvBSP5NiWrU03XlXa4BDt29TRSf-CaUI7kjv6i9qw?e=BNvmqv</t>
  </si>
  <si>
    <t>Semana de Movilidad para la Vida - Movilidad activa 10:00 am</t>
  </si>
  <si>
    <t>22/09/2020 11:31:58</t>
  </si>
  <si>
    <t>1:21:28</t>
  </si>
  <si>
    <t>360 MB</t>
  </si>
  <si>
    <t>30/03/2024 21:47:39</t>
  </si>
  <si>
    <t>https://youtu.be/jaB6FP6bF0Y</t>
  </si>
  <si>
    <t>https://secenvigado.sharepoint.com/:v:/s/PracticaCEFIT2023-BackUpCID/EdNkRpJTgNRPliDnrKxOrncB8_BGRWoaXi2OMHPdRy1aDg?e=39T9Vm</t>
  </si>
  <si>
    <t>Semana de Movilidad para la Vida - Movilidad activa 04:00 pm</t>
  </si>
  <si>
    <t>22/09/2020 17:23:54</t>
  </si>
  <si>
    <t>1:16:35</t>
  </si>
  <si>
    <t>444 MB</t>
  </si>
  <si>
    <t>30/03/2024 21:50:08</t>
  </si>
  <si>
    <t>https://youtu.be/IY-zupRjzew</t>
  </si>
  <si>
    <t>https://secenvigado.sharepoint.com/:v:/s/PracticaCEFIT2023-BackUpCID/ETlBIktKXExJkp6nIDwkTqQBMsSEzWkDcwzRSIjcyf7YIA?e=aKc038</t>
  </si>
  <si>
    <t>Semana de Movilidad para la Vida - Movilidad y territorio 04:00 pm</t>
  </si>
  <si>
    <t>24/09/2020 17:29:52</t>
  </si>
  <si>
    <t>1:19:55</t>
  </si>
  <si>
    <t>399 MB</t>
  </si>
  <si>
    <t>30/03/2024 21:52:27</t>
  </si>
  <si>
    <t>https://youtu.be/rlUncCYtQTk</t>
  </si>
  <si>
    <t>https://secenvigado.sharepoint.com/:v:/s/PracticaCEFIT2023-BackUpCID/EZYAH_fZr2lMq6bOgoM2mYABOwHrmL7-6CPmwa1QJALdjg?e=c2hQTG</t>
  </si>
  <si>
    <t>¿De qué se trata ser firme y amable al mismo tiempo?</t>
  </si>
  <si>
    <t>11/09/2020 9:53:06</t>
  </si>
  <si>
    <t>0:00:44</t>
  </si>
  <si>
    <t>4.5 MB</t>
  </si>
  <si>
    <t>30/03/2024 23:09:09</t>
  </si>
  <si>
    <t>¿Qué hacer frente a las conductas agresivas?</t>
  </si>
  <si>
    <t>11/09/2020 10:27:42</t>
  </si>
  <si>
    <t>0:00:43</t>
  </si>
  <si>
    <t>4.3 MB</t>
  </si>
  <si>
    <t>30/03/2024 23:08:49</t>
  </si>
  <si>
    <t>Límites respetuosos para el uso de pantallas en época de aislamiento en familia</t>
  </si>
  <si>
    <t>11/09/2020 10:29:34</t>
  </si>
  <si>
    <t>4.1 MB</t>
  </si>
  <si>
    <t>30/03/2024 23:09:07</t>
  </si>
  <si>
    <t>¿Cómo evitar los estallidos emocionales de padres e hijos?</t>
  </si>
  <si>
    <t>11/09/2020 10:30:51</t>
  </si>
  <si>
    <t>30/03/2024 23:08:54</t>
  </si>
  <si>
    <t>La diferencia de ganarle a los niños VS ganarse a los niños</t>
  </si>
  <si>
    <t>11/09/2020 10:32:22</t>
  </si>
  <si>
    <t>30/03/2024 23:08:44</t>
  </si>
  <si>
    <t>Relaciones basadas en el poder o en el liderazgo</t>
  </si>
  <si>
    <t>11/09/2020 10:35:49</t>
  </si>
  <si>
    <t>30/03/2024 23:09:12</t>
  </si>
  <si>
    <t>Las etiquetas, las comparaciones y su impacto</t>
  </si>
  <si>
    <t>11/09/2020 10:36:54</t>
  </si>
  <si>
    <t>0:00:45</t>
  </si>
  <si>
    <t>30/03/2024 23:08:52</t>
  </si>
  <si>
    <t>Reuniones familiares</t>
  </si>
  <si>
    <t>11/09/2020 10:38:04</t>
  </si>
  <si>
    <t>4.2 MB</t>
  </si>
  <si>
    <t>30/03/2024 23:08:57</t>
  </si>
  <si>
    <t>¿Cómo empoderar a los hijos y ayudarles a alcanzar su máximo potencial?</t>
  </si>
  <si>
    <t>11/09/2020 10:39:17</t>
  </si>
  <si>
    <t>0:00:46</t>
  </si>
  <si>
    <t>30/03/2024 23:09:02</t>
  </si>
  <si>
    <t>¿Cómo acompañar la educación virtual en este tiempo?</t>
  </si>
  <si>
    <t>11/09/2020 10:41:37</t>
  </si>
  <si>
    <t>5.0 MB</t>
  </si>
  <si>
    <t>30/03/2024 23:08:59</t>
  </si>
  <si>
    <t>¿Cómo prevenir el abuso sexual infantil?</t>
  </si>
  <si>
    <t>11/09/2020 10:42:55</t>
  </si>
  <si>
    <t>30/03/2024 23:08:46</t>
  </si>
  <si>
    <t>La importancia de la conexión antes de la corrección</t>
  </si>
  <si>
    <t>11/09/2020 16:02:23</t>
  </si>
  <si>
    <t>0:01:00</t>
  </si>
  <si>
    <t>6.2 MB</t>
  </si>
  <si>
    <t>30/03/2024 23:09:04</t>
  </si>
  <si>
    <t>Comunicación amorosa y asertiva</t>
  </si>
  <si>
    <t>11/09/2020 16:03:30</t>
  </si>
  <si>
    <t>30/03/2024 23:08:39</t>
  </si>
  <si>
    <t>No castiguemos, enfoquémonos en soluciones</t>
  </si>
  <si>
    <t>11/09/2020 16:38:27</t>
  </si>
  <si>
    <t>0:00:53</t>
  </si>
  <si>
    <t>5.5 MB</t>
  </si>
  <si>
    <t>30/03/2024 23:09:14</t>
  </si>
  <si>
    <t>¿Qué hacer frente a la pereza y la falta de colaboración de los niños?</t>
  </si>
  <si>
    <t>11/09/2020 16:40:02</t>
  </si>
  <si>
    <t>30/03/2024 23:08:41</t>
  </si>
  <si>
    <t>https://youtu.be/pVzJfI-QblU</t>
  </si>
  <si>
    <t>https://youtu.be/ZMYCOAOeU00</t>
  </si>
  <si>
    <t>https://youtu.be/xQ7-McngroA</t>
  </si>
  <si>
    <t>https://youtu.be/jjIhtnViWAk</t>
  </si>
  <si>
    <t>https://youtu.be/kllqfcpFhEc</t>
  </si>
  <si>
    <t>https://youtu.be/TpFYO0IyKCw</t>
  </si>
  <si>
    <t>https://youtu.be/pvl_H9ddHqA</t>
  </si>
  <si>
    <t>https://youtu.be/tHhtX5Vc3lU</t>
  </si>
  <si>
    <t>https://youtu.be/NiPbq3uLFYk</t>
  </si>
  <si>
    <t>https://youtu.be/o0POuHLCYrA</t>
  </si>
  <si>
    <t>https://youtu.be/R_2JEs56BbE</t>
  </si>
  <si>
    <t>https://youtu.be/1FGg4N_bUzM</t>
  </si>
  <si>
    <t>https://youtu.be/BHms-2e-8X4</t>
  </si>
  <si>
    <t>https://youtu.be/Ff59IbqP4-M</t>
  </si>
  <si>
    <t>https://youtu.be/viRSBUpxa14</t>
  </si>
  <si>
    <t>https://secenvigado.sharepoint.com/:v:/s/PracticaCEFIT2023-BackUpCID/ES3xXKPV-HpFp0bvqLq6FzIB5U05eZpxIMXtt7j0afVflQ?e=77ToSu</t>
  </si>
  <si>
    <t>https://secenvigado.sharepoint.com/:v:/s/PracticaCEFIT2023-BackUpCID/Ec73mx1op6pJtbPnkECMwucBar9jROWw4zFMAgjfGWT1CQ?e=M2lAsS</t>
  </si>
  <si>
    <t>https://secenvigado.sharepoint.com/:v:/s/PracticaCEFIT2023-BackUpCID/Ea2sEcUYURJGjOxQMoBqycgBJHuMLH6ksHCutJ8rVNDG9Q?e=K6GNq0</t>
  </si>
  <si>
    <t>https://secenvigado.sharepoint.com/:v:/s/PracticaCEFIT2023-BackUpCID/Eb2NTVn_e2dEtYc7SylIEeoBRryJsPT0VxgoYkH6chxUoA?e=t3Bufd</t>
  </si>
  <si>
    <t>https://secenvigado.sharepoint.com/:v:/s/PracticaCEFIT2023-BackUpCID/EX6yoHNUSXZFjzmza5VW-mcB4pJHnfnETeDO1h6anKHHQw?e=BjTjhx</t>
  </si>
  <si>
    <t>https://secenvigado.sharepoint.com/:v:/s/PracticaCEFIT2023-BackUpCID/Edmb_ETkdd9Crt-smVYhEI8B905hJhMPtIN3mf6CBkxIrQ?e=7MYbxa</t>
  </si>
  <si>
    <t>https://secenvigado.sharepoint.com/:v:/s/PracticaCEFIT2023-BackUpCID/EeSAe6RgKBFJgMqkBosEARMBBWRX_0C-Gb6h3tuWZCnvew?e=07iQb3</t>
  </si>
  <si>
    <t>https://secenvigado.sharepoint.com/:v:/s/PracticaCEFIT2023-BackUpCID/ETGUQ_XsuG9NtH5w5vgsZYYBZ9N1MgQ-q-XmFQ7x6XVK5w?e=dPuqsM</t>
  </si>
  <si>
    <t>https://secenvigado.sharepoint.com/:v:/s/PracticaCEFIT2023-BackUpCID/EQDztGFawS5GgmSIIUyCXXgB-RA6trX0GkOi94qqI9N8nQ?e=0hflvI</t>
  </si>
  <si>
    <t>https://secenvigado.sharepoint.com/:v:/s/PracticaCEFIT2023-BackUpCID/EbIMJ_5oqc5CnF53h2comkMBPPV6OXx7M3zp08IsYW2ToQ?e=4fGnSf</t>
  </si>
  <si>
    <t>https://secenvigado.sharepoint.com/:v:/s/PracticaCEFIT2023-BackUpCID/ESGqb7NHiXFMg1j-OxNKMfABzWTwzwUo2xNYR7XYBKhY4w?e=ScOcc7</t>
  </si>
  <si>
    <t>https://secenvigado.sharepoint.com/:v:/s/PracticaCEFIT2023-BackUpCID/EU94idU1EZhFm3lkK-ZKtukBVxTXTACNYwHnAeijykXt2w?e=aYXkOP</t>
  </si>
  <si>
    <t>https://secenvigado.sharepoint.com/:v:/s/PracticaCEFIT2023-BackUpCID/EXm7zUEPW_1MoQGhe4dAaOMBJ2Q2azVi4mwgXx_hTCO4wQ?e=8FL5t9</t>
  </si>
  <si>
    <t>https://secenvigado.sharepoint.com/:v:/s/PracticaCEFIT2023-BackUpCID/EaqbFvfK2jlKtJb7v-B2dWkB0xLjrP9IXphOQ7IioedHrA?e=abA7vA</t>
  </si>
  <si>
    <t>https://secenvigado.sharepoint.com/:v:/s/PracticaCEFIT2023-BackUpCID/EfYoOl5HOBNBgJMn5JCCnN8BeSEf-lU928Q0p-dZlEYc8Q?e=rFLLdx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</si>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</sst>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5" borderId="0"/>
    <xf numFmtId="0" fontId="4" fillId="8" borderId="0" applyNumberFormat="0" applyBorder="0" applyAlignment="0" applyProtection="0"/>
  </cellStyleXfs>
  <cellXfs count="4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3" xfId="0" applyFill="1" applyBorder="1"/>
    <xf numFmtId="0" fontId="1" fillId="3" borderId="1" xfId="1" applyFill="1" applyBorder="1"/>
    <xf numFmtId="0" fontId="1" fillId="0" borderId="0" xfId="1"/>
    <xf numFmtId="0" fontId="0" fillId="4" borderId="2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1" fillId="4" borderId="1" xfId="1" applyFill="1" applyBorder="1"/>
    <xf numFmtId="0" fontId="0" fillId="4" borderId="3" xfId="0" applyFill="1" applyBorder="1"/>
    <xf numFmtId="0" fontId="1" fillId="0" borderId="1" xfId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1" quotePrefix="1"/>
    <xf numFmtId="49" fontId="0" fillId="0" borderId="0" xfId="0" applyNumberFormat="1"/>
    <xf numFmtId="0" fontId="2" fillId="5" borderId="1" xfId="2" applyBorder="1"/>
    <xf numFmtId="0" fontId="3" fillId="6" borderId="9" xfId="0" applyFont="1" applyFill="1" applyBorder="1"/>
    <xf numFmtId="0" fontId="0" fillId="7" borderId="10" xfId="0" applyFill="1" applyBorder="1"/>
    <xf numFmtId="0" fontId="1" fillId="7" borderId="10" xfId="1" applyFill="1" applyBorder="1"/>
    <xf numFmtId="49" fontId="0" fillId="7" borderId="10" xfId="0" applyNumberFormat="1" applyFill="1" applyBorder="1"/>
    <xf numFmtId="0" fontId="0" fillId="7" borderId="11" xfId="0" applyFill="1" applyBorder="1"/>
    <xf numFmtId="0" fontId="0" fillId="0" borderId="11" xfId="0" applyBorder="1"/>
    <xf numFmtId="49" fontId="0" fillId="7" borderId="11" xfId="0" applyNumberFormat="1" applyFill="1" applyBorder="1"/>
    <xf numFmtId="49" fontId="0" fillId="0" borderId="11" xfId="0" applyNumberFormat="1" applyBorder="1"/>
    <xf numFmtId="0" fontId="0" fillId="0" borderId="12" xfId="0" applyBorder="1"/>
    <xf numFmtId="0" fontId="4" fillId="8" borderId="8" xfId="3" applyBorder="1"/>
  </cellXfs>
  <cellStyles count="4">
    <cellStyle name="Good" xfId="3" builtinId="26"/>
    <cellStyle name="Hyperlink" xfId="1" builtinId="8"/>
    <cellStyle name="Neutral" xfId="2" builtinId="28"/>
    <cellStyle name="Normal" xfId="0" builtinId="0"/>
  </cellStyles>
  <dxfs count="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30" formatCode="@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/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border outline="0">
        <top style="thin">
          <color theme="5" tint="0.39997558519241921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6" totalsRowShown="0" headerRowDxfId="51" headerRowBorderDxfId="50" tableBorderDxfId="49" totalsRowBorderDxfId="48">
  <autoFilter ref="A1:H66" xr:uid="{00000000-0009-0000-0100-000001000000}"/>
  <tableColumns count="8">
    <tableColumn id="1" xr3:uid="{00000000-0010-0000-0000-000001000000}" name="Acción" dataDxfId="47"/>
    <tableColumn id="2" xr3:uid="{00000000-0010-0000-0000-000002000000}" name="Encargado" dataDxfId="46"/>
    <tableColumn id="3" xr3:uid="{00000000-0010-0000-0000-000003000000}" name="Fecha de Asignación" dataDxfId="45"/>
    <tableColumn id="4" xr3:uid="{00000000-0010-0000-0000-000004000000}" name="Fecha de Finalización" dataDxfId="44"/>
    <tableColumn id="5" xr3:uid="{00000000-0010-0000-0000-000005000000}" name="Estado" dataDxfId="43"/>
    <tableColumn id="6" xr3:uid="{00000000-0010-0000-0000-000006000000}" name="Notas" dataDxfId="42"/>
    <tableColumn id="7" xr3:uid="{00000000-0010-0000-0000-000007000000}" name="Ir" dataDxfId="41"/>
    <tableColumn id="8" xr3:uid="{00000000-0010-0000-0000-000008000000}" name="Cantidad de videos" dataDxfId="40">
      <calculatedColumnFormula>COUNTA(INDIRECT("'" &amp; G2 &amp; "'!A:A"))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211" displayName="Table1211" ref="A1:L7" totalsRowShown="0" headerRowCellStyle="Normal" dataCellStyle="Normal">
  <autoFilter ref="A1:L7" xr:uid="{00000000-0009-0000-0100-00000A000000}"/>
  <tableColumns count="12">
    <tableColumn id="12" xr3:uid="{00000000-0010-0000-0900-00000C000000}" name="Nombre de Lista" dataCellStyle="Normal"/>
    <tableColumn id="1" xr3:uid="{00000000-0010-0000-0900-000001000000}" name="Nombre del Video" dataCellStyle="Normal"/>
    <tableColumn id="2" xr3:uid="{00000000-0010-0000-0900-000002000000}" name="Fecha de Subida (Canal Oficial)" dataDxfId="37" dataCellStyle="Normal"/>
    <tableColumn id="3" xr3:uid="{00000000-0010-0000-0900-000003000000}" name="Duración" dataDxfId="36" dataCellStyle="Normal"/>
    <tableColumn id="4" xr3:uid="{00000000-0010-0000-0900-000004000000}" name="Tamaño" dataCellStyle="Normal"/>
    <tableColumn id="5" xr3:uid="{00000000-0010-0000-0900-000005000000}" name="Calidad" dataCellStyle="Normal"/>
    <tableColumn id="6" xr3:uid="{00000000-0010-0000-0900-000006000000}" name="Formato" dataCellStyle="Normal"/>
    <tableColumn id="7" xr3:uid="{00000000-0010-0000-0900-000007000000}" name="Descargado Por" dataCellStyle="Normal"/>
    <tableColumn id="8" xr3:uid="{00000000-0010-0000-0900-000008000000}" name="Fecha Descarga (Backup)" dataDxfId="35" dataCellStyle="Normal"/>
    <tableColumn id="9" xr3:uid="{00000000-0010-0000-0900-000009000000}" name="Enlace YouTube" dataCellStyle="Normal"/>
    <tableColumn id="10" xr3:uid="{00000000-0010-0000-0900-00000A000000}" name="Enlace OneDrive" dataCellStyle="Normal"/>
    <tableColumn id="11" xr3:uid="{00000000-0010-0000-0900-00000B000000}" name="Nota" dataCellStyle="Normal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21112" displayName="Table121112" ref="A1:L6" totalsRowShown="0" headerRowCellStyle="Normal" dataCellStyle="Normal">
  <autoFilter ref="A1:L6" xr:uid="{00000000-0009-0000-0100-00000B000000}"/>
  <tableColumns count="12">
    <tableColumn id="12" xr3:uid="{00000000-0010-0000-0A00-00000C000000}" name="Nombre de Lista" dataCellStyle="Normal"/>
    <tableColumn id="1" xr3:uid="{00000000-0010-0000-0A00-000001000000}" name="Nombre del Video" dataCellStyle="Normal"/>
    <tableColumn id="2" xr3:uid="{00000000-0010-0000-0A00-000002000000}" name="Fecha de Subida (Canal Oficial)" dataDxfId="34" dataCellStyle="Normal"/>
    <tableColumn id="3" xr3:uid="{00000000-0010-0000-0A00-000003000000}" name="Duración" dataDxfId="33" dataCellStyle="Normal"/>
    <tableColumn id="4" xr3:uid="{00000000-0010-0000-0A00-000004000000}" name="Tamaño" dataCellStyle="Normal"/>
    <tableColumn id="5" xr3:uid="{00000000-0010-0000-0A00-000005000000}" name="Calidad" dataCellStyle="Normal"/>
    <tableColumn id="6" xr3:uid="{00000000-0010-0000-0A00-000006000000}" name="Formato" dataCellStyle="Normal"/>
    <tableColumn id="7" xr3:uid="{00000000-0010-0000-0A00-000007000000}" name="Descargado Por" dataCellStyle="Normal"/>
    <tableColumn id="8" xr3:uid="{00000000-0010-0000-0A00-000008000000}" name="Fecha Descarga (Backup)" dataDxfId="32" dataCellStyle="Normal"/>
    <tableColumn id="9" xr3:uid="{00000000-0010-0000-0A00-000009000000}" name="Enlace YouTube" dataCellStyle="Normal"/>
    <tableColumn id="10" xr3:uid="{00000000-0010-0000-0A00-00000A000000}" name="Enlace OneDrive" dataCellStyle="Normal"/>
    <tableColumn id="11" xr3:uid="{00000000-0010-0000-0A00-00000B000000}" name="Nota" dataCellStyle="Normal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blIIIForoMetropolitano2021" displayName="tblIIIForoMetropolitano2021" ref="A1:L8">
  <autoFilter ref="A1:L8" xr:uid="{00000000-0009-0000-0100-00000C000000}"/>
  <tableColumns count="12">
    <tableColumn id="1" xr3:uid="{00000000-0010-0000-0B00-000001000000}" name="Nombre de Lista"/>
    <tableColumn id="2" xr3:uid="{00000000-0010-0000-0B00-000002000000}" name="Nombre del Video"/>
    <tableColumn id="3" xr3:uid="{00000000-0010-0000-0B00-000003000000}" name="Fecha de Subida (Canal Oficial)"/>
    <tableColumn id="4" xr3:uid="{00000000-0010-0000-0B00-000004000000}" name="Duración"/>
    <tableColumn id="5" xr3:uid="{00000000-0010-0000-0B00-000005000000}" name="Tamaño"/>
    <tableColumn id="6" xr3:uid="{00000000-0010-0000-0B00-000006000000}" name="Calidad"/>
    <tableColumn id="7" xr3:uid="{00000000-0010-0000-0B00-000007000000}" name="Formato"/>
    <tableColumn id="8" xr3:uid="{00000000-0010-0000-0B00-000008000000}" name="Descargado Por"/>
    <tableColumn id="9" xr3:uid="{00000000-0010-0000-0B00-000009000000}" name="Fecha Descarga (Backup)"/>
    <tableColumn id="10" xr3:uid="{00000000-0010-0000-0B00-00000A000000}" name="Enlace YouTube"/>
    <tableColumn id="11" xr3:uid="{00000000-0010-0000-0B00-00000B000000}" name="Enlace OneDrive"/>
    <tableColumn id="12" xr3:uid="{00000000-0010-0000-0B00-00000C000000}" name="Nota"/>
  </tableColumns>
  <tableStyleInfo name="TableStyleMedium3" showFirstColumn="0" showLastColumn="0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:L2" totalsRowShown="0" headerRowDxfId="31" dataDxfId="29" headerRowBorderDxfId="30" tableBorderDxfId="28" totalsRowBorderDxfId="27">
  <autoFilter ref="A1:L2" xr:uid="{00000000-0009-0000-0100-00000D000000}"/>
  <tableColumns count="12">
    <tableColumn id="1" xr3:uid="{00000000-0010-0000-0C00-000001000000}" name="Nombre de Lista" dataDxfId="26"/>
    <tableColumn id="2" xr3:uid="{00000000-0010-0000-0C00-000002000000}" name="Nombre del Video" dataDxfId="25"/>
    <tableColumn id="3" xr3:uid="{00000000-0010-0000-0C00-000003000000}" name="Fecha de Subida (Canal Oficial)" dataDxfId="24"/>
    <tableColumn id="4" xr3:uid="{00000000-0010-0000-0C00-000004000000}" name="Duración" dataDxfId="23"/>
    <tableColumn id="5" xr3:uid="{00000000-0010-0000-0C00-000005000000}" name="Tamaño" dataDxfId="22"/>
    <tableColumn id="6" xr3:uid="{00000000-0010-0000-0C00-000006000000}" name="Calidad" dataDxfId="21"/>
    <tableColumn id="7" xr3:uid="{00000000-0010-0000-0C00-000007000000}" name="Formato" dataDxfId="20"/>
    <tableColumn id="8" xr3:uid="{00000000-0010-0000-0C00-000008000000}" name="Descargado Por" dataDxfId="19"/>
    <tableColumn id="9" xr3:uid="{00000000-0010-0000-0C00-000009000000}" name="Fecha Descarga (Backup)" dataDxfId="18"/>
    <tableColumn id="10" xr3:uid="{00000000-0010-0000-0C00-00000A000000}" name="Enlace YouTube" dataDxfId="17" dataCellStyle="Hyperlink"/>
    <tableColumn id="11" xr3:uid="{00000000-0010-0000-0C00-00000B000000}" name="Enlace OneDrive" dataCellStyle="Hyperlink"/>
    <tableColumn id="12" xr3:uid="{00000000-0010-0000-0C00-00000C000000}" name="Nota" dataDxfId="1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blIIIForoMetropolitano202115" displayName="tblIIIForoMetropolitano202115" ref="A1:L9">
  <autoFilter ref="A1:L9" xr:uid="{00000000-0009-0000-0100-00000E000000}"/>
  <tableColumns count="12">
    <tableColumn id="1" xr3:uid="{00000000-0010-0000-0D00-000001000000}" name="Nombre de Lista"/>
    <tableColumn id="2" xr3:uid="{00000000-0010-0000-0D00-000002000000}" name="Nombre del Video"/>
    <tableColumn id="3" xr3:uid="{00000000-0010-0000-0D00-000003000000}" name="Fecha de Subida (Canal Oficial)" dataDxfId="15"/>
    <tableColumn id="4" xr3:uid="{00000000-0010-0000-0D00-000004000000}" name="Duración" dataDxfId="14"/>
    <tableColumn id="5" xr3:uid="{00000000-0010-0000-0D00-000005000000}" name="Tamaño"/>
    <tableColumn id="6" xr3:uid="{00000000-0010-0000-0D00-000006000000}" name="Calidad"/>
    <tableColumn id="7" xr3:uid="{00000000-0010-0000-0D00-000007000000}" name="Formato"/>
    <tableColumn id="8" xr3:uid="{00000000-0010-0000-0D00-000008000000}" name="Descargado Por"/>
    <tableColumn id="9" xr3:uid="{00000000-0010-0000-0D00-000009000000}" name="Fecha Descarga (Backup)"/>
    <tableColumn id="10" xr3:uid="{00000000-0010-0000-0D00-00000A000000}" name="Enlace YouTube"/>
    <tableColumn id="11" xr3:uid="{00000000-0010-0000-0D00-00000B000000}" name="Enlace OneDrive"/>
    <tableColumn id="12" xr3:uid="{00000000-0010-0000-0D00-00000C000000}" name="Nota"/>
  </tableColumns>
  <tableStyleInfo name="TableStyleMedium3" showFirstColumn="0" showLastColumn="0" showRowStripes="1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blMisiónTICTemporada2" displayName="tblMisiónTICTemporada2" ref="A1:L7">
  <autoFilter ref="A1:L7" xr:uid="{00000000-0009-0000-0100-00000F000000}"/>
  <tableColumns count="12">
    <tableColumn id="1" xr3:uid="{00000000-0010-0000-0E00-000001000000}" name="Nombre de Lista"/>
    <tableColumn id="2" xr3:uid="{00000000-0010-0000-0E00-000002000000}" name="Nombre del Video"/>
    <tableColumn id="3" xr3:uid="{00000000-0010-0000-0E00-000003000000}" name="Fecha de Subida (Canal Oficial)"/>
    <tableColumn id="4" xr3:uid="{00000000-0010-0000-0E00-000004000000}" name="Duración"/>
    <tableColumn id="5" xr3:uid="{00000000-0010-0000-0E00-000005000000}" name="Tamaño"/>
    <tableColumn id="6" xr3:uid="{00000000-0010-0000-0E00-000006000000}" name="Calidad"/>
    <tableColumn id="7" xr3:uid="{00000000-0010-0000-0E00-000007000000}" name="Formato"/>
    <tableColumn id="8" xr3:uid="{00000000-0010-0000-0E00-000008000000}" name="Descargado Por"/>
    <tableColumn id="9" xr3:uid="{00000000-0010-0000-0E00-000009000000}" name="Fecha Descarga (Backup)"/>
    <tableColumn id="10" xr3:uid="{00000000-0010-0000-0E00-00000A000000}" name="Enlace YouTube"/>
    <tableColumn id="11" xr3:uid="{00000000-0010-0000-0E00-00000B000000}" name="Enlace OneDrive"/>
    <tableColumn id="12" xr3:uid="{00000000-0010-0000-0E00-00000C000000}" name="Nota"/>
  </tableColumns>
  <tableStyleInfo name="TableStyleMedium3" showFirstColumn="0" showLastColumn="0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blRuta21-SecretaríadeDesarrolloEconómico" displayName="tblRuta21_SecretaríadeDesarrolloEconómico" ref="A1:L2">
  <autoFilter ref="A1:L2" xr:uid="{00000000-0009-0000-0100-000010000000}"/>
  <tableColumns count="12">
    <tableColumn id="1" xr3:uid="{00000000-0010-0000-0F00-000001000000}" name="Nombre de Lista"/>
    <tableColumn id="2" xr3:uid="{00000000-0010-0000-0F00-000002000000}" name="Nombre del Video"/>
    <tableColumn id="3" xr3:uid="{00000000-0010-0000-0F00-000003000000}" name="Fecha de Subida (Canal Oficial)"/>
    <tableColumn id="4" xr3:uid="{00000000-0010-0000-0F00-000004000000}" name="Duración"/>
    <tableColumn id="5" xr3:uid="{00000000-0010-0000-0F00-000005000000}" name="Tamaño"/>
    <tableColumn id="6" xr3:uid="{00000000-0010-0000-0F00-000006000000}" name="Calidad"/>
    <tableColumn id="7" xr3:uid="{00000000-0010-0000-0F00-000007000000}" name="Formato"/>
    <tableColumn id="8" xr3:uid="{00000000-0010-0000-0F00-000008000000}" name="Descargado Por"/>
    <tableColumn id="9" xr3:uid="{00000000-0010-0000-0F00-000009000000}" name="Fecha Descarga (Backup)"/>
    <tableColumn id="10" xr3:uid="{00000000-0010-0000-0F00-00000A000000}" name="Enlace YouTube" dataCellStyle="Hyperlink"/>
    <tableColumn id="11" xr3:uid="{00000000-0010-0000-0F00-00000B000000}" name="Enlace OneDrive" dataCellStyle="Hyperlink"/>
    <tableColumn id="12" xr3:uid="{00000000-0010-0000-0F00-00000C000000}" name="Nota"/>
  </tableColumns>
  <tableStyleInfo name="TableStyleMedium3" showFirstColumn="0" showLastColumn="0" showRowStripes="1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blLasCapsulasdeJavier" displayName="tblLasCapsulasdeJavier" ref="A1:L8">
  <autoFilter ref="A1:L8" xr:uid="{00000000-0009-0000-0100-000011000000}"/>
  <tableColumns count="12">
    <tableColumn id="1" xr3:uid="{00000000-0010-0000-1000-000001000000}" name="Nombre de Lista"/>
    <tableColumn id="2" xr3:uid="{00000000-0010-0000-1000-000002000000}" name="Nombre del Video"/>
    <tableColumn id="3" xr3:uid="{00000000-0010-0000-1000-000003000000}" name="Fecha de Subida (Canal Oficial)"/>
    <tableColumn id="4" xr3:uid="{00000000-0010-0000-1000-000004000000}" name="Duración"/>
    <tableColumn id="5" xr3:uid="{00000000-0010-0000-1000-000005000000}" name="Tamaño"/>
    <tableColumn id="6" xr3:uid="{00000000-0010-0000-1000-000006000000}" name="Calidad"/>
    <tableColumn id="7" xr3:uid="{00000000-0010-0000-1000-000007000000}" name="Formato"/>
    <tableColumn id="8" xr3:uid="{00000000-0010-0000-1000-000008000000}" name="Descargado Por"/>
    <tableColumn id="9" xr3:uid="{00000000-0010-0000-1000-000009000000}" name="Fecha Descarga (Backup)"/>
    <tableColumn id="10" xr3:uid="{00000000-0010-0000-1000-00000A000000}" name="Enlace YouTube"/>
    <tableColumn id="11" xr3:uid="{00000000-0010-0000-1000-00000B000000}" name="Enlace OneDrive"/>
    <tableColumn id="12" xr3:uid="{00000000-0010-0000-1000-00000C000000}" name="Nota"/>
  </tableColumns>
  <tableStyleInfo name="TableStyleMedium3" showFirstColumn="0" showLastColumn="0" showRowStripes="1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1:L4" totalsRowShown="0" headerRowDxfId="13" headerRowBorderDxfId="12" tableBorderDxfId="11">
  <autoFilter ref="A1:L4" xr:uid="{00000000-0009-0000-0100-000012000000}"/>
  <tableColumns count="12">
    <tableColumn id="1" xr3:uid="{00000000-0010-0000-1100-000001000000}" name="Nombre de Lista" dataDxfId="10"/>
    <tableColumn id="2" xr3:uid="{00000000-0010-0000-1100-000002000000}" name="Nombre del Video" dataDxfId="9"/>
    <tableColumn id="3" xr3:uid="{00000000-0010-0000-1100-000003000000}" name="Fecha de Subida (Canal Oficial)" dataDxfId="8"/>
    <tableColumn id="4" xr3:uid="{00000000-0010-0000-1100-000004000000}" name="Duración"/>
    <tableColumn id="5" xr3:uid="{00000000-0010-0000-1100-000005000000}" name="Tamaño" dataDxfId="7"/>
    <tableColumn id="6" xr3:uid="{00000000-0010-0000-1100-000006000000}" name="Calidad"/>
    <tableColumn id="7" xr3:uid="{00000000-0010-0000-1100-000007000000}" name="Formato" dataDxfId="6"/>
    <tableColumn id="8" xr3:uid="{00000000-0010-0000-1100-000008000000}" name="Descargado Por"/>
    <tableColumn id="9" xr3:uid="{00000000-0010-0000-1100-000009000000}" name="Fecha Descarga (Backup)" dataDxfId="5"/>
    <tableColumn id="10" xr3:uid="{00000000-0010-0000-1100-00000A000000}" name="Enlace YouTube" dataCellStyle="Hyperlink"/>
    <tableColumn id="11" xr3:uid="{00000000-0010-0000-1100-00000B000000}" name="Enlace OneDrive" dataCellStyle="Hyperlink"/>
    <tableColumn id="12" xr3:uid="{00000000-0010-0000-1100-00000C000000}" name="Nota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blMOOCvilidad" displayName="tblMOOCvilidad" ref="A1:L19">
  <autoFilter ref="A1:L19" xr:uid="{00000000-0009-0000-0100-000013000000}"/>
  <tableColumns count="12">
    <tableColumn id="1" xr3:uid="{00000000-0010-0000-1200-000001000000}" name="Nombre de Lista"/>
    <tableColumn id="2" xr3:uid="{00000000-0010-0000-1200-000002000000}" name="Nombre del Video"/>
    <tableColumn id="3" xr3:uid="{00000000-0010-0000-1200-000003000000}" name="Fecha de Subida (Canal Oficial)"/>
    <tableColumn id="4" xr3:uid="{00000000-0010-0000-1200-000004000000}" name="Duración"/>
    <tableColumn id="5" xr3:uid="{00000000-0010-0000-1200-000005000000}" name="Tamaño"/>
    <tableColumn id="6" xr3:uid="{00000000-0010-0000-1200-000006000000}" name="Calidad"/>
    <tableColumn id="7" xr3:uid="{00000000-0010-0000-1200-000007000000}" name="Formato"/>
    <tableColumn id="8" xr3:uid="{00000000-0010-0000-1200-000008000000}" name="Descargado Por"/>
    <tableColumn id="9" xr3:uid="{00000000-0010-0000-1200-000009000000}" name="Fecha Descarga (Backup)"/>
    <tableColumn id="10" xr3:uid="{00000000-0010-0000-1200-00000A000000}" name="Enlace YouTube"/>
    <tableColumn id="11" xr3:uid="{00000000-0010-0000-1200-00000B000000}" name="Enlace OneDrive"/>
    <tableColumn id="12" xr3:uid="{00000000-0010-0000-1200-00000C000000}" name="Nota"/>
  </tableColumns>
  <tableStyleInfo name="TableStyleMedium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REDNaranja" displayName="tblREDNaranja" ref="A1:L23">
  <autoFilter ref="A1:L23" xr:uid="{00000000-0009-0000-0100-000002000000}"/>
  <tableColumns count="12">
    <tableColumn id="1" xr3:uid="{00000000-0010-0000-0100-000001000000}" name="Nombre de Lista"/>
    <tableColumn id="2" xr3:uid="{00000000-0010-0000-0100-000002000000}" name="Nombre del Video"/>
    <tableColumn id="3" xr3:uid="{00000000-0010-0000-0100-000003000000}" name="Fecha de Subida (Canal Oficial)"/>
    <tableColumn id="4" xr3:uid="{00000000-0010-0000-0100-000004000000}" name="Duración"/>
    <tableColumn id="5" xr3:uid="{00000000-0010-0000-0100-000005000000}" name="Tamaño"/>
    <tableColumn id="6" xr3:uid="{00000000-0010-0000-0100-000006000000}" name="Calidad"/>
    <tableColumn id="7" xr3:uid="{00000000-0010-0000-0100-000007000000}" name="Formato"/>
    <tableColumn id="8" xr3:uid="{00000000-0010-0000-0100-000008000000}" name="Descargado Por"/>
    <tableColumn id="9" xr3:uid="{00000000-0010-0000-0100-000009000000}" name="Fecha Descarga (Backup)"/>
    <tableColumn id="10" xr3:uid="{00000000-0010-0000-0100-00000A000000}" name="Enlace YouTube"/>
    <tableColumn id="11" xr3:uid="{00000000-0010-0000-0100-00000B000000}" name="Enlace OneDrive"/>
    <tableColumn id="12" xr3:uid="{00000000-0010-0000-0100-00000C000000}" name="Nota"/>
  </tableColumns>
  <tableStyleInfo name="TableStyleMedium3" showFirstColumn="0" showLastColumn="0" showRowStripes="1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blJuntosTV" displayName="tblJuntosTV" ref="A1:L16">
  <autoFilter ref="A1:L16" xr:uid="{00000000-0009-0000-0100-000014000000}"/>
  <tableColumns count="12">
    <tableColumn id="1" xr3:uid="{00000000-0010-0000-1300-000001000000}" name="Nombre de Lista"/>
    <tableColumn id="2" xr3:uid="{00000000-0010-0000-1300-000002000000}" name="Nombre del Video"/>
    <tableColumn id="3" xr3:uid="{00000000-0010-0000-1300-000003000000}" name="Fecha de Subida (Canal Oficial)"/>
    <tableColumn id="4" xr3:uid="{00000000-0010-0000-1300-000004000000}" name="Duración"/>
    <tableColumn id="5" xr3:uid="{00000000-0010-0000-1300-000005000000}" name="Tamaño"/>
    <tableColumn id="6" xr3:uid="{00000000-0010-0000-1300-000006000000}" name="Calidad"/>
    <tableColumn id="7" xr3:uid="{00000000-0010-0000-1300-000007000000}" name="Formato"/>
    <tableColumn id="8" xr3:uid="{00000000-0010-0000-1300-000008000000}" name="Descargado Por"/>
    <tableColumn id="9" xr3:uid="{00000000-0010-0000-1300-000009000000}" name="Fecha Descarga (Backup)"/>
    <tableColumn id="10" xr3:uid="{00000000-0010-0000-1300-00000A000000}" name="Enlace YouTube"/>
    <tableColumn id="11" xr3:uid="{00000000-0010-0000-1300-00000B000000}" name="Enlace OneDrive"/>
    <tableColumn id="12" xr3:uid="{00000000-0010-0000-1300-00000C000000}" name="Nota"/>
  </tableColumns>
  <tableStyleInfo name="TableStyleMedium3" showFirstColumn="0" showLastColumn="0" showRowStripes="1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blSemanadelaMovilidadparalaVida" displayName="tblSemanadelaMovilidadparalaVida" ref="A1:L4">
  <autoFilter ref="A1:L4" xr:uid="{00000000-0009-0000-0100-000015000000}"/>
  <tableColumns count="12">
    <tableColumn id="1" xr3:uid="{00000000-0010-0000-1400-000001000000}" name="Nombre de Lista"/>
    <tableColumn id="2" xr3:uid="{00000000-0010-0000-1400-000002000000}" name="Nombre del Video"/>
    <tableColumn id="3" xr3:uid="{00000000-0010-0000-1400-000003000000}" name="Fecha de Subida (Canal Oficial)"/>
    <tableColumn id="4" xr3:uid="{00000000-0010-0000-1400-000004000000}" name="Duración"/>
    <tableColumn id="5" xr3:uid="{00000000-0010-0000-1400-000005000000}" name="Tamaño"/>
    <tableColumn id="6" xr3:uid="{00000000-0010-0000-1400-000006000000}" name="Calidad"/>
    <tableColumn id="7" xr3:uid="{00000000-0010-0000-1400-000007000000}" name="Formato"/>
    <tableColumn id="8" xr3:uid="{00000000-0010-0000-1400-000008000000}" name="Descargado Por"/>
    <tableColumn id="9" xr3:uid="{00000000-0010-0000-1400-000009000000}" name="Fecha Descarga (Backup)"/>
    <tableColumn id="10" xr3:uid="{00000000-0010-0000-1400-00000A000000}" name="Enlace YouTube"/>
    <tableColumn id="11" xr3:uid="{00000000-0010-0000-1400-00000B000000}" name="Enlace OneDrive"/>
    <tableColumn id="12" xr3:uid="{00000000-0010-0000-1400-00000C000000}" name="Nota"/>
  </tableColumns>
  <tableStyleInfo name="TableStyleMedium3" showFirstColumn="0" showLastColumn="0" showRowStripes="1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blDisciplinaPositiva" displayName="tblDisciplinaPositiva" ref="A1:L16">
  <autoFilter ref="A1:L16" xr:uid="{00000000-0009-0000-0100-000016000000}"/>
  <tableColumns count="12">
    <tableColumn id="1" xr3:uid="{00000000-0010-0000-1500-000001000000}" name="Nombre de Lista"/>
    <tableColumn id="2" xr3:uid="{00000000-0010-0000-1500-000002000000}" name="Nombre del Video"/>
    <tableColumn id="3" xr3:uid="{00000000-0010-0000-1500-000003000000}" name="Fecha de Subida (Canal Oficial)"/>
    <tableColumn id="4" xr3:uid="{00000000-0010-0000-1500-000004000000}" name="Duración"/>
    <tableColumn id="5" xr3:uid="{00000000-0010-0000-1500-000005000000}" name="Tamaño"/>
    <tableColumn id="6" xr3:uid="{00000000-0010-0000-1500-000006000000}" name="Calidad"/>
    <tableColumn id="7" xr3:uid="{00000000-0010-0000-1500-000007000000}" name="Formato"/>
    <tableColumn id="8" xr3:uid="{00000000-0010-0000-1500-000008000000}" name="Descargado Por"/>
    <tableColumn id="9" xr3:uid="{00000000-0010-0000-1500-000009000000}" name="Fecha Descarga (Backup)"/>
    <tableColumn id="10" xr3:uid="{00000000-0010-0000-1500-00000A000000}" name="Enlace YouTube"/>
    <tableColumn id="11" xr3:uid="{00000000-0010-0000-1500-00000B000000}" name="Enlace OneDrive"/>
    <tableColumn id="12" xr3:uid="{00000000-0010-0000-1500-00000C000000}" name="Nota"/>
  </tableColumns>
  <tableStyleInfo name="TableStyleMedium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xpertosRUTA23" displayName="tblExpertosRUTA23" ref="A1:L6">
  <autoFilter ref="A1:L6" xr:uid="{00000000-0009-0000-0100-000003000000}"/>
  <tableColumns count="12">
    <tableColumn id="1" xr3:uid="{00000000-0010-0000-0200-000001000000}" name="Nombre de Lista"/>
    <tableColumn id="2" xr3:uid="{00000000-0010-0000-0200-000002000000}" name="Nombre del Video"/>
    <tableColumn id="3" xr3:uid="{00000000-0010-0000-0200-000003000000}" name="Fecha de Subida (Canal Oficial)"/>
    <tableColumn id="4" xr3:uid="{00000000-0010-0000-0200-000004000000}" name="Duración"/>
    <tableColumn id="5" xr3:uid="{00000000-0010-0000-0200-000005000000}" name="Tamaño"/>
    <tableColumn id="6" xr3:uid="{00000000-0010-0000-0200-000006000000}" name="Calidad"/>
    <tableColumn id="7" xr3:uid="{00000000-0010-0000-0200-000007000000}" name="Formato"/>
    <tableColumn id="8" xr3:uid="{00000000-0010-0000-0200-000008000000}" name="Descargado Por"/>
    <tableColumn id="9" xr3:uid="{00000000-0010-0000-0200-000009000000}" name="Fecha Descarga (Backup)"/>
    <tableColumn id="10" xr3:uid="{00000000-0010-0000-0200-00000A000000}" name="Enlace YouTube"/>
    <tableColumn id="11" xr3:uid="{00000000-0010-0000-0200-00000B000000}" name="Enlace OneDrive"/>
    <tableColumn id="12" xr3:uid="{00000000-0010-0000-0200-00000C000000}" name="Nota"/>
  </tableColumns>
  <tableStyleInfo name="TableStyleMedium3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XXVIIForoEcosistemaEducativo2023" displayName="tblXXVIIForoEcosistemaEducativo2023" ref="A1:L2">
  <autoFilter ref="A1:L2" xr:uid="{00000000-0009-0000-0100-000004000000}"/>
  <tableColumns count="12">
    <tableColumn id="1" xr3:uid="{00000000-0010-0000-0300-000001000000}" name="Nombre de Lista"/>
    <tableColumn id="2" xr3:uid="{00000000-0010-0000-0300-000002000000}" name="Nombre del Video"/>
    <tableColumn id="3" xr3:uid="{00000000-0010-0000-0300-000003000000}" name="Fecha de Subida (Canal Oficial)"/>
    <tableColumn id="4" xr3:uid="{00000000-0010-0000-0300-000004000000}" name="Duración"/>
    <tableColumn id="5" xr3:uid="{00000000-0010-0000-0300-000005000000}" name="Tamaño"/>
    <tableColumn id="6" xr3:uid="{00000000-0010-0000-0300-000006000000}" name="Calidad"/>
    <tableColumn id="7" xr3:uid="{00000000-0010-0000-0300-000007000000}" name="Formato"/>
    <tableColumn id="8" xr3:uid="{00000000-0010-0000-0300-000008000000}" name="Descargado Por"/>
    <tableColumn id="9" xr3:uid="{00000000-0010-0000-0300-000009000000}" name="Fecha Descarga (Backup)"/>
    <tableColumn id="10" xr3:uid="{00000000-0010-0000-0300-00000A000000}" name="Enlace YouTube" dataCellStyle="Hyperlink"/>
    <tableColumn id="11" xr3:uid="{00000000-0010-0000-0300-00000B000000}" name="Enlace OneDrive" dataCellStyle="Hyperlink"/>
    <tableColumn id="12" xr3:uid="{00000000-0010-0000-0300-00000C000000}" name="Nota"/>
  </tableColumns>
  <tableStyleInfo name="TableStyleMedium3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PODCASTCienciaTecnologíaeInnovaciónCTI" displayName="tblPODCASTCienciaTecnologíaeInnovaciónCTI" ref="A1:L17">
  <autoFilter ref="A1:L17" xr:uid="{00000000-0009-0000-0100-000005000000}"/>
  <tableColumns count="12">
    <tableColumn id="1" xr3:uid="{00000000-0010-0000-0400-000001000000}" name="Nombre de Lista"/>
    <tableColumn id="2" xr3:uid="{00000000-0010-0000-0400-000002000000}" name="Nombre del Video"/>
    <tableColumn id="3" xr3:uid="{00000000-0010-0000-0400-000003000000}" name="Fecha de Subida (Canal Oficial)"/>
    <tableColumn id="4" xr3:uid="{00000000-0010-0000-0400-000004000000}" name="Duración"/>
    <tableColumn id="5" xr3:uid="{00000000-0010-0000-0400-000005000000}" name="Tamaño"/>
    <tableColumn id="6" xr3:uid="{00000000-0010-0000-0400-000006000000}" name="Calidad"/>
    <tableColumn id="7" xr3:uid="{00000000-0010-0000-0400-000007000000}" name="Formato"/>
    <tableColumn id="8" xr3:uid="{00000000-0010-0000-0400-000008000000}" name="Descargado Por"/>
    <tableColumn id="9" xr3:uid="{00000000-0010-0000-0400-000009000000}" name="Fecha Descarga (Backup)"/>
    <tableColumn id="10" xr3:uid="{00000000-0010-0000-0400-00000A000000}" name="Enlace YouTube"/>
    <tableColumn id="11" xr3:uid="{00000000-0010-0000-0400-00000B000000}" name="Enlace OneDrive"/>
    <tableColumn id="12" xr3:uid="{00000000-0010-0000-0400-00000C000000}" name="Nota"/>
  </tableColumns>
  <tableStyleInfo name="TableStyleMedium3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IVForodeEconomíasCreativasyCulturales" displayName="tblIVForodeEconomíasCreativasyCulturales" ref="A1:L10">
  <autoFilter ref="A1:L10" xr:uid="{00000000-0009-0000-0100-000006000000}"/>
  <tableColumns count="12">
    <tableColumn id="1" xr3:uid="{00000000-0010-0000-0500-000001000000}" name="Nombre de Lista"/>
    <tableColumn id="2" xr3:uid="{00000000-0010-0000-0500-000002000000}" name="Nombre del Video"/>
    <tableColumn id="3" xr3:uid="{00000000-0010-0000-0500-000003000000}" name="Fecha de Subida (Canal Oficial)"/>
    <tableColumn id="4" xr3:uid="{00000000-0010-0000-0500-000004000000}" name="Duración"/>
    <tableColumn id="5" xr3:uid="{00000000-0010-0000-0500-000005000000}" name="Tamaño"/>
    <tableColumn id="6" xr3:uid="{00000000-0010-0000-0500-000006000000}" name="Calidad"/>
    <tableColumn id="7" xr3:uid="{00000000-0010-0000-0500-000007000000}" name="Formato"/>
    <tableColumn id="8" xr3:uid="{00000000-0010-0000-0500-000008000000}" name="Descargado Por"/>
    <tableColumn id="9" xr3:uid="{00000000-0010-0000-0500-000009000000}" name="Fecha Descarga (Backup)"/>
    <tableColumn id="10" xr3:uid="{00000000-0010-0000-0500-00000A000000}" name="Enlace YouTube"/>
    <tableColumn id="11" xr3:uid="{00000000-0010-0000-0500-00000B000000}" name="Enlace OneDrive"/>
    <tableColumn id="12" xr3:uid="{00000000-0010-0000-0500-00000C000000}" name="Nota"/>
  </tableColumns>
  <tableStyleInfo name="TableStyleMedium3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EducaciónDigital4.0Metropolitana" displayName="tblEducaciónDigital4.0Metropolitana" ref="A1:L6">
  <autoFilter ref="A1:L6" xr:uid="{00000000-0009-0000-0100-000007000000}"/>
  <tableColumns count="12">
    <tableColumn id="1" xr3:uid="{00000000-0010-0000-0600-000001000000}" name="Nombre de Lista"/>
    <tableColumn id="2" xr3:uid="{00000000-0010-0000-0600-000002000000}" name="Nombre del Video"/>
    <tableColumn id="3" xr3:uid="{00000000-0010-0000-0600-000003000000}" name="Fecha de Subida (Canal Oficial)"/>
    <tableColumn id="4" xr3:uid="{00000000-0010-0000-0600-000004000000}" name="Duración"/>
    <tableColumn id="5" xr3:uid="{00000000-0010-0000-0600-000005000000}" name="Tamaño"/>
    <tableColumn id="6" xr3:uid="{00000000-0010-0000-0600-000006000000}" name="Calidad"/>
    <tableColumn id="7" xr3:uid="{00000000-0010-0000-0600-000007000000}" name="Formato"/>
    <tableColumn id="8" xr3:uid="{00000000-0010-0000-0600-000008000000}" name="Descargado Por"/>
    <tableColumn id="9" xr3:uid="{00000000-0010-0000-0600-000009000000}" name="Fecha Descarga (Backup)"/>
    <tableColumn id="10" xr3:uid="{00000000-0010-0000-0600-00000A000000}" name="Enlace YouTube"/>
    <tableColumn id="11" xr3:uid="{00000000-0010-0000-0600-00000B000000}" name="Enlace OneDrive"/>
    <tableColumn id="12" xr3:uid="{00000000-0010-0000-0600-00000C000000}" name="Nota"/>
  </tableColumns>
  <tableStyleInfo name="TableStyleMedium3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AulavirtualContraloría" displayName="tblAulavirtualContraloría" ref="A1:L10">
  <autoFilter ref="A1:L10" xr:uid="{00000000-0009-0000-0100-000008000000}"/>
  <tableColumns count="12">
    <tableColumn id="1" xr3:uid="{00000000-0010-0000-0700-000001000000}" name="Nombre de Lista"/>
    <tableColumn id="2" xr3:uid="{00000000-0010-0000-0700-000002000000}" name="Nombre del Video"/>
    <tableColumn id="3" xr3:uid="{00000000-0010-0000-0700-000003000000}" name="Fecha de Subida (Canal Oficial)"/>
    <tableColumn id="4" xr3:uid="{00000000-0010-0000-0700-000004000000}" name="Duración"/>
    <tableColumn id="5" xr3:uid="{00000000-0010-0000-0700-000005000000}" name="Tamaño"/>
    <tableColumn id="6" xr3:uid="{00000000-0010-0000-0700-000006000000}" name="Calidad"/>
    <tableColumn id="7" xr3:uid="{00000000-0010-0000-0700-000007000000}" name="Formato"/>
    <tableColumn id="8" xr3:uid="{00000000-0010-0000-0700-000008000000}" name="Descargado Por"/>
    <tableColumn id="9" xr3:uid="{00000000-0010-0000-0700-000009000000}" name="Fecha Descarga (Backup)"/>
    <tableColumn id="10" xr3:uid="{00000000-0010-0000-0700-00000A000000}" name="Enlace YouTube"/>
    <tableColumn id="11" xr3:uid="{00000000-0010-0000-0700-00000B000000}" name="Enlace OneDrive"/>
    <tableColumn id="12" xr3:uid="{00000000-0010-0000-0700-00000C000000}" name="Nota"/>
  </tableColumns>
  <tableStyleInfo name="TableStyleMedium3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2" displayName="Table12" ref="A1:L5" totalsRowShown="0" headerRowCellStyle="Normal" dataCellStyle="Normal">
  <autoFilter ref="A1:L5" xr:uid="{00000000-0009-0000-0100-000009000000}"/>
  <tableColumns count="12">
    <tableColumn id="12" xr3:uid="{00000000-0010-0000-0800-00000C000000}" name="Nombre de Lista" dataCellStyle="Normal"/>
    <tableColumn id="1" xr3:uid="{00000000-0010-0000-0800-000001000000}" name="Nombre del Video" dataCellStyle="Normal"/>
    <tableColumn id="2" xr3:uid="{00000000-0010-0000-0800-000002000000}" name="Fecha de Subida (Canal Oficial)" dataCellStyle="Normal"/>
    <tableColumn id="3" xr3:uid="{00000000-0010-0000-0800-000003000000}" name="Duración" dataDxfId="39" dataCellStyle="Normal"/>
    <tableColumn id="4" xr3:uid="{00000000-0010-0000-0800-000004000000}" name="Tamaño" dataCellStyle="Normal"/>
    <tableColumn id="5" xr3:uid="{00000000-0010-0000-0800-000005000000}" name="Calidad" dataCellStyle="Normal"/>
    <tableColumn id="6" xr3:uid="{00000000-0010-0000-0800-000006000000}" name="Formato" dataCellStyle="Normal"/>
    <tableColumn id="7" xr3:uid="{00000000-0010-0000-0800-000007000000}" name="Descargado Por" dataCellStyle="Normal"/>
    <tableColumn id="8" xr3:uid="{00000000-0010-0000-0800-000008000000}" name="Fecha Descarga (Backup)" dataDxfId="38" dataCellStyle="Normal"/>
    <tableColumn id="9" xr3:uid="{00000000-0010-0000-0800-000009000000}" name="Enlace YouTube" dataCellStyle="Normal"/>
    <tableColumn id="10" xr3:uid="{00000000-0010-0000-0800-00000A000000}" name="Enlace OneDrive" dataCellStyle="Normal"/>
    <tableColumn id="11" xr3:uid="{00000000-0010-0000-0800-00000B000000}" name="Nota" dataCellStyle="Normal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irbender360/aut-backup/tree/upload" TargetMode="External"/><Relationship Id="rId2" Type="http://schemas.openxmlformats.org/officeDocument/2006/relationships/hyperlink" Target="https://github.com/airbender360/aut-backup/tree/excel" TargetMode="External"/><Relationship Id="rId1" Type="http://schemas.openxmlformats.org/officeDocument/2006/relationships/hyperlink" Target="https://excalidraw.com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fmeE8k8A9sE" TargetMode="External"/><Relationship Id="rId3" Type="http://schemas.openxmlformats.org/officeDocument/2006/relationships/hyperlink" Target="https://secenvigado.sharepoint.com/:v:/s/PracticaCEFIT2023-BackUpCID/EfjqLRUhaTNMmhPGwuYqWFMB0ezZH1jjI9QctNv5hCsBnA?e=LjAkHE" TargetMode="External"/><Relationship Id="rId7" Type="http://schemas.openxmlformats.org/officeDocument/2006/relationships/hyperlink" Target="https://secenvigado.sharepoint.com/:v:/s/PracticaCEFIT2023-BackUpCID/ESfpDgJNPnpKiEdiQ1ElU14Bj5gwjGZ37PkyBSe-566CsQ?e=YyxpXY" TargetMode="External"/><Relationship Id="rId12" Type="http://schemas.openxmlformats.org/officeDocument/2006/relationships/table" Target="../tables/table10.xml"/><Relationship Id="rId2" Type="http://schemas.openxmlformats.org/officeDocument/2006/relationships/hyperlink" Target="https://youtu.be/GTCAnk_qUjg" TargetMode="External"/><Relationship Id="rId1" Type="http://schemas.openxmlformats.org/officeDocument/2006/relationships/hyperlink" Target="https://youtu.be/jCvJhQ5LDDY" TargetMode="External"/><Relationship Id="rId6" Type="http://schemas.openxmlformats.org/officeDocument/2006/relationships/hyperlink" Target="https://youtu.be/SAbg8ygvyCc" TargetMode="External"/><Relationship Id="rId11" Type="http://schemas.openxmlformats.org/officeDocument/2006/relationships/hyperlink" Target="https://secenvigado.sharepoint.com/:v:/s/PracticaCEFIT2023-BackUpCID/EYhKkSF6-9hMsGrSFfH7RGABvgC4MYHof9nvOW07_NvDgA?e=wNosBc" TargetMode="External"/><Relationship Id="rId5" Type="http://schemas.openxmlformats.org/officeDocument/2006/relationships/hyperlink" Target="https://secenvigado.sharepoint.com/:v:/s/PracticaCEFIT2023-BackUpCID/ES0ho9kTvbNHiaHfh626bQMB86lLbsqEemvquOO6a8Vy-A?e=1T8A5v" TargetMode="External"/><Relationship Id="rId10" Type="http://schemas.openxmlformats.org/officeDocument/2006/relationships/hyperlink" Target="https://youtu.be/aNlc2JNcOUc" TargetMode="External"/><Relationship Id="rId4" Type="http://schemas.openxmlformats.org/officeDocument/2006/relationships/hyperlink" Target="https://youtu.be/KpsGkjA7VIM" TargetMode="External"/><Relationship Id="rId9" Type="http://schemas.openxmlformats.org/officeDocument/2006/relationships/hyperlink" Target="https://secenvigado.sharepoint.com/:v:/s/PracticaCEFIT2023-BackUpCID/EdrcQj4CAdVAnzAEYnln8GUB5uVJzeYUOFd5CPs2N9t71Q?e=7Sor3B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XqGlCPmS3Q" TargetMode="External"/><Relationship Id="rId3" Type="http://schemas.openxmlformats.org/officeDocument/2006/relationships/hyperlink" Target="https://secenvigado.sharepoint.com/:v:/s/PracticaCEFIT2023-BackUpCID/ET9jP9Zuss1Ol-VtNjVwP9IBfr_RbDsS_pqKnL30vmUFqA?e=YS1PDZ" TargetMode="External"/><Relationship Id="rId7" Type="http://schemas.openxmlformats.org/officeDocument/2006/relationships/hyperlink" Target="https://secenvigado.sharepoint.com/:v:/s/PracticaCEFIT2023-BackUpCID/EZwCIYiDwEJEr8jzrlITP74BTFsPf87UtyI6OxNpOqcUcA?e=oI2E4y" TargetMode="External"/><Relationship Id="rId2" Type="http://schemas.openxmlformats.org/officeDocument/2006/relationships/hyperlink" Target="https://secenvigado.sharepoint.com/:v:/s/PracticaCEFIT2023-BackUpCID/Ed03r8ZyDR5Gv6sbRDb8i3QB-8gFk2gu0l0PPgzxu-rWPg?e=4vVFMX" TargetMode="External"/><Relationship Id="rId1" Type="http://schemas.openxmlformats.org/officeDocument/2006/relationships/hyperlink" Target="https://youtu.be/7eQ1abaoMSQ" TargetMode="External"/><Relationship Id="rId6" Type="http://schemas.openxmlformats.org/officeDocument/2006/relationships/hyperlink" Target="https://youtu.be/u3kbQxnfbL4" TargetMode="External"/><Relationship Id="rId5" Type="http://schemas.openxmlformats.org/officeDocument/2006/relationships/hyperlink" Target="https://secenvigado.sharepoint.com/:v:/s/PracticaCEFIT2023-BackUpCID/EbNhwhPXzS1Ihb1T6hBGb84BddDPQ1-otwrAZ0fXVch-Ag?e=vvRKX6" TargetMode="External"/><Relationship Id="rId10" Type="http://schemas.openxmlformats.org/officeDocument/2006/relationships/table" Target="../tables/table11.xml"/><Relationship Id="rId4" Type="http://schemas.openxmlformats.org/officeDocument/2006/relationships/hyperlink" Target="https://youtu.be/lSGC61oTOmw" TargetMode="External"/><Relationship Id="rId9" Type="http://schemas.openxmlformats.org/officeDocument/2006/relationships/hyperlink" Target="https://secenvigado.sharepoint.com/:v:/s/PracticaCEFIT2023-BackUpCID/EXl4MncvqoJDsAakbIpRnLUBykQQQ_z1URmhd2D0FfD3dQ?e=xadtdv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WKt5kRFHsBDh4C9zO9cbvABDIanVqPhyzxY8Z27D_b7Rw?e=LlYWRl" TargetMode="External"/><Relationship Id="rId13" Type="http://schemas.openxmlformats.org/officeDocument/2006/relationships/hyperlink" Target="https://youtu.be/B3yugjMOpAw" TargetMode="External"/><Relationship Id="rId3" Type="http://schemas.openxmlformats.org/officeDocument/2006/relationships/hyperlink" Target="https://youtu.be/zqakRkrlJkY" TargetMode="External"/><Relationship Id="rId7" Type="http://schemas.openxmlformats.org/officeDocument/2006/relationships/hyperlink" Target="https://youtu.be/3dKd7VNLcpU" TargetMode="External"/><Relationship Id="rId12" Type="http://schemas.openxmlformats.org/officeDocument/2006/relationships/hyperlink" Target="https://secenvigado.sharepoint.com/:v:/s/PracticaCEFIT2023-BackUpCID/ER_kTkegGZ5NtrWFrQ_uZHwB9hGl-iVujV9IqmqHX2YjwA?e=QEw1ER" TargetMode="External"/><Relationship Id="rId2" Type="http://schemas.openxmlformats.org/officeDocument/2006/relationships/hyperlink" Target="https://secenvigado.sharepoint.com/:v:/s/PracticaCEFIT2023-BackUpCID/Ec-fx2n_8BlPthob7wfkjXsB_aApIpOz1BOm-ra5-5D31g?e=GLIMSq" TargetMode="External"/><Relationship Id="rId1" Type="http://schemas.openxmlformats.org/officeDocument/2006/relationships/hyperlink" Target="https://youtu.be/uWvgrT20KV0" TargetMode="External"/><Relationship Id="rId6" Type="http://schemas.openxmlformats.org/officeDocument/2006/relationships/hyperlink" Target="https://secenvigado.sharepoint.com/:v:/s/PracticaCEFIT2023-BackUpCID/ETg8FVcPqABKtZkqr8EhS3QBgbwSCvkGviuTcR1qL6Z1EQ?e=5Hshf0" TargetMode="External"/><Relationship Id="rId11" Type="http://schemas.openxmlformats.org/officeDocument/2006/relationships/hyperlink" Target="https://youtu.be/GnNALdev7F4" TargetMode="External"/><Relationship Id="rId5" Type="http://schemas.openxmlformats.org/officeDocument/2006/relationships/hyperlink" Target="https://youtu.be/2MbyLgguYq0" TargetMode="External"/><Relationship Id="rId15" Type="http://schemas.openxmlformats.org/officeDocument/2006/relationships/table" Target="../tables/table12.xml"/><Relationship Id="rId10" Type="http://schemas.openxmlformats.org/officeDocument/2006/relationships/hyperlink" Target="https://secenvigado.sharepoint.com/:v:/s/PracticaCEFIT2023-BackUpCID/EY4fziNr3-FAmQXTQ15BXEYBTBlDy2ORuuQH85zNNNkS3Q?e=zuJy5S" TargetMode="External"/><Relationship Id="rId4" Type="http://schemas.openxmlformats.org/officeDocument/2006/relationships/hyperlink" Target="https://secenvigado.sharepoint.com/:v:/s/PracticaCEFIT2023-BackUpCID/ERBDkcvwcRVFmBFxydIQcH0B7h2AD9eb709S6o5hxnkRGA?e=npK65G" TargetMode="External"/><Relationship Id="rId9" Type="http://schemas.openxmlformats.org/officeDocument/2006/relationships/hyperlink" Target="https://youtu.be/GnNALdev7F4" TargetMode="External"/><Relationship Id="rId14" Type="http://schemas.openxmlformats.org/officeDocument/2006/relationships/hyperlink" Target="https://secenvigado.sharepoint.com/:v:/s/PracticaCEFIT2023-BackUpCID/EU2DHMIPOuFDsxjJy77N3NgB_HYIC-WbY10IbSeDi5Y3XA?e=g0GO2i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hyperlink" Target="https://secenvigado.sharepoint.com/:v:/s/PracticaCEFIT2023-BackUpCID/EZQA8tLaeN9Ii5kNCy7PPsMB5YsRpCrh_xHYIWNRSp_l4Q?e=lfDHkL" TargetMode="External"/><Relationship Id="rId1" Type="http://schemas.openxmlformats.org/officeDocument/2006/relationships/hyperlink" Target="https://youtu.be/uWvgrT20KV0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esAP-CJjsvQ" TargetMode="External"/><Relationship Id="rId13" Type="http://schemas.openxmlformats.org/officeDocument/2006/relationships/hyperlink" Target="https://secenvigado.sharepoint.com/:v:/s/PracticaCEFIT2023-BackUpCID/EZrX-IY6EClDk5zziEaOZo0BoNmaWm35CoRuVs8ddxcnBQ?e=MhZEg0" TargetMode="External"/><Relationship Id="rId3" Type="http://schemas.openxmlformats.org/officeDocument/2006/relationships/hyperlink" Target="https://youtu.be/Bm2NP383kUM" TargetMode="External"/><Relationship Id="rId7" Type="http://schemas.openxmlformats.org/officeDocument/2006/relationships/hyperlink" Target="https://secenvigado.sharepoint.com/:v:/s/PracticaCEFIT2023-BackUpCID/EQ-x3ablKx1HrtK2GCeTpzUBr8AkSZelOYS_82q5mqgchA?e=oTsHE7" TargetMode="External"/><Relationship Id="rId12" Type="http://schemas.openxmlformats.org/officeDocument/2006/relationships/hyperlink" Target="https://youtu.be/BaQziHEcCpQ" TargetMode="External"/><Relationship Id="rId2" Type="http://schemas.openxmlformats.org/officeDocument/2006/relationships/hyperlink" Target="https://secenvigado.sharepoint.com/:v:/s/PracticaCEFIT2023-BackUpCID/EVJVQ0TqxxlOg6nCjPlMNMEBsr2EvMJPhA2ZVJKP4vSNYw?e=4Gfeld" TargetMode="External"/><Relationship Id="rId16" Type="http://schemas.openxmlformats.org/officeDocument/2006/relationships/table" Target="../tables/table14.xml"/><Relationship Id="rId1" Type="http://schemas.openxmlformats.org/officeDocument/2006/relationships/hyperlink" Target="https://youtu.be/l5TWvj0JObQ" TargetMode="External"/><Relationship Id="rId6" Type="http://schemas.openxmlformats.org/officeDocument/2006/relationships/hyperlink" Target="https://secenvigado.sharepoint.com/:v:/s/PracticaCEFIT2023-BackUpCID/EVZCMhuYU5FCh0faD97-QngBJ5fLkMJshcYxFT93B0h7jQ?e=URsboL" TargetMode="External"/><Relationship Id="rId11" Type="http://schemas.openxmlformats.org/officeDocument/2006/relationships/hyperlink" Target="https://secenvigado.sharepoint.com/:v:/s/PracticaCEFIT2023-BackUpCID/EYRahGi42kFPshzUDkT5-UQBoJIDKpyQ7Tr2zXW3pgu0Jw?e=b5DPue" TargetMode="External"/><Relationship Id="rId5" Type="http://schemas.openxmlformats.org/officeDocument/2006/relationships/hyperlink" Target="https://youtu.be/fk8pUgogpXg" TargetMode="External"/><Relationship Id="rId15" Type="http://schemas.openxmlformats.org/officeDocument/2006/relationships/hyperlink" Target="https://secenvigado.sharepoint.com/:v:/s/PracticaCEFIT2023-BackUpCID/EawkJeDDsU5Os2ew1_5TdmoBCroHcq0M6IgRVYfuYd-82A?e=9BWIha" TargetMode="External"/><Relationship Id="rId10" Type="http://schemas.openxmlformats.org/officeDocument/2006/relationships/hyperlink" Target="https://youtu.be/u4NSo9bLivY" TargetMode="External"/><Relationship Id="rId4" Type="http://schemas.openxmlformats.org/officeDocument/2006/relationships/hyperlink" Target="https://secenvigado.sharepoint.com/:v:/s/PracticaCEFIT2023-BackUpCID/ESl_b7N6-lVDkhvVcMI7G0IBjFalOsyU5E4-bYGS5FBTPg?e=wXTwSU" TargetMode="External"/><Relationship Id="rId9" Type="http://schemas.openxmlformats.org/officeDocument/2006/relationships/hyperlink" Target="https://secenvigado.sharepoint.com/:v:/s/PracticaCEFIT2023-BackUpCID/EbjK5dnLNJNMnmh52zYaZI4BpoY07sTtzIkY0ucAsvtt1A?e=87Yd0H" TargetMode="External"/><Relationship Id="rId14" Type="http://schemas.openxmlformats.org/officeDocument/2006/relationships/hyperlink" Target="https://youtu.be/anVUFyCoyGQ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SbRB0e-HGtKlzbjMI5Rd5kBuQ0qFUcwhGdZ0gjK4nro6A?e=ajNlIs" TargetMode="External"/><Relationship Id="rId13" Type="http://schemas.openxmlformats.org/officeDocument/2006/relationships/table" Target="../tables/table15.xml"/><Relationship Id="rId3" Type="http://schemas.openxmlformats.org/officeDocument/2006/relationships/hyperlink" Target="https://youtu.be/li3dkEDbv0o" TargetMode="External"/><Relationship Id="rId7" Type="http://schemas.openxmlformats.org/officeDocument/2006/relationships/hyperlink" Target="https://youtu.be/y8bPJyoI7TM" TargetMode="External"/><Relationship Id="rId12" Type="http://schemas.openxmlformats.org/officeDocument/2006/relationships/hyperlink" Target="https://secenvigado.sharepoint.com/:v:/s/PracticaCEFIT2023-BackUpCID/EcI8KyGFIPlJkbHN7XzvKbEB1O9LTh9IZYdqVCu5JkrlXg?e=7jFaYz" TargetMode="External"/><Relationship Id="rId2" Type="http://schemas.openxmlformats.org/officeDocument/2006/relationships/hyperlink" Target="https://secenvigado.sharepoint.com/:v:/s/PracticaCEFIT2023-BackUpCID/EfPs84BFCcNBufUe7gPhF9YBaw3WD8_Sns4hImHX7Ymyew?e=YoOCtR" TargetMode="External"/><Relationship Id="rId1" Type="http://schemas.openxmlformats.org/officeDocument/2006/relationships/hyperlink" Target="https://youtu.be/VHIKgQZfo2k" TargetMode="External"/><Relationship Id="rId6" Type="http://schemas.openxmlformats.org/officeDocument/2006/relationships/hyperlink" Target="https://secenvigado.sharepoint.com/:v:/s/PracticaCEFIT2023-BackUpCID/ET-7O_mzMLdLnR_wU2P5pS8BNl9impzWtxZWZuL6c8gx6g?e=aQZuFx" TargetMode="External"/><Relationship Id="rId11" Type="http://schemas.openxmlformats.org/officeDocument/2006/relationships/hyperlink" Target="https://youtu.be/5K7ieNtFP-4" TargetMode="External"/><Relationship Id="rId5" Type="http://schemas.openxmlformats.org/officeDocument/2006/relationships/hyperlink" Target="https://youtu.be/MUdLbu0BllE" TargetMode="External"/><Relationship Id="rId10" Type="http://schemas.openxmlformats.org/officeDocument/2006/relationships/hyperlink" Target="https://secenvigado.sharepoint.com/:v:/s/PracticaCEFIT2023-BackUpCID/Ee5ykiWp3btMnwHmtl5qOooBE_Q62QbNs71bYRyl-Yp8Fg?e=4qzgNA" TargetMode="External"/><Relationship Id="rId4" Type="http://schemas.openxmlformats.org/officeDocument/2006/relationships/hyperlink" Target="https://secenvigado.sharepoint.com/:v:/s/PracticaCEFIT2023-BackUpCID/EdSuUD5NVXZHvxZ3fndw9rsBmbmbCdcPIN8xB7v-4Tg0Pg?e=Cj43GA" TargetMode="External"/><Relationship Id="rId9" Type="http://schemas.openxmlformats.org/officeDocument/2006/relationships/hyperlink" Target="https://youtu.be/dpyns8HheA4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hyperlink" Target="https://secenvigado.sharepoint.com/:v:/s/PracticaCEFIT2023-BackUpCID/EXHAyre28wZMjWnrThtlhDsBEN7_U5fOeFh7_dCAfLEd2A?e=DhtGtj" TargetMode="External"/><Relationship Id="rId1" Type="http://schemas.openxmlformats.org/officeDocument/2006/relationships/hyperlink" Target="https://youtu.be/M1KKmn6LUfQ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Q7fezWJkZBMpBOvCK99FlUBnYMalf3RhOmY2QJo0SpTtw?e=RFeQg0" TargetMode="External"/><Relationship Id="rId13" Type="http://schemas.openxmlformats.org/officeDocument/2006/relationships/hyperlink" Target="https://youtu.be/rYlUdnMlb5M" TargetMode="External"/><Relationship Id="rId3" Type="http://schemas.openxmlformats.org/officeDocument/2006/relationships/hyperlink" Target="https://youtu.be/TtHIM6Ex6d0" TargetMode="External"/><Relationship Id="rId7" Type="http://schemas.openxmlformats.org/officeDocument/2006/relationships/hyperlink" Target="https://youtu.be/Aqfcs2Tvzqk" TargetMode="External"/><Relationship Id="rId12" Type="http://schemas.openxmlformats.org/officeDocument/2006/relationships/hyperlink" Target="https://secenvigado.sharepoint.com/:v:/s/PracticaCEFIT2023-BackUpCID/EU39DX5qEidHtnTGZKrlPV0Bb7Yc52zx0YNMHJzTJD4xNw?e=lyeqc0" TargetMode="External"/><Relationship Id="rId2" Type="http://schemas.openxmlformats.org/officeDocument/2006/relationships/hyperlink" Target="https://secenvigado.sharepoint.com/:v:/s/PracticaCEFIT2023-BackUpCID/EfUkzcFD5vpIpHeXESExDtIBIzdlyjxMST6oweJ9I0Sx5g?e=RqQigi" TargetMode="External"/><Relationship Id="rId1" Type="http://schemas.openxmlformats.org/officeDocument/2006/relationships/hyperlink" Target="https://youtu.be/qal6E2FqyXM" TargetMode="External"/><Relationship Id="rId6" Type="http://schemas.openxmlformats.org/officeDocument/2006/relationships/hyperlink" Target="https://secenvigado.sharepoint.com/:v:/s/PracticaCEFIT2023-BackUpCID/EcH3L-uipCxBhT_lD1WPnKoBMVEGALAMULBmTDvrL8sVFQ?e=cAWDg2" TargetMode="External"/><Relationship Id="rId11" Type="http://schemas.openxmlformats.org/officeDocument/2006/relationships/hyperlink" Target="https://youtu.be/I6N6PExhYB4" TargetMode="External"/><Relationship Id="rId5" Type="http://schemas.openxmlformats.org/officeDocument/2006/relationships/hyperlink" Target="https://youtu.be/Jz4pAktowIY" TargetMode="External"/><Relationship Id="rId15" Type="http://schemas.openxmlformats.org/officeDocument/2006/relationships/table" Target="../tables/table17.xml"/><Relationship Id="rId10" Type="http://schemas.openxmlformats.org/officeDocument/2006/relationships/hyperlink" Target="https://secenvigado.sharepoint.com/:v:/s/PracticaCEFIT2023-BackUpCID/ES_waGn76X9BgsGQ9RMdMLIBxL0y397NGLwjIVCLqEfW_g?e=Aj63Ab" TargetMode="External"/><Relationship Id="rId4" Type="http://schemas.openxmlformats.org/officeDocument/2006/relationships/hyperlink" Target="https://secenvigado.sharepoint.com/:v:/s/PracticaCEFIT2023-BackUpCID/EfyE9Lr_K0pLlrOc_-a6iMoB-iQohbEpfFUdplNG-PCOJQ?e=viJRsr" TargetMode="External"/><Relationship Id="rId9" Type="http://schemas.openxmlformats.org/officeDocument/2006/relationships/hyperlink" Target="https://youtu.be/FVcd64bvOo0" TargetMode="External"/><Relationship Id="rId14" Type="http://schemas.openxmlformats.org/officeDocument/2006/relationships/hyperlink" Target="https://secenvigado.sharepoint.com/:v:/s/PracticaCEFIT2023-BackUpCID/EX5hFg9G-FdPnCZJrUdzpnoB68_e6EYTAQmPF8tZHmzbfg?e=BM9DfL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Pxx8ktUo41A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secenvigado.sharepoint.com/:v:/s/PracticaCEFIT2023-BackUpCID/EWvNTB63yplOm1OpkFjw_MUBeOh3gnVyqWS2NaubsEt2mg?e=gQW5YW" TargetMode="External"/><Relationship Id="rId1" Type="http://schemas.openxmlformats.org/officeDocument/2006/relationships/hyperlink" Target="https://youtu.be/ex8TRA0kXZI" TargetMode="External"/><Relationship Id="rId6" Type="http://schemas.openxmlformats.org/officeDocument/2006/relationships/hyperlink" Target="https://secenvigado.sharepoint.com/:v:/s/PracticaCEFIT2023-BackUpCID/EVUkJlGpFGNFplyJww5NTk0B2FpujrKuQ-zBylATuYXanw?e=8HUSXc" TargetMode="External"/><Relationship Id="rId5" Type="http://schemas.openxmlformats.org/officeDocument/2006/relationships/hyperlink" Target="https://youtu.be/WFsD4aP2jEQ" TargetMode="External"/><Relationship Id="rId4" Type="http://schemas.openxmlformats.org/officeDocument/2006/relationships/hyperlink" Target="https://secenvigado.sharepoint.com/:v:/s/PracticaCEFIT2023-BackUpCID/ESaBiRjiAEhPiAm6XRsVnbkB0CrTuPGEYaGXkaArcTAllA?e=xuveg9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RdOByNfxQUM" TargetMode="External"/><Relationship Id="rId18" Type="http://schemas.openxmlformats.org/officeDocument/2006/relationships/hyperlink" Target="https://secenvigado.sharepoint.com/:v:/s/PracticaCEFIT2023-BackUpCID/EQUflAzHeBtOru5fEZFujQUBnzFCu8WyXjOOtx2anP_1FA?e=br0Zjd" TargetMode="External"/><Relationship Id="rId26" Type="http://schemas.openxmlformats.org/officeDocument/2006/relationships/hyperlink" Target="https://secenvigado.sharepoint.com/:v:/s/PracticaCEFIT2023-BackUpCID/EQUflAzHeBtOru5fEZFujQUBnzFCu8WyXjOOtx2anP_1FA?e=br0Zjd" TargetMode="External"/><Relationship Id="rId21" Type="http://schemas.openxmlformats.org/officeDocument/2006/relationships/hyperlink" Target="https://youtu.be/ZErei3FqO74" TargetMode="External"/><Relationship Id="rId34" Type="http://schemas.openxmlformats.org/officeDocument/2006/relationships/hyperlink" Target="https://secenvigado.sharepoint.com/:v:/s/PracticaCEFIT2023-BackUpCID/EQUflAzHeBtOru5fEZFujQUBnzFCu8WyXjOOtx2anP_1FA?e=br0Zjd" TargetMode="External"/><Relationship Id="rId7" Type="http://schemas.openxmlformats.org/officeDocument/2006/relationships/hyperlink" Target="https://youtu.be/GnBbv_bVMas" TargetMode="External"/><Relationship Id="rId12" Type="http://schemas.openxmlformats.org/officeDocument/2006/relationships/hyperlink" Target="https://secenvigado.sharepoint.com/:v:/s/PracticaCEFIT2023-BackUpCID/EQUflAzHeBtOru5fEZFujQUBnzFCu8WyXjOOtx2anP_1FA?e=br0Zjd" TargetMode="External"/><Relationship Id="rId17" Type="http://schemas.openxmlformats.org/officeDocument/2006/relationships/hyperlink" Target="https://youtu.be/eyK5FJ7GITY" TargetMode="External"/><Relationship Id="rId25" Type="http://schemas.openxmlformats.org/officeDocument/2006/relationships/hyperlink" Target="https://youtu.be/6CmywyJ8k2M" TargetMode="External"/><Relationship Id="rId33" Type="http://schemas.openxmlformats.org/officeDocument/2006/relationships/hyperlink" Target="https://youtu.be/-s5EORuNKfM" TargetMode="External"/><Relationship Id="rId2" Type="http://schemas.openxmlformats.org/officeDocument/2006/relationships/hyperlink" Target="https://secenvigado.sharepoint.com/:v:/s/PracticaCEFIT2023-BackUpCID/EQUflAzHeBtOru5fEZFujQUBnzFCu8WyXjOOtx2anP_1FA?e=br0Zjd" TargetMode="External"/><Relationship Id="rId16" Type="http://schemas.openxmlformats.org/officeDocument/2006/relationships/hyperlink" Target="https://secenvigado.sharepoint.com/:v:/s/PracticaCEFIT2023-BackUpCID/EQUflAzHeBtOru5fEZFujQUBnzFCu8WyXjOOtx2anP_1FA?e=br0Zjd" TargetMode="External"/><Relationship Id="rId20" Type="http://schemas.openxmlformats.org/officeDocument/2006/relationships/hyperlink" Target="https://secenvigado.sharepoint.com/:v:/s/PracticaCEFIT2023-BackUpCID/EQUflAzHeBtOru5fEZFujQUBnzFCu8WyXjOOtx2anP_1FA?e=br0Zjd" TargetMode="External"/><Relationship Id="rId29" Type="http://schemas.openxmlformats.org/officeDocument/2006/relationships/hyperlink" Target="https://youtu.be/y_QSpQY7UPs" TargetMode="External"/><Relationship Id="rId1" Type="http://schemas.openxmlformats.org/officeDocument/2006/relationships/hyperlink" Target="https://youtu.be/dSo-5JcIHLM" TargetMode="External"/><Relationship Id="rId6" Type="http://schemas.openxmlformats.org/officeDocument/2006/relationships/hyperlink" Target="https://secenvigado.sharepoint.com/:v:/s/PracticaCEFIT2023-BackUpCID/EQUflAzHeBtOru5fEZFujQUBnzFCu8WyXjOOtx2anP_1FA?e=br0Zjd" TargetMode="External"/><Relationship Id="rId11" Type="http://schemas.openxmlformats.org/officeDocument/2006/relationships/hyperlink" Target="https://youtu.be/HBvRi8q13Tk" TargetMode="External"/><Relationship Id="rId24" Type="http://schemas.openxmlformats.org/officeDocument/2006/relationships/hyperlink" Target="https://secenvigado.sharepoint.com/:v:/s/PracticaCEFIT2023-BackUpCID/EQUflAzHeBtOru5fEZFujQUBnzFCu8WyXjOOtx2anP_1FA?e=br0Zjd" TargetMode="External"/><Relationship Id="rId32" Type="http://schemas.openxmlformats.org/officeDocument/2006/relationships/hyperlink" Target="https://secenvigado.sharepoint.com/:v:/s/PracticaCEFIT2023-BackUpCID/EQUflAzHeBtOru5fEZFujQUBnzFCu8WyXjOOtx2anP_1FA?e=br0Zjd" TargetMode="External"/><Relationship Id="rId37" Type="http://schemas.openxmlformats.org/officeDocument/2006/relationships/table" Target="../tables/table19.xml"/><Relationship Id="rId5" Type="http://schemas.openxmlformats.org/officeDocument/2006/relationships/hyperlink" Target="https://youtu.be/9I4PAk5XSoI" TargetMode="External"/><Relationship Id="rId15" Type="http://schemas.openxmlformats.org/officeDocument/2006/relationships/hyperlink" Target="https://youtu.be/0M_WXUkM1Tc" TargetMode="External"/><Relationship Id="rId23" Type="http://schemas.openxmlformats.org/officeDocument/2006/relationships/hyperlink" Target="https://youtu.be/2No_tWBPXi8" TargetMode="External"/><Relationship Id="rId28" Type="http://schemas.openxmlformats.org/officeDocument/2006/relationships/hyperlink" Target="https://secenvigado.sharepoint.com/:v:/s/PracticaCEFIT2023-BackUpCID/EQUflAzHeBtOru5fEZFujQUBnzFCu8WyXjOOtx2anP_1FA?e=br0Zjd" TargetMode="External"/><Relationship Id="rId36" Type="http://schemas.openxmlformats.org/officeDocument/2006/relationships/hyperlink" Target="https://secenvigado.sharepoint.com/:v:/s/PracticaCEFIT2023-BackUpCID/ERlJXESn8ohMrI6Nry6fd9sBdUy1SYb6S7S1WJ-Io60-dw?e=79qZGv" TargetMode="External"/><Relationship Id="rId10" Type="http://schemas.openxmlformats.org/officeDocument/2006/relationships/hyperlink" Target="https://secenvigado.sharepoint.com/:v:/s/PracticaCEFIT2023-BackUpCID/EQUflAzHeBtOru5fEZFujQUBnzFCu8WyXjOOtx2anP_1FA?e=br0Zjd" TargetMode="External"/><Relationship Id="rId19" Type="http://schemas.openxmlformats.org/officeDocument/2006/relationships/hyperlink" Target="https://youtu.be/mBOLeJZlBQ4" TargetMode="External"/><Relationship Id="rId31" Type="http://schemas.openxmlformats.org/officeDocument/2006/relationships/hyperlink" Target="https://youtu.be/gKI1mzmrqOw" TargetMode="External"/><Relationship Id="rId4" Type="http://schemas.openxmlformats.org/officeDocument/2006/relationships/hyperlink" Target="https://secenvigado.sharepoint.com/:v:/s/PracticaCEFIT2023-BackUpCID/EQUflAzHeBtOru5fEZFujQUBnzFCu8WyXjOOtx2anP_1FA?e=br0Zjd" TargetMode="External"/><Relationship Id="rId9" Type="http://schemas.openxmlformats.org/officeDocument/2006/relationships/hyperlink" Target="https://youtu.be/Yy2ymQ-yf6s" TargetMode="External"/><Relationship Id="rId14" Type="http://schemas.openxmlformats.org/officeDocument/2006/relationships/hyperlink" Target="https://secenvigado.sharepoint.com/:v:/s/PracticaCEFIT2023-BackUpCID/EQUflAzHeBtOru5fEZFujQUBnzFCu8WyXjOOtx2anP_1FA?e=br0Zjd" TargetMode="External"/><Relationship Id="rId22" Type="http://schemas.openxmlformats.org/officeDocument/2006/relationships/hyperlink" Target="https://secenvigado.sharepoint.com/:v:/s/PracticaCEFIT2023-BackUpCID/EQUflAzHeBtOru5fEZFujQUBnzFCu8WyXjOOtx2anP_1FA?e=br0Zjd" TargetMode="External"/><Relationship Id="rId27" Type="http://schemas.openxmlformats.org/officeDocument/2006/relationships/hyperlink" Target="https://youtu.be/nbwfk-HmgkA" TargetMode="External"/><Relationship Id="rId30" Type="http://schemas.openxmlformats.org/officeDocument/2006/relationships/hyperlink" Target="https://secenvigado.sharepoint.com/:v:/s/PracticaCEFIT2023-BackUpCID/EQUflAzHeBtOru5fEZFujQUBnzFCu8WyXjOOtx2anP_1FA?e=br0Zjd" TargetMode="External"/><Relationship Id="rId35" Type="http://schemas.openxmlformats.org/officeDocument/2006/relationships/hyperlink" Target="https://youtu.be/xF8QJUAQ4Wk" TargetMode="External"/><Relationship Id="rId8" Type="http://schemas.openxmlformats.org/officeDocument/2006/relationships/hyperlink" Target="https://secenvigado.sharepoint.com/:v:/s/PracticaCEFIT2023-BackUpCID/EQUflAzHeBtOru5fEZFujQUBnzFCu8WyXjOOtx2anP_1FA?e=br0Zjd" TargetMode="External"/><Relationship Id="rId3" Type="http://schemas.openxmlformats.org/officeDocument/2006/relationships/hyperlink" Target="https://youtu.be/ogELFbX-JC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TBnAttnONFw" TargetMode="External"/><Relationship Id="rId18" Type="http://schemas.openxmlformats.org/officeDocument/2006/relationships/hyperlink" Target="https://secenvigado.sharepoint.com/:v:/s/PracticaCEFIT2023-BackUpCID/EbtijfN-nJBNjHbQSKV1e4MBj0SzmyIPhUMwwVN3MNgUMg?e=BnwHFB" TargetMode="External"/><Relationship Id="rId26" Type="http://schemas.openxmlformats.org/officeDocument/2006/relationships/hyperlink" Target="https://secenvigado.sharepoint.com/:v:/s/PracticaCEFIT2023-BackUpCID/ETy6dG-44qBJsN_G_Aqv8WgBz208XUSeegFXrPiCkbCP9Q?e=Vc8SPF" TargetMode="External"/><Relationship Id="rId39" Type="http://schemas.openxmlformats.org/officeDocument/2006/relationships/hyperlink" Target="https://youtu.be/vKtXo-NHqTA" TargetMode="External"/><Relationship Id="rId21" Type="http://schemas.openxmlformats.org/officeDocument/2006/relationships/hyperlink" Target="https://youtu.be/I6w0EW0Xv-4" TargetMode="External"/><Relationship Id="rId34" Type="http://schemas.openxmlformats.org/officeDocument/2006/relationships/hyperlink" Target="https://secenvigado.sharepoint.com/:v:/s/PracticaCEFIT2023-BackUpCID/EWDEw5DIzbhChjJjpZ9_GKcBcfU3LeUbGGraL0mkEzUIaQ?e=yTvJXN" TargetMode="External"/><Relationship Id="rId42" Type="http://schemas.openxmlformats.org/officeDocument/2006/relationships/hyperlink" Target="https://secenvigado.sharepoint.com/:v:/s/PracticaCEFIT2023-BackUpCID/EZqz9nbGq4RAgWMVUvJ425IBy9mM4qBZffYixTatUVCu_w?e=V3CfJS" TargetMode="External"/><Relationship Id="rId7" Type="http://schemas.openxmlformats.org/officeDocument/2006/relationships/hyperlink" Target="https://youtu.be/9M2U-sBNS84" TargetMode="External"/><Relationship Id="rId2" Type="http://schemas.openxmlformats.org/officeDocument/2006/relationships/hyperlink" Target="https://secenvigado.sharepoint.com/:v:/s/PracticaCEFIT2023-BackUpCID/EU2O6RjaZdtOpcx6UOzmEOkBayD4ANF4tluzUA5jXMPMQA?e=jwTdhe" TargetMode="External"/><Relationship Id="rId16" Type="http://schemas.openxmlformats.org/officeDocument/2006/relationships/hyperlink" Target="https://secenvigado.sharepoint.com/:v:/s/PracticaCEFIT2023-BackUpCID/EXrhpXkA8PdPgbmtAe2vh9QBOcbNranfrBZMFI4sqgc3xA?e=feChld" TargetMode="External"/><Relationship Id="rId29" Type="http://schemas.openxmlformats.org/officeDocument/2006/relationships/hyperlink" Target="https://youtu.be/cOuxeVF2AL0" TargetMode="External"/><Relationship Id="rId1" Type="http://schemas.openxmlformats.org/officeDocument/2006/relationships/hyperlink" Target="https://youtu.be/qCf7Nrmt-a4" TargetMode="External"/><Relationship Id="rId6" Type="http://schemas.openxmlformats.org/officeDocument/2006/relationships/hyperlink" Target="https://secenvigado.sharepoint.com/:v:/s/PracticaCEFIT2023-BackUpCID/Ed6F19WGT5RBuKJ9pG4doogBO_cvBJbaJgOSL3UFTN63RA?e=fEZIOa" TargetMode="External"/><Relationship Id="rId11" Type="http://schemas.openxmlformats.org/officeDocument/2006/relationships/hyperlink" Target="https://youtu.be/ZRxW1nLyhmM" TargetMode="External"/><Relationship Id="rId24" Type="http://schemas.openxmlformats.org/officeDocument/2006/relationships/hyperlink" Target="https://secenvigado.sharepoint.com/:v:/s/PracticaCEFIT2023-BackUpCID/EaRdaJsyzB9EnQQERhcdKW0BBIDbb5UIpvNxtRJr7DtHTQ?e=cd7mgy" TargetMode="External"/><Relationship Id="rId32" Type="http://schemas.openxmlformats.org/officeDocument/2006/relationships/hyperlink" Target="https://secenvigado.sharepoint.com/:v:/s/PracticaCEFIT2023-BackUpCID/EZMKdLehcKpDsERY-xwD3LoBTMph4RvqjX846orCTKzyWw?e=F2wgcu" TargetMode="External"/><Relationship Id="rId37" Type="http://schemas.openxmlformats.org/officeDocument/2006/relationships/hyperlink" Target="https://youtu.be/vCrFIR_ZGsY" TargetMode="External"/><Relationship Id="rId40" Type="http://schemas.openxmlformats.org/officeDocument/2006/relationships/hyperlink" Target="https://secenvigado.sharepoint.com/:v:/s/PracticaCEFIT2023-BackUpCID/EYAW9sKfMtFMiDM32DPpbSQBUli8sv5QyjGXvwy98Y2XtA?e=BW79fy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youtu.be/zgAQ7yY9-io" TargetMode="External"/><Relationship Id="rId15" Type="http://schemas.openxmlformats.org/officeDocument/2006/relationships/hyperlink" Target="https://youtu.be/G92YW4dnVv8" TargetMode="External"/><Relationship Id="rId23" Type="http://schemas.openxmlformats.org/officeDocument/2006/relationships/hyperlink" Target="https://youtu.be/Z9mcrL2n5U8" TargetMode="External"/><Relationship Id="rId28" Type="http://schemas.openxmlformats.org/officeDocument/2006/relationships/hyperlink" Target="https://secenvigado.sharepoint.com/:v:/s/PracticaCEFIT2023-BackUpCID/EdT9bd_3axFCp2tSAnGNr7YBY79USL2n1F0Eo-QYPUkMFg?e=1r4w45" TargetMode="External"/><Relationship Id="rId36" Type="http://schemas.openxmlformats.org/officeDocument/2006/relationships/hyperlink" Target="https://secenvigado.sharepoint.com/:v:/s/PracticaCEFIT2023-BackUpCID/EZyRhHspu5lDlO0sx_BS6F8Bcu_sl-yYbZ3Q22a3yLOhtQ?e=0FM61O" TargetMode="External"/><Relationship Id="rId10" Type="http://schemas.openxmlformats.org/officeDocument/2006/relationships/hyperlink" Target="https://secenvigado.sharepoint.com/:v:/s/PracticaCEFIT2023-BackUpCID/EabqKmohA6lEilMuZsiquDMBgIF_mJC_-5rnzJlkzXwmDQ?e=CCh5sp" TargetMode="External"/><Relationship Id="rId19" Type="http://schemas.openxmlformats.org/officeDocument/2006/relationships/hyperlink" Target="https://youtu.be/VnEwsE3Lm9g" TargetMode="External"/><Relationship Id="rId31" Type="http://schemas.openxmlformats.org/officeDocument/2006/relationships/hyperlink" Target="https://youtu.be/TcwEVNCwsts" TargetMode="External"/><Relationship Id="rId44" Type="http://schemas.openxmlformats.org/officeDocument/2006/relationships/hyperlink" Target="https://secenvigado.sharepoint.com/:v:/s/PracticaCEFIT2023-BackUpCID/EVWfB8wuustOqh2Ap3ykR04B6UhHTq6rVcAMe-wGvFMBJg?e=JPxkEI" TargetMode="External"/><Relationship Id="rId4" Type="http://schemas.openxmlformats.org/officeDocument/2006/relationships/hyperlink" Target="https://secenvigado.sharepoint.com/:v:/s/PracticaCEFIT2023-BackUpCID/EbHqD0RSZ0JEvA41rnwFy_cBolQzM6KTUHWHDTriG33b1g?e=MokFfG" TargetMode="External"/><Relationship Id="rId9" Type="http://schemas.openxmlformats.org/officeDocument/2006/relationships/hyperlink" Target="https://youtu.be/SZFCkS2ccnE" TargetMode="External"/><Relationship Id="rId14" Type="http://schemas.openxmlformats.org/officeDocument/2006/relationships/hyperlink" Target="https://secenvigado.sharepoint.com/:v:/s/PracticaCEFIT2023-BackUpCID/EeOqTq0-uB9Ata5mJyDMy7kBUrpBTYgaeM9uydEdVPY1jA?e=bVQhfv" TargetMode="External"/><Relationship Id="rId22" Type="http://schemas.openxmlformats.org/officeDocument/2006/relationships/hyperlink" Target="https://secenvigado.sharepoint.com/:v:/s/PracticaCEFIT2023-BackUpCID/EbkfqQNb2RhCpgkPa3t8VUsB2nCTF_U9PG21uIt6zu4k0Q?e=4DIliT" TargetMode="External"/><Relationship Id="rId27" Type="http://schemas.openxmlformats.org/officeDocument/2006/relationships/hyperlink" Target="https://youtu.be/91MxxGeNOi0" TargetMode="External"/><Relationship Id="rId30" Type="http://schemas.openxmlformats.org/officeDocument/2006/relationships/hyperlink" Target="https://secenvigado.sharepoint.com/:v:/s/PracticaCEFIT2023-BackUpCID/EXkD7ZvvypBOq3GjEhvoP88BBib4OPRQve-5otsgNI6M0w?e=lQ39Dd" TargetMode="External"/><Relationship Id="rId35" Type="http://schemas.openxmlformats.org/officeDocument/2006/relationships/hyperlink" Target="https://youtu.be/HWiOjyUjwjs" TargetMode="External"/><Relationship Id="rId43" Type="http://schemas.openxmlformats.org/officeDocument/2006/relationships/hyperlink" Target="https://youtu.be/u3f0mUfPMkA" TargetMode="External"/><Relationship Id="rId8" Type="http://schemas.openxmlformats.org/officeDocument/2006/relationships/hyperlink" Target="https://secenvigado.sharepoint.com/:v:/s/PracticaCEFIT2023-BackUpCID/EQXngFInBBBLnL85Z6ga1SsBPLWD2bIhIW-OeNI5mbFWKg?e=xUZNqd" TargetMode="External"/><Relationship Id="rId3" Type="http://schemas.openxmlformats.org/officeDocument/2006/relationships/hyperlink" Target="https://youtu.be/q-Ietpokco4" TargetMode="External"/><Relationship Id="rId12" Type="http://schemas.openxmlformats.org/officeDocument/2006/relationships/hyperlink" Target="https://secenvigado.sharepoint.com/:v:/s/PracticaCEFIT2023-BackUpCID/EdxpAoN4p35OqITAHkaQ3u4BvolL9x5MM2CIJ372rnyo0w?e=ywVqAS" TargetMode="External"/><Relationship Id="rId17" Type="http://schemas.openxmlformats.org/officeDocument/2006/relationships/hyperlink" Target="https://youtu.be/9pjWgWhJWWU" TargetMode="External"/><Relationship Id="rId25" Type="http://schemas.openxmlformats.org/officeDocument/2006/relationships/hyperlink" Target="https://youtu.be/F_LwmUtIl2E" TargetMode="External"/><Relationship Id="rId33" Type="http://schemas.openxmlformats.org/officeDocument/2006/relationships/hyperlink" Target="https://youtu.be/rX0fei__s88" TargetMode="External"/><Relationship Id="rId38" Type="http://schemas.openxmlformats.org/officeDocument/2006/relationships/hyperlink" Target="https://secenvigado.sharepoint.com/:v:/s/PracticaCEFIT2023-BackUpCID/EWhNZsx1w7xOlrqst7uuM5MBFk9rS08WAcHytu-HPaB-tg?e=DqDBUJ" TargetMode="External"/><Relationship Id="rId20" Type="http://schemas.openxmlformats.org/officeDocument/2006/relationships/hyperlink" Target="https://secenvigado.sharepoint.com/:v:/s/PracticaCEFIT2023-BackUpCID/ERJhWOXN6tlPtEli_yV94OEBUMQ4d5r58gy4pJ0-e0_9Xg?e=yWcGCC" TargetMode="External"/><Relationship Id="rId41" Type="http://schemas.openxmlformats.org/officeDocument/2006/relationships/hyperlink" Target="https://youtu.be/ikzSD0PRmd8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elS3fdBR8dDtMxRbvu0KGABPtHidbmULdyjvjPDiSG4mw?e=6oi18Q" TargetMode="External"/><Relationship Id="rId13" Type="http://schemas.openxmlformats.org/officeDocument/2006/relationships/hyperlink" Target="https://youtu.be/cVVfU5Pbb2o" TargetMode="External"/><Relationship Id="rId18" Type="http://schemas.openxmlformats.org/officeDocument/2006/relationships/hyperlink" Target="https://secenvigado.sharepoint.com/:v:/s/PracticaCEFIT2023-BackUpCID/EVukCfO1WLxOhmfwO-3qjZkBLEengNK9ZAwwpOZnc25z7Q?e=UHHHXB" TargetMode="External"/><Relationship Id="rId26" Type="http://schemas.openxmlformats.org/officeDocument/2006/relationships/hyperlink" Target="https://secenvigado.sharepoint.com/:v:/s/PracticaCEFIT2023-BackUpCID/ESkCMQ66cQRMs6oPzujmBRABfgGeLTK56QZEuNqNReP6Jg?e=28Yr2N" TargetMode="External"/><Relationship Id="rId3" Type="http://schemas.openxmlformats.org/officeDocument/2006/relationships/hyperlink" Target="https://youtu.be/hNYEN_NYBig" TargetMode="External"/><Relationship Id="rId21" Type="http://schemas.openxmlformats.org/officeDocument/2006/relationships/hyperlink" Target="https://youtu.be/Etjsq1AGFcw" TargetMode="External"/><Relationship Id="rId7" Type="http://schemas.openxmlformats.org/officeDocument/2006/relationships/hyperlink" Target="https://youtu.be/DrZXl8Nk6NI" TargetMode="External"/><Relationship Id="rId12" Type="http://schemas.openxmlformats.org/officeDocument/2006/relationships/hyperlink" Target="https://secenvigado.sharepoint.com/:v:/s/PracticaCEFIT2023-BackUpCID/ERVokgXHmJtGvvDK7ao4pgUBAyTPKSL8yMu0fbitf8dKrw?e=zoR2un" TargetMode="External"/><Relationship Id="rId17" Type="http://schemas.openxmlformats.org/officeDocument/2006/relationships/hyperlink" Target="https://youtu.be/MVG2FKQaeY4" TargetMode="External"/><Relationship Id="rId25" Type="http://schemas.openxmlformats.org/officeDocument/2006/relationships/hyperlink" Target="https://youtu.be/2hvUj3aFRBo" TargetMode="External"/><Relationship Id="rId2" Type="http://schemas.openxmlformats.org/officeDocument/2006/relationships/hyperlink" Target="https://secenvigado.sharepoint.com/:v:/s/PracticaCEFIT2023-BackUpCID/ETDy1nuNexlBnr8pHrV7mKcBoQofUeZ99oJeChomhvTLBA?e=KiILIo" TargetMode="External"/><Relationship Id="rId16" Type="http://schemas.openxmlformats.org/officeDocument/2006/relationships/hyperlink" Target="https://secenvigado.sharepoint.com/:v:/s/PracticaCEFIT2023-BackUpCID/ESsAOLEy0jNGjpYZgCAHBNABE-JHEZNtqFzoImMh4BYcFQ?e=Zcf0hU" TargetMode="External"/><Relationship Id="rId20" Type="http://schemas.openxmlformats.org/officeDocument/2006/relationships/hyperlink" Target="https://secenvigado.sharepoint.com/:v:/s/PracticaCEFIT2023-BackUpCID/Edi_eeNNXElIglRFZJdWI38BPbPE9VFsMdJWhEb3arjORQ?e=E9irZS" TargetMode="External"/><Relationship Id="rId29" Type="http://schemas.openxmlformats.org/officeDocument/2006/relationships/hyperlink" Target="https://youtu.be/jPM7junnihs" TargetMode="External"/><Relationship Id="rId1" Type="http://schemas.openxmlformats.org/officeDocument/2006/relationships/hyperlink" Target="https://youtu.be/6prgkp_aDG8" TargetMode="External"/><Relationship Id="rId6" Type="http://schemas.openxmlformats.org/officeDocument/2006/relationships/hyperlink" Target="https://secenvigado.sharepoint.com/:v:/s/PracticaCEFIT2023-BackUpCID/EWhIsu13Oh5PiE0G-5QfQ6sBgF9bRsSE0wOTvo1ymjF-hQ?e=Gq9kxU" TargetMode="External"/><Relationship Id="rId11" Type="http://schemas.openxmlformats.org/officeDocument/2006/relationships/hyperlink" Target="https://youtu.be/xmHD_3Y48is" TargetMode="External"/><Relationship Id="rId24" Type="http://schemas.openxmlformats.org/officeDocument/2006/relationships/hyperlink" Target="https://secenvigado.sharepoint.com/:v:/s/PracticaCEFIT2023-BackUpCID/ESTTzomC-etOgNAtoQ4SdeMBJ39wNpEX-e2kHS5iKJktYg?e=eGPDF9" TargetMode="External"/><Relationship Id="rId5" Type="http://schemas.openxmlformats.org/officeDocument/2006/relationships/hyperlink" Target="https://youtu.be/iFdai1fx8f8" TargetMode="External"/><Relationship Id="rId15" Type="http://schemas.openxmlformats.org/officeDocument/2006/relationships/hyperlink" Target="https://youtu.be/DT7m4Y-FtjY" TargetMode="External"/><Relationship Id="rId23" Type="http://schemas.openxmlformats.org/officeDocument/2006/relationships/hyperlink" Target="https://youtu.be/OG8ohwA5M7Q" TargetMode="External"/><Relationship Id="rId28" Type="http://schemas.openxmlformats.org/officeDocument/2006/relationships/hyperlink" Target="https://secenvigado.sharepoint.com/:v:/s/PracticaCEFIT2023-BackUpCID/ERgI7aCVhgZGpHvXiQ-HQZIBerXYq3Gm6j56XfFXsvjMKg?e=jt444m" TargetMode="External"/><Relationship Id="rId10" Type="http://schemas.openxmlformats.org/officeDocument/2006/relationships/hyperlink" Target="https://secenvigado.sharepoint.com/:v:/s/PracticaCEFIT2023-BackUpCID/Ea2GIcact2NDmAVtuXCv0DMBfbrTWPFB80rYpFPLXqpNTQ?e=vCBzSl" TargetMode="External"/><Relationship Id="rId19" Type="http://schemas.openxmlformats.org/officeDocument/2006/relationships/hyperlink" Target="https://youtu.be/GeORM0h5LDQ" TargetMode="External"/><Relationship Id="rId31" Type="http://schemas.openxmlformats.org/officeDocument/2006/relationships/table" Target="../tables/table20.xml"/><Relationship Id="rId4" Type="http://schemas.openxmlformats.org/officeDocument/2006/relationships/hyperlink" Target="https://secenvigado.sharepoint.com/:v:/s/PracticaCEFIT2023-BackUpCID/EZ4N-bBRwQxJiQLsx89SGKgButbph85n0CdylIdujE3xXA?e=ymTkgg" TargetMode="External"/><Relationship Id="rId9" Type="http://schemas.openxmlformats.org/officeDocument/2006/relationships/hyperlink" Target="https://youtu.be/0VFhk5KMKPw" TargetMode="External"/><Relationship Id="rId14" Type="http://schemas.openxmlformats.org/officeDocument/2006/relationships/hyperlink" Target="https://secenvigado.sharepoint.com/:v:/s/PracticaCEFIT2023-BackUpCID/EY2_QKmPPnxAvUD_adiNF8MBtTx4Ezds-25zRBeiP0HZVQ?e=gGoVot" TargetMode="External"/><Relationship Id="rId22" Type="http://schemas.openxmlformats.org/officeDocument/2006/relationships/hyperlink" Target="https://secenvigado.sharepoint.com/:v:/s/PracticaCEFIT2023-BackUpCID/EZlDmIrqWH9Ko3fRD4ew6KUBVkEORrS5yq7aDYg-9TBzzA?e=KWuEsn" TargetMode="External"/><Relationship Id="rId27" Type="http://schemas.openxmlformats.org/officeDocument/2006/relationships/hyperlink" Target="https://youtu.be/bO3Nhs-6h2A" TargetMode="External"/><Relationship Id="rId30" Type="http://schemas.openxmlformats.org/officeDocument/2006/relationships/hyperlink" Target="https://secenvigado.sharepoint.com/:v:/s/PracticaCEFIT2023-BackUpCID/EdmKNWvBSP5NiWrU03XlXa4BDt29TRSf-CaUI7kjv6i9qw?e=BNvmq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IY-zupRjzew" TargetMode="External"/><Relationship Id="rId7" Type="http://schemas.openxmlformats.org/officeDocument/2006/relationships/table" Target="../tables/table21.xml"/><Relationship Id="rId2" Type="http://schemas.openxmlformats.org/officeDocument/2006/relationships/hyperlink" Target="https://secenvigado.sharepoint.com/:v:/s/PracticaCEFIT2023-BackUpCID/EdNkRpJTgNRPliDnrKxOrncB8_BGRWoaXi2OMHPdRy1aDg?e=39T9Vm" TargetMode="External"/><Relationship Id="rId1" Type="http://schemas.openxmlformats.org/officeDocument/2006/relationships/hyperlink" Target="https://youtu.be/jaB6FP6bF0Y" TargetMode="External"/><Relationship Id="rId6" Type="http://schemas.openxmlformats.org/officeDocument/2006/relationships/hyperlink" Target="https://secenvigado.sharepoint.com/:v:/s/PracticaCEFIT2023-BackUpCID/EZYAH_fZr2lMq6bOgoM2mYABOwHrmL7-6CPmwa1QJALdjg?e=c2hQTG" TargetMode="External"/><Relationship Id="rId5" Type="http://schemas.openxmlformats.org/officeDocument/2006/relationships/hyperlink" Target="https://youtu.be/rlUncCYtQTk" TargetMode="External"/><Relationship Id="rId4" Type="http://schemas.openxmlformats.org/officeDocument/2006/relationships/hyperlink" Target="https://secenvigado.sharepoint.com/:v:/s/PracticaCEFIT2023-BackUpCID/ETlBIktKXExJkp6nIDwkTqQBMsSEzWkDcwzRSIjcyf7YIA?e=aKc038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tHhtX5Vc3lU" TargetMode="External"/><Relationship Id="rId13" Type="http://schemas.openxmlformats.org/officeDocument/2006/relationships/hyperlink" Target="https://youtu.be/BHms-2e-8X4" TargetMode="External"/><Relationship Id="rId18" Type="http://schemas.openxmlformats.org/officeDocument/2006/relationships/hyperlink" Target="https://secenvigado.sharepoint.com/:v:/s/PracticaCEFIT2023-BackUpCID/Ea2sEcUYURJGjOxQMoBqycgBJHuMLH6ksHCutJ8rVNDG9Q?e=K6GNq0" TargetMode="External"/><Relationship Id="rId26" Type="http://schemas.openxmlformats.org/officeDocument/2006/relationships/hyperlink" Target="https://secenvigado.sharepoint.com/:v:/s/PracticaCEFIT2023-BackUpCID/ESGqb7NHiXFMg1j-OxNKMfABzWTwzwUo2xNYR7XYBKhY4w?e=ScOcc7" TargetMode="External"/><Relationship Id="rId3" Type="http://schemas.openxmlformats.org/officeDocument/2006/relationships/hyperlink" Target="https://youtu.be/xQ7-McngroA" TargetMode="External"/><Relationship Id="rId21" Type="http://schemas.openxmlformats.org/officeDocument/2006/relationships/hyperlink" Target="https://secenvigado.sharepoint.com/:v:/s/PracticaCEFIT2023-BackUpCID/Edmb_ETkdd9Crt-smVYhEI8B905hJhMPtIN3mf6CBkxIrQ?e=7MYbxa" TargetMode="External"/><Relationship Id="rId7" Type="http://schemas.openxmlformats.org/officeDocument/2006/relationships/hyperlink" Target="https://youtu.be/pvl_H9ddHqA" TargetMode="External"/><Relationship Id="rId12" Type="http://schemas.openxmlformats.org/officeDocument/2006/relationships/hyperlink" Target="https://youtu.be/1FGg4N_bUzM" TargetMode="External"/><Relationship Id="rId17" Type="http://schemas.openxmlformats.org/officeDocument/2006/relationships/hyperlink" Target="https://secenvigado.sharepoint.com/:v:/s/PracticaCEFIT2023-BackUpCID/Ec73mx1op6pJtbPnkECMwucBar9jROWw4zFMAgjfGWT1CQ?e=M2lAsS" TargetMode="External"/><Relationship Id="rId25" Type="http://schemas.openxmlformats.org/officeDocument/2006/relationships/hyperlink" Target="https://secenvigado.sharepoint.com/:v:/s/PracticaCEFIT2023-BackUpCID/EbIMJ_5oqc5CnF53h2comkMBPPV6OXx7M3zp08IsYW2ToQ?e=4fGnSf" TargetMode="External"/><Relationship Id="rId2" Type="http://schemas.openxmlformats.org/officeDocument/2006/relationships/hyperlink" Target="https://youtu.be/ZMYCOAOeU00" TargetMode="External"/><Relationship Id="rId16" Type="http://schemas.openxmlformats.org/officeDocument/2006/relationships/hyperlink" Target="https://secenvigado.sharepoint.com/:v:/s/PracticaCEFIT2023-BackUpCID/ES3xXKPV-HpFp0bvqLq6FzIB5U05eZpxIMXtt7j0afVflQ?e=77ToSu" TargetMode="External"/><Relationship Id="rId20" Type="http://schemas.openxmlformats.org/officeDocument/2006/relationships/hyperlink" Target="https://secenvigado.sharepoint.com/:v:/s/PracticaCEFIT2023-BackUpCID/EX6yoHNUSXZFjzmza5VW-mcB4pJHnfnETeDO1h6anKHHQw?e=BjTjhx" TargetMode="External"/><Relationship Id="rId29" Type="http://schemas.openxmlformats.org/officeDocument/2006/relationships/hyperlink" Target="https://secenvigado.sharepoint.com/:v:/s/PracticaCEFIT2023-BackUpCID/EaqbFvfK2jlKtJb7v-B2dWkB0xLjrP9IXphOQ7IioedHrA?e=abA7vA" TargetMode="External"/><Relationship Id="rId1" Type="http://schemas.openxmlformats.org/officeDocument/2006/relationships/hyperlink" Target="https://youtu.be/pVzJfI-QblU" TargetMode="External"/><Relationship Id="rId6" Type="http://schemas.openxmlformats.org/officeDocument/2006/relationships/hyperlink" Target="https://youtu.be/TpFYO0IyKCw" TargetMode="External"/><Relationship Id="rId11" Type="http://schemas.openxmlformats.org/officeDocument/2006/relationships/hyperlink" Target="https://youtu.be/R_2JEs56BbE" TargetMode="External"/><Relationship Id="rId24" Type="http://schemas.openxmlformats.org/officeDocument/2006/relationships/hyperlink" Target="https://secenvigado.sharepoint.com/:v:/s/PracticaCEFIT2023-BackUpCID/EQDztGFawS5GgmSIIUyCXXgB-RA6trX0GkOi94qqI9N8nQ?e=0hflvI" TargetMode="External"/><Relationship Id="rId5" Type="http://schemas.openxmlformats.org/officeDocument/2006/relationships/hyperlink" Target="https://youtu.be/kllqfcpFhEc" TargetMode="External"/><Relationship Id="rId15" Type="http://schemas.openxmlformats.org/officeDocument/2006/relationships/hyperlink" Target="https://youtu.be/viRSBUpxa14" TargetMode="External"/><Relationship Id="rId23" Type="http://schemas.openxmlformats.org/officeDocument/2006/relationships/hyperlink" Target="https://secenvigado.sharepoint.com/:v:/s/PracticaCEFIT2023-BackUpCID/ETGUQ_XsuG9NtH5w5vgsZYYBZ9N1MgQ-q-XmFQ7x6XVK5w?e=dPuqsM" TargetMode="External"/><Relationship Id="rId28" Type="http://schemas.openxmlformats.org/officeDocument/2006/relationships/hyperlink" Target="https://secenvigado.sharepoint.com/:v:/s/PracticaCEFIT2023-BackUpCID/EXm7zUEPW_1MoQGhe4dAaOMBJ2Q2azVi4mwgXx_hTCO4wQ?e=8FL5t9" TargetMode="External"/><Relationship Id="rId10" Type="http://schemas.openxmlformats.org/officeDocument/2006/relationships/hyperlink" Target="https://youtu.be/o0POuHLCYrA" TargetMode="External"/><Relationship Id="rId19" Type="http://schemas.openxmlformats.org/officeDocument/2006/relationships/hyperlink" Target="https://secenvigado.sharepoint.com/:v:/s/PracticaCEFIT2023-BackUpCID/Eb2NTVn_e2dEtYc7SylIEeoBRryJsPT0VxgoYkH6chxUoA?e=t3Bufd" TargetMode="External"/><Relationship Id="rId31" Type="http://schemas.openxmlformats.org/officeDocument/2006/relationships/table" Target="../tables/table22.xml"/><Relationship Id="rId4" Type="http://schemas.openxmlformats.org/officeDocument/2006/relationships/hyperlink" Target="https://youtu.be/jjIhtnViWAk" TargetMode="External"/><Relationship Id="rId9" Type="http://schemas.openxmlformats.org/officeDocument/2006/relationships/hyperlink" Target="https://youtu.be/NiPbq3uLFYk" TargetMode="External"/><Relationship Id="rId14" Type="http://schemas.openxmlformats.org/officeDocument/2006/relationships/hyperlink" Target="https://youtu.be/Ff59IbqP4-M" TargetMode="External"/><Relationship Id="rId22" Type="http://schemas.openxmlformats.org/officeDocument/2006/relationships/hyperlink" Target="https://secenvigado.sharepoint.com/:v:/s/PracticaCEFIT2023-BackUpCID/EeSAe6RgKBFJgMqkBosEARMBBWRX_0C-Gb6h3tuWZCnvew?e=07iQb3" TargetMode="External"/><Relationship Id="rId27" Type="http://schemas.openxmlformats.org/officeDocument/2006/relationships/hyperlink" Target="https://secenvigado.sharepoint.com/:v:/s/PracticaCEFIT2023-BackUpCID/EU94idU1EZhFm3lkK-ZKtukBVxTXTACNYwHnAeijykXt2w?e=aYXkOP" TargetMode="External"/><Relationship Id="rId30" Type="http://schemas.openxmlformats.org/officeDocument/2006/relationships/hyperlink" Target="https://secenvigado.sharepoint.com/:v:/s/PracticaCEFIT2023-BackUpCID/EfYoOl5HOBNBgJMn5JCCnN8BeSEf-lU928Q0p-dZlEYc8Q?e=rFLLd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UqL7Z_vTz1BoEwc1KqApdABKqNlRQhdZ2p56qc1EenBHQ?e=MgBpd0" TargetMode="External"/><Relationship Id="rId3" Type="http://schemas.openxmlformats.org/officeDocument/2006/relationships/hyperlink" Target="https://youtu.be/IkCxAqr8W9E" TargetMode="External"/><Relationship Id="rId7" Type="http://schemas.openxmlformats.org/officeDocument/2006/relationships/hyperlink" Target="https://youtu.be/Iomey0UbLzU" TargetMode="External"/><Relationship Id="rId2" Type="http://schemas.openxmlformats.org/officeDocument/2006/relationships/hyperlink" Target="https://secenvigado.sharepoint.com/:v:/s/PracticaCEFIT2023-BackUpCID/Eal4G_fZz2ZKl53OBGEI3X4BTu8LjvhFHIh4hNFNCsXbFQ?e=nEM2aU" TargetMode="External"/><Relationship Id="rId1" Type="http://schemas.openxmlformats.org/officeDocument/2006/relationships/hyperlink" Target="https://youtu.be/gzYekIRFJJY" TargetMode="External"/><Relationship Id="rId6" Type="http://schemas.openxmlformats.org/officeDocument/2006/relationships/hyperlink" Target="https://secenvigado.sharepoint.com/:v:/s/PracticaCEFIT2023-BackUpCID/EWlwZeWs8_1JoJl-grJkB-8BtOzgyXsx55HL1P1vxMaN1A?e=rQaNse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youtu.be/C-WiwcP-VbE" TargetMode="External"/><Relationship Id="rId10" Type="http://schemas.openxmlformats.org/officeDocument/2006/relationships/hyperlink" Target="https://secenvigado.sharepoint.com/:v:/s/PracticaCEFIT2023-BackUpCID/ESIgAVfJ3A9Gs9UHAt54nngBgqV9cZRWTSKDTCWJVuStyg?e=MWMX6N" TargetMode="External"/><Relationship Id="rId4" Type="http://schemas.openxmlformats.org/officeDocument/2006/relationships/hyperlink" Target="https://secenvigado.sharepoint.com/:v:/s/PracticaCEFIT2023-BackUpCID/ERCxjnOQtuZFhXVWxK4Cvh0BSONhobRQ3FfZQva8f2zYnw?e=I97qJL" TargetMode="External"/><Relationship Id="rId9" Type="http://schemas.openxmlformats.org/officeDocument/2006/relationships/hyperlink" Target="https://youtu.be/FxEHBGA9Wt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secenvigado.sharepoint.com/:v:/s/PracticaCEFIT2023-BackUpCID/Ef7vbrvvcYJCmd4DT8HlBA0Bm0wxCcBpzThep2qixIt2vQ?e=DiBgNM&amp;nav=eyJyZWZlcnJhbEluZm8iOnsicmVmZXJyYWxBcHAiOiJTdHJlYW1XZWJBcHAiLCJyZWZlcnJhbFZpZXciOiJTaGFyZURpYWxvZy1MaW5rIiwicmVmZXJyYWxBcHBQbGF0Zm9ybSI6IldlYiIsInJlZmVycmFsTW9kZSI6InZpZXcifX0%3D" TargetMode="External"/><Relationship Id="rId1" Type="http://schemas.openxmlformats.org/officeDocument/2006/relationships/hyperlink" Target="https://youtu.be/c-un-rA1BYc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1qrSJrKbYg4" TargetMode="External"/><Relationship Id="rId18" Type="http://schemas.openxmlformats.org/officeDocument/2006/relationships/hyperlink" Target="https://secenvigado.sharepoint.com/:v:/s/PracticaCEFIT2023-BackUpCID/EQK0jSxM8SNFvfC9IyFKRSUBPDGk1OllYaP3pxDURoVb4g?e=OINn2p" TargetMode="External"/><Relationship Id="rId26" Type="http://schemas.openxmlformats.org/officeDocument/2006/relationships/hyperlink" Target="https://secenvigado.sharepoint.com/:v:/s/PracticaCEFIT2023-BackUpCID/ERQ6pbi5LKRGik2uqxP_ilYBA-fB9-estuiFoyc8USFc-A?e=L78PyW" TargetMode="External"/><Relationship Id="rId3" Type="http://schemas.openxmlformats.org/officeDocument/2006/relationships/hyperlink" Target="https://youtu.be/-iYplNzJWEQ" TargetMode="External"/><Relationship Id="rId21" Type="http://schemas.openxmlformats.org/officeDocument/2006/relationships/hyperlink" Target="https://youtu.be/FplaWKcGuGQ" TargetMode="External"/><Relationship Id="rId7" Type="http://schemas.openxmlformats.org/officeDocument/2006/relationships/hyperlink" Target="https://youtu.be/Bt3ZgrotlW4" TargetMode="External"/><Relationship Id="rId12" Type="http://schemas.openxmlformats.org/officeDocument/2006/relationships/hyperlink" Target="https://secenvigado.sharepoint.com/:v:/s/PracticaCEFIT2023-BackUpCID/ESqCBFmaaAFHtDX-kVaFaCUBekLiBahGwaqQGmmcePbg4Q?e=lip6ZR" TargetMode="External"/><Relationship Id="rId17" Type="http://schemas.openxmlformats.org/officeDocument/2006/relationships/hyperlink" Target="https://youtu.be/bcK-2M190dw" TargetMode="External"/><Relationship Id="rId25" Type="http://schemas.openxmlformats.org/officeDocument/2006/relationships/hyperlink" Target="https://youtu.be/T0B90cNimnw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secenvigado.sharepoint.com/:v:/s/PracticaCEFIT2023-BackUpCID/EdfKCfkOpUFDnuCiqKOyJdQByYf1r97vkeenSOekD22BLw?e=gIUOeL" TargetMode="External"/><Relationship Id="rId16" Type="http://schemas.openxmlformats.org/officeDocument/2006/relationships/hyperlink" Target="https://secenvigado.sharepoint.com/:v:/s/PracticaCEFIT2023-BackUpCID/EQK0jSxM8SNFvfC9IyFKRSUBPDGk1OllYaP3pxDURoVb4g?e=OINn2p" TargetMode="External"/><Relationship Id="rId20" Type="http://schemas.openxmlformats.org/officeDocument/2006/relationships/hyperlink" Target="https://secenvigado.sharepoint.com/:v:/s/PracticaCEFIT2023-BackUpCID/ERECI5J6PoJAhPtMfhQJ6bIBN9iBPddmJjAVqD6mRnxBTw?e=UzdNG6" TargetMode="External"/><Relationship Id="rId29" Type="http://schemas.openxmlformats.org/officeDocument/2006/relationships/hyperlink" Target="https://youtu.be/93QRjjbzLb0" TargetMode="External"/><Relationship Id="rId1" Type="http://schemas.openxmlformats.org/officeDocument/2006/relationships/hyperlink" Target="https://youtu.be/LZxtoFJvscA" TargetMode="External"/><Relationship Id="rId6" Type="http://schemas.openxmlformats.org/officeDocument/2006/relationships/hyperlink" Target="https://secenvigado.sharepoint.com/:v:/s/PracticaCEFIT2023-BackUpCID/EaZTiNxJfjZEtFbAtMVEynYBCo8Fbd_OlxYsAYZfa1E4nw?e=nlwBkm" TargetMode="External"/><Relationship Id="rId11" Type="http://schemas.openxmlformats.org/officeDocument/2006/relationships/hyperlink" Target="https://youtu.be/mfsW_JrFLpI" TargetMode="External"/><Relationship Id="rId24" Type="http://schemas.openxmlformats.org/officeDocument/2006/relationships/hyperlink" Target="https://secenvigado.sharepoint.com/:v:/s/PracticaCEFIT2023-BackUpCID/EZeMbC0fZStCkRXKKabkrTsBc8p0eZJGQt9_2RyT-P6ZmQ?e=Kurqzb" TargetMode="External"/><Relationship Id="rId32" Type="http://schemas.openxmlformats.org/officeDocument/2006/relationships/hyperlink" Target="https://secenvigado.sharepoint.com/:v:/s/PracticaCEFIT2023-BackUpCID/EVfu03n5rXZFi_bsoQYUAWcB4m8u73qwI5QCF6IDPCObmw?e=DGhvLy" TargetMode="External"/><Relationship Id="rId5" Type="http://schemas.openxmlformats.org/officeDocument/2006/relationships/hyperlink" Target="https://youtu.be/U-mZf7gUOPA" TargetMode="External"/><Relationship Id="rId15" Type="http://schemas.openxmlformats.org/officeDocument/2006/relationships/hyperlink" Target="https://youtu.be/kRKIhIG8qHM" TargetMode="External"/><Relationship Id="rId23" Type="http://schemas.openxmlformats.org/officeDocument/2006/relationships/hyperlink" Target="https://youtu.be/ENL7p4ag20E" TargetMode="External"/><Relationship Id="rId28" Type="http://schemas.openxmlformats.org/officeDocument/2006/relationships/hyperlink" Target="https://secenvigado.sharepoint.com/:v:/s/PracticaCEFIT2023-BackUpCID/ERZq9n4_--BBi33yEmAWlg0BGJt6dvi9lGpX8ElRPZPJUQ?e=fZ8nFR" TargetMode="External"/><Relationship Id="rId10" Type="http://schemas.openxmlformats.org/officeDocument/2006/relationships/hyperlink" Target="https://secenvigado.sharepoint.com/:v:/s/PracticaCEFIT2023-BackUpCID/EXvWtKsjk15Ag0S_keONE9IBWXXPuSnVYsEFnJEnhZL_yQ?e=SZc3gs" TargetMode="External"/><Relationship Id="rId19" Type="http://schemas.openxmlformats.org/officeDocument/2006/relationships/hyperlink" Target="https://youtu.be/yFCeue_GVzI" TargetMode="External"/><Relationship Id="rId31" Type="http://schemas.openxmlformats.org/officeDocument/2006/relationships/hyperlink" Target="https://youtu.be/j9d9O60xc8o" TargetMode="External"/><Relationship Id="rId4" Type="http://schemas.openxmlformats.org/officeDocument/2006/relationships/hyperlink" Target="https://secenvigado.sharepoint.com/:v:/s/PracticaCEFIT2023-BackUpCID/ERDVk5NEvXxBvCNtFd0YOcMBUT9G62WONXqRUDi_e24UZg?e=RKQvFw" TargetMode="External"/><Relationship Id="rId9" Type="http://schemas.openxmlformats.org/officeDocument/2006/relationships/hyperlink" Target="https://youtu.be/m5NID58x_Ew" TargetMode="External"/><Relationship Id="rId14" Type="http://schemas.openxmlformats.org/officeDocument/2006/relationships/hyperlink" Target="https://secenvigado.sharepoint.com/:v:/s/PracticaCEFIT2023-BackUpCID/EdkLMnUASstEqRYTrJ7PekoB4P87N6mMuQ8LsbMY7BWxlg?e=ireXUd" TargetMode="External"/><Relationship Id="rId22" Type="http://schemas.openxmlformats.org/officeDocument/2006/relationships/hyperlink" Target="https://secenvigado.sharepoint.com/:v:/s/PracticaCEFIT2023-BackUpCID/EW7XSt_qEZ9Ms4LLsQtE0MgBbmeKneLUM2meVHoUQJ92Qg?e=tE9HPY" TargetMode="External"/><Relationship Id="rId27" Type="http://schemas.openxmlformats.org/officeDocument/2006/relationships/hyperlink" Target="https://youtu.be/fxAI5GXa55U" TargetMode="External"/><Relationship Id="rId30" Type="http://schemas.openxmlformats.org/officeDocument/2006/relationships/hyperlink" Target="https://secenvigado.sharepoint.com/:v:/s/PracticaCEFIT2023-BackUpCID/ETvzuGYlE25AoIg7tauRhH8BGiv2x_9RTNQAV-AuUZE3CA?e=AZVkJA" TargetMode="External"/><Relationship Id="rId8" Type="http://schemas.openxmlformats.org/officeDocument/2006/relationships/hyperlink" Target="https://secenvigado.sharepoint.com/:v:/s/PracticaCEFIT2023-BackUpCID/EUYVQBBl6dFHsVxsMFBmWmsBysEL7_4K2uMAN92efa7x4g?e=t1ALo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Y8LL5wH8XNIrWGzMDauL6gBzrL868jxzSZfU2lDtJN6Tg?e=w3QfRW" TargetMode="External"/><Relationship Id="rId13" Type="http://schemas.openxmlformats.org/officeDocument/2006/relationships/hyperlink" Target="https://youtu.be/CTy--1QFJ88" TargetMode="External"/><Relationship Id="rId18" Type="http://schemas.openxmlformats.org/officeDocument/2006/relationships/hyperlink" Target="https://secenvigado.sharepoint.com/:v:/s/PracticaCEFIT2023-BackUpCID/EV4uuMthyThKudJkGtBFDJQBFhMoHdJR-c8MiWBGNlLIJA?e=ev06Ow" TargetMode="External"/><Relationship Id="rId3" Type="http://schemas.openxmlformats.org/officeDocument/2006/relationships/hyperlink" Target="https://youtu.be/vzAZ7nuGg4M" TargetMode="External"/><Relationship Id="rId7" Type="http://schemas.openxmlformats.org/officeDocument/2006/relationships/hyperlink" Target="https://youtu.be/lbwEh5pz6X8" TargetMode="External"/><Relationship Id="rId12" Type="http://schemas.openxmlformats.org/officeDocument/2006/relationships/hyperlink" Target="https://secenvigado.sharepoint.com/:v:/s/PracticaCEFIT2023-BackUpCID/EfgVh4Wxd1BDqsLoIt8pgFoBMxKwbI7C4UXPgsG9uA7T-w?e=f7Xj09" TargetMode="External"/><Relationship Id="rId17" Type="http://schemas.openxmlformats.org/officeDocument/2006/relationships/hyperlink" Target="https://youtu.be/BeyWvOnYRVQ" TargetMode="External"/><Relationship Id="rId2" Type="http://schemas.openxmlformats.org/officeDocument/2006/relationships/hyperlink" Target="https://secenvigado.sharepoint.com/:v:/s/PracticaCEFIT2023-BackUpCID/EepsZdukIw5Jt5oQG7R8BwgB3sK83OCZd4KuAKNjo2guMQ?e=TAksRj" TargetMode="External"/><Relationship Id="rId16" Type="http://schemas.openxmlformats.org/officeDocument/2006/relationships/hyperlink" Target="https://secenvigado.sharepoint.com/:v:/s/PracticaCEFIT2023-BackUpCID/Ee1p3rWuufpLvqO73WHt8V4BeQDrEsuFJ496YAwmMXvJdQ?e=l8Vgtv" TargetMode="External"/><Relationship Id="rId1" Type="http://schemas.openxmlformats.org/officeDocument/2006/relationships/hyperlink" Target="https://youtu.be/RkSpYLh76pc" TargetMode="External"/><Relationship Id="rId6" Type="http://schemas.openxmlformats.org/officeDocument/2006/relationships/hyperlink" Target="https://secenvigado.sharepoint.com/:v:/s/PracticaCEFIT2023-BackUpCID/EcBL0KyaLCdOtGjZE2b1DlwBzcRPJq0rjkZIOqcoPXD9hg?e=q5AykS" TargetMode="External"/><Relationship Id="rId11" Type="http://schemas.openxmlformats.org/officeDocument/2006/relationships/hyperlink" Target="https://youtu.be/wVAtIckUkeE" TargetMode="External"/><Relationship Id="rId5" Type="http://schemas.openxmlformats.org/officeDocument/2006/relationships/hyperlink" Target="https://youtu.be/xY0uuWVjifY" TargetMode="External"/><Relationship Id="rId15" Type="http://schemas.openxmlformats.org/officeDocument/2006/relationships/hyperlink" Target="https://youtu.be/yGGuveRgSkQ" TargetMode="External"/><Relationship Id="rId10" Type="http://schemas.openxmlformats.org/officeDocument/2006/relationships/hyperlink" Target="https://secenvigado.sharepoint.com/:v:/s/PracticaCEFIT2023-BackUpCID/EW5DoJuMnGRLqd_iKwtElG0Ba1tbm-aDs5_Z0tMBbPonRQ?e=ebECS9" TargetMode="External"/><Relationship Id="rId19" Type="http://schemas.openxmlformats.org/officeDocument/2006/relationships/table" Target="../tables/table6.xml"/><Relationship Id="rId4" Type="http://schemas.openxmlformats.org/officeDocument/2006/relationships/hyperlink" Target="https://secenvigado.sharepoint.com/:v:/s/PracticaCEFIT2023-BackUpCID/EcJ4ruPhyflGk8GENlRcPokBYYrj7cU-NOgc3OZOXfNSsg?e=vIhbim" TargetMode="External"/><Relationship Id="rId9" Type="http://schemas.openxmlformats.org/officeDocument/2006/relationships/hyperlink" Target="https://youtu.be/AL9re8_tbXw" TargetMode="External"/><Relationship Id="rId14" Type="http://schemas.openxmlformats.org/officeDocument/2006/relationships/hyperlink" Target="https://secenvigado.sharepoint.com/:v:/s/PracticaCEFIT2023-BackUpCID/EfaIofmT-5RBvptHvrKtqRwBu-78gKaltw8jYXJtmBnM4Q?e=t91eV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TDPipTjR45CpaMrx0GQIKsBWN9Gu7FFpCDOQEuflgSPWA?e=WQ7qsg" TargetMode="External"/><Relationship Id="rId3" Type="http://schemas.openxmlformats.org/officeDocument/2006/relationships/hyperlink" Target="https://youtu.be/USIJFJ3D2EU" TargetMode="External"/><Relationship Id="rId7" Type="http://schemas.openxmlformats.org/officeDocument/2006/relationships/hyperlink" Target="https://youtu.be/2V9R4bzbSA0" TargetMode="External"/><Relationship Id="rId2" Type="http://schemas.openxmlformats.org/officeDocument/2006/relationships/hyperlink" Target="https://secenvigado.sharepoint.com/:v:/s/PracticaCEFIT2023-BackUpCID/EVyqmIJyQlZDtLJEdhoTW-UBzTG19DCV5wfh7eipEffK1w?e=DO3MQ4" TargetMode="External"/><Relationship Id="rId1" Type="http://schemas.openxmlformats.org/officeDocument/2006/relationships/hyperlink" Target="https://youtu.be/U9MeiqrCzi0" TargetMode="External"/><Relationship Id="rId6" Type="http://schemas.openxmlformats.org/officeDocument/2006/relationships/hyperlink" Target="https://secenvigado.sharepoint.com/:v:/s/PracticaCEFIT2023-BackUpCID/Ee4MFwoCbSZItFIo5FLOm0kB9a4lEP5he5nPvBolBBX24A?e=dkv3st" TargetMode="External"/><Relationship Id="rId11" Type="http://schemas.openxmlformats.org/officeDocument/2006/relationships/table" Target="../tables/table7.xml"/><Relationship Id="rId5" Type="http://schemas.openxmlformats.org/officeDocument/2006/relationships/hyperlink" Target="https://youtu.be/sDRL94csYhI" TargetMode="External"/><Relationship Id="rId10" Type="http://schemas.openxmlformats.org/officeDocument/2006/relationships/hyperlink" Target="https://secenvigado.sharepoint.com/:v:/s/PracticaCEFIT2023-BackUpCID/ETw0ZQ2ZBZ9HvuMRHx2ZmSIBOi2LrnLLS_LS915rC4rLCQ?e=hqZKhO" TargetMode="External"/><Relationship Id="rId4" Type="http://schemas.openxmlformats.org/officeDocument/2006/relationships/hyperlink" Target="https://secenvigado.sharepoint.com/:v:/s/PracticaCEFIT2023-BackUpCID/EX1iTHyl-s1OkYZ1iFTie1MBiMF9aQAgwK7nQQOWuBtQ3A?e=tZMUaP" TargetMode="External"/><Relationship Id="rId9" Type="http://schemas.openxmlformats.org/officeDocument/2006/relationships/hyperlink" Target="https://youtu.be/yW4NaxCWA-c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QeMMShzsGNFqED0fhqj838BD8ZbEWHX1YfO05PrJfMTXw?e=iAdBml" TargetMode="External"/><Relationship Id="rId13" Type="http://schemas.openxmlformats.org/officeDocument/2006/relationships/hyperlink" Target="https://youtu.be/t-VCLIFdGrw" TargetMode="External"/><Relationship Id="rId18" Type="http://schemas.openxmlformats.org/officeDocument/2006/relationships/hyperlink" Target="https://secenvigado.sharepoint.com/:v:/s/PracticaCEFIT2023-BackUpCID/EdqWZu9wkMtBq6GVkFGqyUsBCK9AGFXbuzV5AjvtL5Y4OQ?e=W4nU3l" TargetMode="External"/><Relationship Id="rId3" Type="http://schemas.openxmlformats.org/officeDocument/2006/relationships/hyperlink" Target="https://youtu.be/FLN-tLdJnX8" TargetMode="External"/><Relationship Id="rId7" Type="http://schemas.openxmlformats.org/officeDocument/2006/relationships/hyperlink" Target="https://youtu.be/sIAfRu8uzxM" TargetMode="External"/><Relationship Id="rId12" Type="http://schemas.openxmlformats.org/officeDocument/2006/relationships/hyperlink" Target="https://secenvigado.sharepoint.com/:v:/s/PracticaCEFIT2023-BackUpCID/EWHzDOPlqrlGozfftmH6ZAMBiAbgH3dbewK33usZ83ceWA?e=kVEprA" TargetMode="External"/><Relationship Id="rId17" Type="http://schemas.openxmlformats.org/officeDocument/2006/relationships/hyperlink" Target="https://youtu.be/ADoNt4kYWd4" TargetMode="External"/><Relationship Id="rId2" Type="http://schemas.openxmlformats.org/officeDocument/2006/relationships/hyperlink" Target="https://secenvigado.sharepoint.com/:v:/s/PracticaCEFIT2023-BackUpCID/EQ5IO3HyUuxEnIrn8PCLrZoBsUSCTxeFjaUeIbLDIGjASA?e=V9JPkn" TargetMode="External"/><Relationship Id="rId16" Type="http://schemas.openxmlformats.org/officeDocument/2006/relationships/hyperlink" Target="https://secenvigado.sharepoint.com/:v:/s/PracticaCEFIT2023-BackUpCID/EUyUTY8E5yBGuCMwtNGnW9ABXUuHn9e6t0h1k_XCVscfmg?e=lRJe4b" TargetMode="External"/><Relationship Id="rId1" Type="http://schemas.openxmlformats.org/officeDocument/2006/relationships/hyperlink" Target="https://youtu.be/NV7m6B1q5gI" TargetMode="External"/><Relationship Id="rId6" Type="http://schemas.openxmlformats.org/officeDocument/2006/relationships/hyperlink" Target="https://secenvigado.sharepoint.com/:v:/s/PracticaCEFIT2023-BackUpCID/EV9qyqvl2v9ImN2g6IRiyioB1TiLq-vcitqvs07phSiTnQ?e=ZBi583" TargetMode="External"/><Relationship Id="rId11" Type="http://schemas.openxmlformats.org/officeDocument/2006/relationships/hyperlink" Target="https://youtu.be/cz22kp23IKg" TargetMode="External"/><Relationship Id="rId5" Type="http://schemas.openxmlformats.org/officeDocument/2006/relationships/hyperlink" Target="https://youtu.be/GD3CmC6zlfc" TargetMode="External"/><Relationship Id="rId15" Type="http://schemas.openxmlformats.org/officeDocument/2006/relationships/hyperlink" Target="https://youtu.be/b-6JhsLE0AQ" TargetMode="External"/><Relationship Id="rId10" Type="http://schemas.openxmlformats.org/officeDocument/2006/relationships/hyperlink" Target="https://secenvigado.sharepoint.com/:v:/s/PracticaCEFIT2023-BackUpCID/EcSQZynWBeVLlwtIBH4jPTgB5NSsloY0gzuAP85QCVgIPg?e=Zd1bGC" TargetMode="External"/><Relationship Id="rId19" Type="http://schemas.openxmlformats.org/officeDocument/2006/relationships/table" Target="../tables/table8.xml"/><Relationship Id="rId4" Type="http://schemas.openxmlformats.org/officeDocument/2006/relationships/hyperlink" Target="https://secenvigado.sharepoint.com/:v:/s/PracticaCEFIT2023-BackUpCID/EVyeMedog6NOiJ3sLHCHNOABACIi_TxkosG74wzZtb_dLw?e=T1ehyY" TargetMode="External"/><Relationship Id="rId9" Type="http://schemas.openxmlformats.org/officeDocument/2006/relationships/hyperlink" Target="https://youtu.be/YuQ7S6ove7s" TargetMode="External"/><Relationship Id="rId14" Type="http://schemas.openxmlformats.org/officeDocument/2006/relationships/hyperlink" Target="https://secenvigado.sharepoint.com/:v:/s/PracticaCEFIT2023-BackUpCID/ETVKvtG1oglLrBsbWizvlrgBeOokO4f4yhG2h6xdDZJyzg?e=9UaHFn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SPG8SJr1adEo971EhFzbOEB5lJxdxVUoMpclP2U876qvw?e=gzuIj4" TargetMode="External"/><Relationship Id="rId3" Type="http://schemas.openxmlformats.org/officeDocument/2006/relationships/hyperlink" Target="https://youtu.be/Oqxa8XNDHc8" TargetMode="External"/><Relationship Id="rId7" Type="http://schemas.openxmlformats.org/officeDocument/2006/relationships/hyperlink" Target="https://youtu.be/hNwHT9LOGco" TargetMode="External"/><Relationship Id="rId2" Type="http://schemas.openxmlformats.org/officeDocument/2006/relationships/hyperlink" Target="https://secenvigado.sharepoint.com/:v:/s/PracticaCEFIT2023-BackUpCID/EYo9p7-PyC5EoOquLh11s_ABRPeh4xJLa1nhDHth93qr6A?e=vLRJY3" TargetMode="External"/><Relationship Id="rId1" Type="http://schemas.openxmlformats.org/officeDocument/2006/relationships/hyperlink" Target="https://youtu.be/tGr5ZFm3baQ" TargetMode="External"/><Relationship Id="rId6" Type="http://schemas.openxmlformats.org/officeDocument/2006/relationships/hyperlink" Target="https://secenvigado.sharepoint.com/:v:/s/PracticaCEFIT2023-BackUpCID/EeBK_fRz0PxKtCGxVbynJVQBnpJBe09x3lxJyKFJP_vv5A?e=7tFBkJ" TargetMode="External"/><Relationship Id="rId5" Type="http://schemas.openxmlformats.org/officeDocument/2006/relationships/hyperlink" Target="https://youtu.be/2FMN17LctoI" TargetMode="External"/><Relationship Id="rId4" Type="http://schemas.openxmlformats.org/officeDocument/2006/relationships/hyperlink" Target="https://secenvigado.sharepoint.com/:v:/s/PracticaCEFIT2023-BackUpCID/ETiL18HI9w9Os09k2zEGAF0BrbEg1B8rM-DgxRJgNmr1zQ?e=mAmgUf" TargetMode="Externa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6"/>
  <sheetViews>
    <sheetView topLeftCell="A10" zoomScaleNormal="100" workbookViewId="0">
      <selection activeCell="G28" sqref="G28"/>
    </sheetView>
  </sheetViews>
  <sheetFormatPr defaultRowHeight="15" x14ac:dyDescent="0.25"/>
  <cols>
    <col min="1" max="1" width="71.42578125" bestFit="1" customWidth="1"/>
    <col min="2" max="2" width="16.28515625" bestFit="1" customWidth="1"/>
    <col min="3" max="3" width="21.42578125" bestFit="1" customWidth="1"/>
    <col min="4" max="4" width="22.28515625" bestFit="1" customWidth="1"/>
    <col min="5" max="5" width="12.5703125" bestFit="1" customWidth="1"/>
    <col min="6" max="6" width="50" bestFit="1" customWidth="1"/>
    <col min="7" max="7" width="32.42578125" bestFit="1" customWidth="1"/>
    <col min="8" max="8" width="20.42578125" bestFit="1" customWidth="1"/>
    <col min="16" max="16" width="12.140625" bestFit="1" customWidth="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8" x14ac:dyDescent="0.25">
      <c r="A2" s="14" t="s">
        <v>8</v>
      </c>
      <c r="B2" s="15" t="s">
        <v>9</v>
      </c>
      <c r="C2" s="16">
        <v>45245</v>
      </c>
      <c r="D2" s="16">
        <v>45246</v>
      </c>
      <c r="E2" s="15" t="s">
        <v>10</v>
      </c>
      <c r="F2" s="15">
        <v>0</v>
      </c>
      <c r="G2" s="18" t="s">
        <v>11</v>
      </c>
      <c r="H2" s="17"/>
    </row>
    <row r="3" spans="1:8" x14ac:dyDescent="0.25">
      <c r="A3" s="14" t="s">
        <v>12</v>
      </c>
      <c r="B3" s="15"/>
      <c r="C3" s="16">
        <v>45247</v>
      </c>
      <c r="D3" s="16">
        <v>45254</v>
      </c>
      <c r="E3" s="15" t="s">
        <v>10</v>
      </c>
      <c r="F3" s="15">
        <v>0</v>
      </c>
      <c r="G3" s="18" t="s">
        <v>13</v>
      </c>
      <c r="H3" s="17"/>
    </row>
    <row r="4" spans="1:8" x14ac:dyDescent="0.25">
      <c r="A4" s="14" t="s">
        <v>14</v>
      </c>
      <c r="B4" s="15"/>
      <c r="C4" s="16">
        <v>45257</v>
      </c>
      <c r="D4" s="16">
        <v>45258</v>
      </c>
      <c r="E4" s="15" t="s">
        <v>10</v>
      </c>
      <c r="F4" s="15">
        <v>0</v>
      </c>
      <c r="G4" s="15" t="s">
        <v>15</v>
      </c>
      <c r="H4" s="17"/>
    </row>
    <row r="5" spans="1:8" x14ac:dyDescent="0.25">
      <c r="A5" s="20" t="s">
        <v>16</v>
      </c>
      <c r="B5" s="21"/>
      <c r="C5" s="22"/>
      <c r="D5" s="22"/>
      <c r="E5" s="21" t="s">
        <v>17</v>
      </c>
      <c r="F5" s="21">
        <v>0</v>
      </c>
      <c r="G5" s="23" t="s">
        <v>18</v>
      </c>
      <c r="H5" s="24"/>
    </row>
    <row r="6" spans="1:8" x14ac:dyDescent="0.25">
      <c r="A6" s="14" t="s">
        <v>19</v>
      </c>
      <c r="B6" s="15"/>
      <c r="C6" s="16">
        <v>45268</v>
      </c>
      <c r="D6" s="16"/>
      <c r="E6" s="15" t="s">
        <v>20</v>
      </c>
      <c r="F6" s="15" t="s">
        <v>21</v>
      </c>
      <c r="G6" s="15" t="s">
        <v>20</v>
      </c>
      <c r="H6" s="17"/>
    </row>
    <row r="7" spans="1:8" x14ac:dyDescent="0.25">
      <c r="A7" s="6"/>
      <c r="B7" s="3"/>
      <c r="C7" s="4"/>
      <c r="D7" s="4"/>
      <c r="E7" s="3"/>
      <c r="F7" s="3"/>
      <c r="G7" s="3"/>
      <c r="H7" s="8">
        <f ca="1">H66</f>
        <v>166</v>
      </c>
    </row>
    <row r="8" spans="1:8" x14ac:dyDescent="0.25">
      <c r="A8" s="5" t="s">
        <v>22</v>
      </c>
      <c r="B8" s="1" t="s">
        <v>23</v>
      </c>
      <c r="C8" s="2">
        <v>45272</v>
      </c>
      <c r="D8" s="26" t="s">
        <v>24</v>
      </c>
      <c r="E8" s="1" t="str">
        <f t="shared" ref="E8:E14" si="0">IF(ISBLANK(G8), "Pendiente", "Finalizado")</f>
        <v>Finalizado</v>
      </c>
      <c r="F8" s="1" t="s">
        <v>25</v>
      </c>
      <c r="G8" s="19" t="s">
        <v>26</v>
      </c>
      <c r="H8" s="7">
        <f t="shared" ref="H8:H39" ca="1" si="1">COUNTA(INDIRECT("'" &amp; G8 &amp; "'!A:A"))-1</f>
        <v>22</v>
      </c>
    </row>
    <row r="9" spans="1:8" x14ac:dyDescent="0.25">
      <c r="A9" s="5" t="s">
        <v>27</v>
      </c>
      <c r="B9" s="1" t="s">
        <v>23</v>
      </c>
      <c r="C9" s="26" t="s">
        <v>28</v>
      </c>
      <c r="D9" s="26" t="s">
        <v>28</v>
      </c>
      <c r="E9" s="1" t="str">
        <f t="shared" si="0"/>
        <v>Finalizado</v>
      </c>
      <c r="F9" s="1"/>
      <c r="G9" s="25" t="s">
        <v>29</v>
      </c>
      <c r="H9" s="7">
        <f t="shared" ca="1" si="1"/>
        <v>5</v>
      </c>
    </row>
    <row r="10" spans="1:8" x14ac:dyDescent="0.25">
      <c r="A10" s="5" t="s">
        <v>30</v>
      </c>
      <c r="B10" s="1" t="s">
        <v>23</v>
      </c>
      <c r="C10" s="26" t="s">
        <v>28</v>
      </c>
      <c r="D10" s="26" t="s">
        <v>28</v>
      </c>
      <c r="E10" s="1" t="str">
        <f t="shared" si="0"/>
        <v>Finalizado</v>
      </c>
      <c r="F10" s="1"/>
      <c r="G10" s="19" t="s">
        <v>31</v>
      </c>
      <c r="H10" s="7">
        <f t="shared" ca="1" si="1"/>
        <v>1</v>
      </c>
    </row>
    <row r="11" spans="1:8" x14ac:dyDescent="0.25">
      <c r="A11" s="5" t="s">
        <v>32</v>
      </c>
      <c r="B11" s="1" t="s">
        <v>23</v>
      </c>
      <c r="C11" s="26" t="s">
        <v>33</v>
      </c>
      <c r="D11" s="26" t="s">
        <v>33</v>
      </c>
      <c r="E11" s="1" t="str">
        <f t="shared" si="0"/>
        <v>Finalizado</v>
      </c>
      <c r="F11" s="1"/>
      <c r="G11" s="19" t="s">
        <v>34</v>
      </c>
      <c r="H11" s="7">
        <f t="shared" ca="1" si="1"/>
        <v>16</v>
      </c>
    </row>
    <row r="12" spans="1:8" x14ac:dyDescent="0.25">
      <c r="A12" s="5" t="s">
        <v>35</v>
      </c>
      <c r="B12" s="1" t="s">
        <v>23</v>
      </c>
      <c r="C12" s="26" t="s">
        <v>33</v>
      </c>
      <c r="D12" s="26" t="s">
        <v>33</v>
      </c>
      <c r="E12" s="1" t="str">
        <f t="shared" si="0"/>
        <v>Finalizado</v>
      </c>
      <c r="F12" s="1"/>
      <c r="G12" s="19" t="s">
        <v>36</v>
      </c>
      <c r="H12" s="7">
        <f t="shared" ca="1" si="1"/>
        <v>9</v>
      </c>
    </row>
    <row r="13" spans="1:8" x14ac:dyDescent="0.25">
      <c r="A13" s="5" t="s">
        <v>37</v>
      </c>
      <c r="B13" s="1" t="s">
        <v>23</v>
      </c>
      <c r="C13" s="27" t="s">
        <v>38</v>
      </c>
      <c r="D13" s="27" t="s">
        <v>38</v>
      </c>
      <c r="E13" s="1" t="str">
        <f t="shared" si="0"/>
        <v>Finalizado</v>
      </c>
      <c r="F13" s="1"/>
      <c r="G13" s="28" t="s">
        <v>39</v>
      </c>
      <c r="H13" s="7">
        <f t="shared" ca="1" si="1"/>
        <v>5</v>
      </c>
    </row>
    <row r="14" spans="1:8" x14ac:dyDescent="0.25">
      <c r="A14" t="s">
        <v>40</v>
      </c>
      <c r="B14" s="1" t="s">
        <v>23</v>
      </c>
      <c r="C14" s="26">
        <v>45446</v>
      </c>
      <c r="D14" s="26">
        <v>45446</v>
      </c>
      <c r="E14" s="1" t="str">
        <f t="shared" si="0"/>
        <v>Finalizado</v>
      </c>
      <c r="F14" s="1"/>
      <c r="G14" s="28" t="s">
        <v>40</v>
      </c>
      <c r="H14" s="7">
        <f t="shared" ca="1" si="1"/>
        <v>9</v>
      </c>
    </row>
    <row r="15" spans="1:8" x14ac:dyDescent="0.25">
      <c r="A15" s="5" t="s">
        <v>41</v>
      </c>
      <c r="B15" s="1" t="s">
        <v>23</v>
      </c>
      <c r="C15" s="26">
        <v>45446</v>
      </c>
      <c r="D15" s="26" t="s">
        <v>42</v>
      </c>
      <c r="E15" s="30" t="s">
        <v>43</v>
      </c>
      <c r="F15" s="1"/>
      <c r="G15" s="28" t="s">
        <v>44</v>
      </c>
      <c r="H15" s="7">
        <f t="shared" ca="1" si="1"/>
        <v>4</v>
      </c>
    </row>
    <row r="16" spans="1:8" x14ac:dyDescent="0.25">
      <c r="A16" s="5" t="s">
        <v>45</v>
      </c>
      <c r="B16" s="1" t="s">
        <v>23</v>
      </c>
      <c r="C16" s="26">
        <v>45446</v>
      </c>
      <c r="D16" s="26" t="s">
        <v>42</v>
      </c>
      <c r="E16" s="30" t="s">
        <v>43</v>
      </c>
      <c r="F16" s="1"/>
      <c r="G16" s="28" t="s">
        <v>46</v>
      </c>
      <c r="H16" s="7">
        <f t="shared" ca="1" si="1"/>
        <v>6</v>
      </c>
    </row>
    <row r="17" spans="1:8" x14ac:dyDescent="0.25">
      <c r="A17" s="5" t="s">
        <v>47</v>
      </c>
      <c r="B17" s="1" t="s">
        <v>23</v>
      </c>
      <c r="C17" s="26">
        <v>45446</v>
      </c>
      <c r="D17" s="26" t="s">
        <v>42</v>
      </c>
      <c r="E17" s="30" t="s">
        <v>43</v>
      </c>
      <c r="F17" s="1"/>
      <c r="G17" s="28" t="s">
        <v>48</v>
      </c>
      <c r="H17" s="7">
        <f t="shared" ca="1" si="1"/>
        <v>5</v>
      </c>
    </row>
    <row r="18" spans="1:8" x14ac:dyDescent="0.25">
      <c r="A18" s="5" t="s">
        <v>49</v>
      </c>
      <c r="B18" s="1" t="s">
        <v>23</v>
      </c>
      <c r="C18" s="26">
        <v>45446</v>
      </c>
      <c r="D18" s="26">
        <v>45446</v>
      </c>
      <c r="E18" s="1" t="str">
        <f>IF(ISBLANK(G18), "Pendiente", "Finalizado")</f>
        <v>Finalizado</v>
      </c>
      <c r="F18" s="1"/>
      <c r="G18" s="19" t="s">
        <v>49</v>
      </c>
      <c r="H18" s="7">
        <f t="shared" ca="1" si="1"/>
        <v>7</v>
      </c>
    </row>
    <row r="19" spans="1:8" x14ac:dyDescent="0.25">
      <c r="A19" s="5" t="s">
        <v>50</v>
      </c>
      <c r="B19" s="1" t="s">
        <v>23</v>
      </c>
      <c r="C19" s="26">
        <v>45446</v>
      </c>
      <c r="D19" s="26">
        <v>45446</v>
      </c>
      <c r="E19" s="30" t="s">
        <v>43</v>
      </c>
      <c r="F19" s="1"/>
      <c r="G19" s="28" t="s">
        <v>50</v>
      </c>
      <c r="H19" s="7">
        <f t="shared" ca="1" si="1"/>
        <v>1</v>
      </c>
    </row>
    <row r="20" spans="1:8" x14ac:dyDescent="0.25">
      <c r="A20" s="5" t="s">
        <v>51</v>
      </c>
      <c r="B20" s="1" t="s">
        <v>23</v>
      </c>
      <c r="C20" s="26" t="s">
        <v>42</v>
      </c>
      <c r="D20" s="26" t="s">
        <v>42</v>
      </c>
      <c r="E20" s="30" t="s">
        <v>43</v>
      </c>
      <c r="F20" s="1"/>
      <c r="G20" s="28" t="s">
        <v>52</v>
      </c>
      <c r="H20" s="7">
        <f t="shared" ca="1" si="1"/>
        <v>8</v>
      </c>
    </row>
    <row r="21" spans="1:8" x14ac:dyDescent="0.25">
      <c r="A21" t="s">
        <v>53</v>
      </c>
      <c r="B21" s="1" t="s">
        <v>23</v>
      </c>
      <c r="C21" s="26" t="s">
        <v>42</v>
      </c>
      <c r="D21" s="26" t="s">
        <v>42</v>
      </c>
      <c r="E21" s="1" t="str">
        <f>IF(ISBLANK(G21), "Pendiente", "Finalizado")</f>
        <v>Finalizado</v>
      </c>
      <c r="F21" s="1"/>
      <c r="G21" s="28" t="s">
        <v>53</v>
      </c>
      <c r="H21" s="7">
        <f t="shared" ca="1" si="1"/>
        <v>6</v>
      </c>
    </row>
    <row r="22" spans="1:8" x14ac:dyDescent="0.25">
      <c r="A22" s="5" t="s">
        <v>54</v>
      </c>
      <c r="B22" s="1" t="s">
        <v>23</v>
      </c>
      <c r="C22" s="26" t="s">
        <v>42</v>
      </c>
      <c r="D22" s="26" t="s">
        <v>42</v>
      </c>
      <c r="E22" s="1" t="str">
        <f>IF(ISBLANK(G22), "Pendiente", "Finalizado")</f>
        <v>Finalizado</v>
      </c>
      <c r="F22" s="1"/>
      <c r="G22" s="28" t="s">
        <v>55</v>
      </c>
      <c r="H22" s="7">
        <f t="shared" ca="1" si="1"/>
        <v>1</v>
      </c>
    </row>
    <row r="23" spans="1:8" x14ac:dyDescent="0.25">
      <c r="A23" s="5" t="s">
        <v>56</v>
      </c>
      <c r="B23" s="1" t="s">
        <v>23</v>
      </c>
      <c r="C23" s="26" t="s">
        <v>42</v>
      </c>
      <c r="D23" s="26" t="s">
        <v>42</v>
      </c>
      <c r="E23" s="1" t="str">
        <f>IF(ISBLANK(G23), "Pendiente", "Finalizado")</f>
        <v>Finalizado</v>
      </c>
      <c r="F23" s="1"/>
      <c r="G23" s="28" t="s">
        <v>56</v>
      </c>
      <c r="H23" s="7">
        <f t="shared" ca="1" si="1"/>
        <v>7</v>
      </c>
    </row>
    <row r="24" spans="1:8" x14ac:dyDescent="0.25">
      <c r="A24" s="5" t="s">
        <v>57</v>
      </c>
      <c r="B24" s="1" t="s">
        <v>23</v>
      </c>
      <c r="C24" s="26" t="s">
        <v>58</v>
      </c>
      <c r="D24" s="26" t="s">
        <v>58</v>
      </c>
      <c r="E24" s="30" t="s">
        <v>43</v>
      </c>
      <c r="F24" s="1"/>
      <c r="G24" s="28" t="s">
        <v>59</v>
      </c>
      <c r="H24" s="7">
        <f t="shared" ca="1" si="1"/>
        <v>3</v>
      </c>
    </row>
    <row r="25" spans="1:8" x14ac:dyDescent="0.25">
      <c r="A25" s="5" t="s">
        <v>60</v>
      </c>
      <c r="B25" s="1" t="s">
        <v>23</v>
      </c>
      <c r="C25" s="26" t="s">
        <v>58</v>
      </c>
      <c r="D25" s="26" t="s">
        <v>58</v>
      </c>
      <c r="E25" s="30" t="s">
        <v>43</v>
      </c>
      <c r="F25" s="1"/>
      <c r="G25" s="19" t="s">
        <v>60</v>
      </c>
      <c r="H25" s="7">
        <f t="shared" ca="1" si="1"/>
        <v>18</v>
      </c>
    </row>
    <row r="26" spans="1:8" x14ac:dyDescent="0.25">
      <c r="A26" s="5" t="s">
        <v>61</v>
      </c>
      <c r="B26" s="1" t="s">
        <v>23</v>
      </c>
      <c r="C26" s="26" t="s">
        <v>62</v>
      </c>
      <c r="D26" s="26" t="s">
        <v>62</v>
      </c>
      <c r="E26" s="1" t="str">
        <f t="shared" ref="E26:E65" si="2">IF(ISBLANK(G26), "Pendiente", "Finalizado")</f>
        <v>Finalizado</v>
      </c>
      <c r="F26" s="1"/>
      <c r="G26" s="28" t="s">
        <v>61</v>
      </c>
      <c r="H26" s="7">
        <f t="shared" ca="1" si="1"/>
        <v>15</v>
      </c>
    </row>
    <row r="27" spans="1:8" x14ac:dyDescent="0.25">
      <c r="A27" s="5" t="s">
        <v>63</v>
      </c>
      <c r="B27" s="1" t="s">
        <v>23</v>
      </c>
      <c r="C27" s="26" t="s">
        <v>64</v>
      </c>
      <c r="D27" s="26" t="s">
        <v>64</v>
      </c>
      <c r="E27" s="1" t="str">
        <f t="shared" si="2"/>
        <v>Finalizado</v>
      </c>
      <c r="F27" s="1"/>
      <c r="G27" s="28" t="s">
        <v>65</v>
      </c>
      <c r="H27" s="7">
        <f t="shared" ca="1" si="1"/>
        <v>3</v>
      </c>
    </row>
    <row r="28" spans="1:8" x14ac:dyDescent="0.25">
      <c r="A28" s="5" t="s">
        <v>66</v>
      </c>
      <c r="B28" s="1" t="s">
        <v>23</v>
      </c>
      <c r="C28" s="26" t="s">
        <v>64</v>
      </c>
      <c r="D28" s="26" t="s">
        <v>64</v>
      </c>
      <c r="E28" s="1" t="str">
        <f t="shared" si="2"/>
        <v>Finalizado</v>
      </c>
      <c r="F28" s="1"/>
      <c r="G28" s="28" t="s">
        <v>66</v>
      </c>
      <c r="H28" s="7">
        <f t="shared" ca="1" si="1"/>
        <v>15</v>
      </c>
    </row>
    <row r="29" spans="1:8" x14ac:dyDescent="0.25">
      <c r="A29" s="5"/>
      <c r="B29" s="1"/>
      <c r="C29" s="1"/>
      <c r="D29" s="1"/>
      <c r="E29" s="1" t="str">
        <f t="shared" si="2"/>
        <v>Pendiente</v>
      </c>
      <c r="F29" s="1"/>
      <c r="G29" s="1"/>
      <c r="H29" s="7">
        <f t="shared" ca="1" si="1"/>
        <v>0</v>
      </c>
    </row>
    <row r="30" spans="1:8" x14ac:dyDescent="0.25">
      <c r="A30" s="5"/>
      <c r="B30" s="1"/>
      <c r="C30" s="1"/>
      <c r="D30" s="1"/>
      <c r="E30" s="1" t="str">
        <f t="shared" si="2"/>
        <v>Pendiente</v>
      </c>
      <c r="F30" s="1"/>
      <c r="G30" s="1"/>
      <c r="H30" s="7">
        <f t="shared" ca="1" si="1"/>
        <v>0</v>
      </c>
    </row>
    <row r="31" spans="1:8" x14ac:dyDescent="0.25">
      <c r="A31" s="5"/>
      <c r="B31" s="1"/>
      <c r="C31" s="1"/>
      <c r="D31" s="1"/>
      <c r="E31" s="1" t="str">
        <f t="shared" si="2"/>
        <v>Pendiente</v>
      </c>
      <c r="F31" s="1"/>
      <c r="G31" s="1"/>
      <c r="H31" s="7">
        <f t="shared" ca="1" si="1"/>
        <v>0</v>
      </c>
    </row>
    <row r="32" spans="1:8" x14ac:dyDescent="0.25">
      <c r="A32" s="5"/>
      <c r="B32" s="1"/>
      <c r="C32" s="1"/>
      <c r="D32" s="1"/>
      <c r="E32" s="1" t="str">
        <f t="shared" si="2"/>
        <v>Pendiente</v>
      </c>
      <c r="F32" s="1"/>
      <c r="G32" s="1"/>
      <c r="H32" s="7">
        <f t="shared" ca="1" si="1"/>
        <v>0</v>
      </c>
    </row>
    <row r="33" spans="1:8" x14ac:dyDescent="0.25">
      <c r="A33" s="5"/>
      <c r="B33" s="1"/>
      <c r="C33" s="1"/>
      <c r="D33" s="1"/>
      <c r="E33" s="1" t="str">
        <f t="shared" si="2"/>
        <v>Pendiente</v>
      </c>
      <c r="F33" s="1"/>
      <c r="G33" s="1"/>
      <c r="H33" s="7">
        <f t="shared" ca="1" si="1"/>
        <v>0</v>
      </c>
    </row>
    <row r="34" spans="1:8" x14ac:dyDescent="0.25">
      <c r="A34" s="5"/>
      <c r="B34" s="1"/>
      <c r="C34" s="1"/>
      <c r="D34" s="1"/>
      <c r="E34" s="1" t="str">
        <f t="shared" si="2"/>
        <v>Pendiente</v>
      </c>
      <c r="F34" s="1"/>
      <c r="G34" s="1"/>
      <c r="H34" s="7">
        <f t="shared" ca="1" si="1"/>
        <v>0</v>
      </c>
    </row>
    <row r="35" spans="1:8" x14ac:dyDescent="0.25">
      <c r="A35" s="5"/>
      <c r="B35" s="1"/>
      <c r="C35" s="1"/>
      <c r="D35" s="1"/>
      <c r="E35" s="1" t="str">
        <f t="shared" si="2"/>
        <v>Pendiente</v>
      </c>
      <c r="F35" s="1"/>
      <c r="G35" s="1"/>
      <c r="H35" s="7">
        <f t="shared" ca="1" si="1"/>
        <v>0</v>
      </c>
    </row>
    <row r="36" spans="1:8" x14ac:dyDescent="0.25">
      <c r="A36" s="5"/>
      <c r="B36" s="1"/>
      <c r="C36" s="1"/>
      <c r="D36" s="1"/>
      <c r="E36" s="1" t="str">
        <f t="shared" si="2"/>
        <v>Pendiente</v>
      </c>
      <c r="F36" s="1"/>
      <c r="G36" s="1"/>
      <c r="H36" s="7">
        <f t="shared" ca="1" si="1"/>
        <v>0</v>
      </c>
    </row>
    <row r="37" spans="1:8" x14ac:dyDescent="0.25">
      <c r="A37" s="5"/>
      <c r="B37" s="1"/>
      <c r="C37" s="1"/>
      <c r="D37" s="1"/>
      <c r="E37" s="1" t="str">
        <f t="shared" si="2"/>
        <v>Pendiente</v>
      </c>
      <c r="F37" s="1"/>
      <c r="G37" s="1"/>
      <c r="H37" s="7">
        <f t="shared" ca="1" si="1"/>
        <v>0</v>
      </c>
    </row>
    <row r="38" spans="1:8" x14ac:dyDescent="0.25">
      <c r="A38" s="5"/>
      <c r="B38" s="1"/>
      <c r="C38" s="1"/>
      <c r="D38" s="1"/>
      <c r="E38" s="1" t="str">
        <f t="shared" si="2"/>
        <v>Pendiente</v>
      </c>
      <c r="F38" s="1"/>
      <c r="G38" s="1"/>
      <c r="H38" s="7">
        <f t="shared" ca="1" si="1"/>
        <v>0</v>
      </c>
    </row>
    <row r="39" spans="1:8" x14ac:dyDescent="0.25">
      <c r="A39" s="5"/>
      <c r="B39" s="1"/>
      <c r="C39" s="1"/>
      <c r="D39" s="1"/>
      <c r="E39" s="1" t="str">
        <f t="shared" si="2"/>
        <v>Pendiente</v>
      </c>
      <c r="F39" s="1"/>
      <c r="G39" s="1"/>
      <c r="H39" s="7">
        <f t="shared" ca="1" si="1"/>
        <v>0</v>
      </c>
    </row>
    <row r="40" spans="1:8" x14ac:dyDescent="0.25">
      <c r="A40" s="5"/>
      <c r="B40" s="1"/>
      <c r="C40" s="1"/>
      <c r="D40" s="1"/>
      <c r="E40" s="1" t="str">
        <f t="shared" si="2"/>
        <v>Pendiente</v>
      </c>
      <c r="F40" s="1"/>
      <c r="G40" s="1"/>
      <c r="H40" s="7">
        <f t="shared" ref="H40:H71" ca="1" si="3">COUNTA(INDIRECT("'" &amp; G40 &amp; "'!A:A"))-1</f>
        <v>0</v>
      </c>
    </row>
    <row r="41" spans="1:8" x14ac:dyDescent="0.25">
      <c r="A41" s="5"/>
      <c r="B41" s="1"/>
      <c r="C41" s="1"/>
      <c r="D41" s="1"/>
      <c r="E41" s="1" t="str">
        <f t="shared" si="2"/>
        <v>Pendiente</v>
      </c>
      <c r="F41" s="1"/>
      <c r="G41" s="1"/>
      <c r="H41" s="7">
        <f t="shared" ca="1" si="3"/>
        <v>0</v>
      </c>
    </row>
    <row r="42" spans="1:8" x14ac:dyDescent="0.25">
      <c r="A42" s="5"/>
      <c r="B42" s="1"/>
      <c r="C42" s="1"/>
      <c r="D42" s="1"/>
      <c r="E42" s="1" t="str">
        <f t="shared" si="2"/>
        <v>Pendiente</v>
      </c>
      <c r="F42" s="1"/>
      <c r="G42" s="1"/>
      <c r="H42" s="7">
        <f t="shared" ca="1" si="3"/>
        <v>0</v>
      </c>
    </row>
    <row r="43" spans="1:8" x14ac:dyDescent="0.25">
      <c r="A43" s="5"/>
      <c r="B43" s="1"/>
      <c r="C43" s="1"/>
      <c r="D43" s="1"/>
      <c r="E43" s="1" t="str">
        <f t="shared" si="2"/>
        <v>Pendiente</v>
      </c>
      <c r="F43" s="1"/>
      <c r="G43" s="1"/>
      <c r="H43" s="7">
        <f t="shared" ca="1" si="3"/>
        <v>0</v>
      </c>
    </row>
    <row r="44" spans="1:8" x14ac:dyDescent="0.25">
      <c r="A44" s="5"/>
      <c r="B44" s="1"/>
      <c r="C44" s="1"/>
      <c r="D44" s="1"/>
      <c r="E44" s="1" t="str">
        <f t="shared" si="2"/>
        <v>Pendiente</v>
      </c>
      <c r="F44" s="1"/>
      <c r="G44" s="1"/>
      <c r="H44" s="7">
        <f t="shared" ca="1" si="3"/>
        <v>0</v>
      </c>
    </row>
    <row r="45" spans="1:8" x14ac:dyDescent="0.25">
      <c r="A45" s="5"/>
      <c r="B45" s="1"/>
      <c r="C45" s="1"/>
      <c r="D45" s="1"/>
      <c r="E45" s="1" t="str">
        <f t="shared" si="2"/>
        <v>Pendiente</v>
      </c>
      <c r="F45" s="1"/>
      <c r="G45" s="1"/>
      <c r="H45" s="7">
        <f t="shared" ca="1" si="3"/>
        <v>0</v>
      </c>
    </row>
    <row r="46" spans="1:8" x14ac:dyDescent="0.25">
      <c r="A46" s="5"/>
      <c r="B46" s="1"/>
      <c r="C46" s="1"/>
      <c r="D46" s="1"/>
      <c r="E46" s="1" t="str">
        <f t="shared" si="2"/>
        <v>Pendiente</v>
      </c>
      <c r="F46" s="1"/>
      <c r="G46" s="1"/>
      <c r="H46" s="7">
        <f t="shared" ca="1" si="3"/>
        <v>0</v>
      </c>
    </row>
    <row r="47" spans="1:8" x14ac:dyDescent="0.25">
      <c r="A47" s="5"/>
      <c r="B47" s="1"/>
      <c r="C47" s="1"/>
      <c r="D47" s="1"/>
      <c r="E47" s="1" t="str">
        <f t="shared" si="2"/>
        <v>Pendiente</v>
      </c>
      <c r="F47" s="1"/>
      <c r="G47" s="1"/>
      <c r="H47" s="7">
        <f t="shared" ca="1" si="3"/>
        <v>0</v>
      </c>
    </row>
    <row r="48" spans="1:8" x14ac:dyDescent="0.25">
      <c r="A48" s="5"/>
      <c r="B48" s="1"/>
      <c r="C48" s="1"/>
      <c r="D48" s="1"/>
      <c r="E48" s="1" t="str">
        <f t="shared" si="2"/>
        <v>Pendiente</v>
      </c>
      <c r="F48" s="1"/>
      <c r="G48" s="1"/>
      <c r="H48" s="7">
        <f t="shared" ca="1" si="3"/>
        <v>0</v>
      </c>
    </row>
    <row r="49" spans="1:8" x14ac:dyDescent="0.25">
      <c r="A49" s="5"/>
      <c r="B49" s="1"/>
      <c r="C49" s="1"/>
      <c r="D49" s="1"/>
      <c r="E49" s="1" t="str">
        <f t="shared" si="2"/>
        <v>Pendiente</v>
      </c>
      <c r="F49" s="1"/>
      <c r="G49" s="1"/>
      <c r="H49" s="7">
        <f t="shared" ca="1" si="3"/>
        <v>0</v>
      </c>
    </row>
    <row r="50" spans="1:8" x14ac:dyDescent="0.25">
      <c r="A50" s="5"/>
      <c r="B50" s="1"/>
      <c r="C50" s="1"/>
      <c r="D50" s="1"/>
      <c r="E50" s="1" t="str">
        <f t="shared" si="2"/>
        <v>Pendiente</v>
      </c>
      <c r="F50" s="1"/>
      <c r="G50" s="1"/>
      <c r="H50" s="7">
        <f t="shared" ca="1" si="3"/>
        <v>0</v>
      </c>
    </row>
    <row r="51" spans="1:8" x14ac:dyDescent="0.25">
      <c r="A51" s="5"/>
      <c r="B51" s="1"/>
      <c r="C51" s="1"/>
      <c r="D51" s="1"/>
      <c r="E51" s="1" t="str">
        <f t="shared" si="2"/>
        <v>Pendiente</v>
      </c>
      <c r="F51" s="1"/>
      <c r="G51" s="1"/>
      <c r="H51" s="7">
        <f t="shared" ca="1" si="3"/>
        <v>0</v>
      </c>
    </row>
    <row r="52" spans="1:8" x14ac:dyDescent="0.25">
      <c r="A52" s="5"/>
      <c r="B52" s="1"/>
      <c r="C52" s="1"/>
      <c r="D52" s="1"/>
      <c r="E52" s="1" t="str">
        <f t="shared" si="2"/>
        <v>Pendiente</v>
      </c>
      <c r="F52" s="1"/>
      <c r="G52" s="1"/>
      <c r="H52" s="7">
        <f t="shared" ca="1" si="3"/>
        <v>0</v>
      </c>
    </row>
    <row r="53" spans="1:8" x14ac:dyDescent="0.25">
      <c r="A53" s="5"/>
      <c r="B53" s="1"/>
      <c r="C53" s="1"/>
      <c r="D53" s="1"/>
      <c r="E53" s="1" t="str">
        <f t="shared" si="2"/>
        <v>Pendiente</v>
      </c>
      <c r="F53" s="1"/>
      <c r="G53" s="1"/>
      <c r="H53" s="7">
        <f t="shared" ca="1" si="3"/>
        <v>0</v>
      </c>
    </row>
    <row r="54" spans="1:8" x14ac:dyDescent="0.25">
      <c r="A54" s="5"/>
      <c r="B54" s="1"/>
      <c r="C54" s="1"/>
      <c r="D54" s="1"/>
      <c r="E54" s="1" t="str">
        <f t="shared" si="2"/>
        <v>Pendiente</v>
      </c>
      <c r="F54" s="1"/>
      <c r="G54" s="1"/>
      <c r="H54" s="7">
        <f t="shared" ca="1" si="3"/>
        <v>0</v>
      </c>
    </row>
    <row r="55" spans="1:8" x14ac:dyDescent="0.25">
      <c r="A55" s="5"/>
      <c r="B55" s="1"/>
      <c r="C55" s="1"/>
      <c r="D55" s="1"/>
      <c r="E55" s="1" t="str">
        <f t="shared" si="2"/>
        <v>Pendiente</v>
      </c>
      <c r="F55" s="1"/>
      <c r="G55" s="1"/>
      <c r="H55" s="7">
        <f t="shared" ca="1" si="3"/>
        <v>0</v>
      </c>
    </row>
    <row r="56" spans="1:8" x14ac:dyDescent="0.25">
      <c r="A56" s="5"/>
      <c r="B56" s="1"/>
      <c r="C56" s="1"/>
      <c r="D56" s="1"/>
      <c r="E56" s="1" t="str">
        <f t="shared" si="2"/>
        <v>Pendiente</v>
      </c>
      <c r="F56" s="1"/>
      <c r="G56" s="1"/>
      <c r="H56" s="7">
        <f t="shared" ca="1" si="3"/>
        <v>0</v>
      </c>
    </row>
    <row r="57" spans="1:8" x14ac:dyDescent="0.25">
      <c r="A57" s="5"/>
      <c r="B57" s="1"/>
      <c r="C57" s="1"/>
      <c r="D57" s="1"/>
      <c r="E57" s="1" t="str">
        <f t="shared" si="2"/>
        <v>Pendiente</v>
      </c>
      <c r="F57" s="1"/>
      <c r="G57" s="1"/>
      <c r="H57" s="7">
        <f t="shared" ca="1" si="3"/>
        <v>0</v>
      </c>
    </row>
    <row r="58" spans="1:8" x14ac:dyDescent="0.25">
      <c r="A58" s="5"/>
      <c r="B58" s="1"/>
      <c r="C58" s="1"/>
      <c r="D58" s="1"/>
      <c r="E58" s="1" t="str">
        <f t="shared" si="2"/>
        <v>Pendiente</v>
      </c>
      <c r="F58" s="1"/>
      <c r="G58" s="1"/>
      <c r="H58" s="7">
        <f t="shared" ca="1" si="3"/>
        <v>0</v>
      </c>
    </row>
    <row r="59" spans="1:8" x14ac:dyDescent="0.25">
      <c r="A59" s="5"/>
      <c r="B59" s="1"/>
      <c r="C59" s="1"/>
      <c r="D59" s="1"/>
      <c r="E59" s="1" t="str">
        <f t="shared" si="2"/>
        <v>Pendiente</v>
      </c>
      <c r="F59" s="1"/>
      <c r="G59" s="1"/>
      <c r="H59" s="7">
        <f t="shared" ca="1" si="3"/>
        <v>0</v>
      </c>
    </row>
    <row r="60" spans="1:8" x14ac:dyDescent="0.25">
      <c r="A60" s="5"/>
      <c r="B60" s="1"/>
      <c r="C60" s="1"/>
      <c r="D60" s="1"/>
      <c r="E60" s="1" t="str">
        <f t="shared" si="2"/>
        <v>Pendiente</v>
      </c>
      <c r="F60" s="1"/>
      <c r="G60" s="1"/>
      <c r="H60" s="7">
        <f t="shared" ca="1" si="3"/>
        <v>0</v>
      </c>
    </row>
    <row r="61" spans="1:8" x14ac:dyDescent="0.25">
      <c r="A61" s="5"/>
      <c r="B61" s="1"/>
      <c r="C61" s="1"/>
      <c r="D61" s="1"/>
      <c r="E61" s="1" t="str">
        <f t="shared" si="2"/>
        <v>Pendiente</v>
      </c>
      <c r="F61" s="1"/>
      <c r="G61" s="1"/>
      <c r="H61" s="7">
        <f t="shared" ca="1" si="3"/>
        <v>0</v>
      </c>
    </row>
    <row r="62" spans="1:8" x14ac:dyDescent="0.25">
      <c r="A62" s="5"/>
      <c r="B62" s="1"/>
      <c r="C62" s="1"/>
      <c r="D62" s="1"/>
      <c r="E62" s="1" t="str">
        <f t="shared" si="2"/>
        <v>Pendiente</v>
      </c>
      <c r="F62" s="1"/>
      <c r="G62" s="1"/>
      <c r="H62" s="7">
        <f t="shared" ca="1" si="3"/>
        <v>0</v>
      </c>
    </row>
    <row r="63" spans="1:8" x14ac:dyDescent="0.25">
      <c r="A63" s="5"/>
      <c r="B63" s="1"/>
      <c r="C63" s="1"/>
      <c r="D63" s="1"/>
      <c r="E63" s="1" t="str">
        <f t="shared" si="2"/>
        <v>Pendiente</v>
      </c>
      <c r="F63" s="1"/>
      <c r="G63" s="1"/>
      <c r="H63" s="7">
        <f t="shared" ca="1" si="3"/>
        <v>0</v>
      </c>
    </row>
    <row r="64" spans="1:8" x14ac:dyDescent="0.25">
      <c r="A64" s="5"/>
      <c r="B64" s="1"/>
      <c r="C64" s="1"/>
      <c r="D64" s="1"/>
      <c r="E64" s="1" t="str">
        <f t="shared" si="2"/>
        <v>Pendiente</v>
      </c>
      <c r="F64" s="1"/>
      <c r="G64" s="1"/>
      <c r="H64" s="7">
        <f t="shared" ca="1" si="3"/>
        <v>0</v>
      </c>
    </row>
    <row r="65" spans="1:8" x14ac:dyDescent="0.25">
      <c r="A65" s="12"/>
      <c r="B65" s="13"/>
      <c r="C65" s="13"/>
      <c r="D65" s="13"/>
      <c r="E65" s="1" t="str">
        <f t="shared" si="2"/>
        <v>Pendiente</v>
      </c>
      <c r="F65" s="13"/>
      <c r="G65" s="13"/>
      <c r="H65" s="7">
        <f t="shared" ca="1" si="3"/>
        <v>0</v>
      </c>
    </row>
    <row r="66" spans="1:8" x14ac:dyDescent="0.25">
      <c r="A66" s="12"/>
      <c r="B66" s="13"/>
      <c r="C66" s="13"/>
      <c r="D66" s="13"/>
      <c r="E66" s="13"/>
      <c r="F66" s="13"/>
      <c r="G66" s="40" t="s">
        <v>1110</v>
      </c>
      <c r="H66" s="39">
        <f ca="1">SUM(H8:H65)</f>
        <v>166</v>
      </c>
    </row>
  </sheetData>
  <conditionalFormatting sqref="E8:E65">
    <cfRule type="containsText" dxfId="4" priority="6" operator="containsText" text="Pendiente">
      <formula>NOT(ISERROR(SEARCH("Pendiente",E8)))</formula>
    </cfRule>
    <cfRule type="containsText" dxfId="3" priority="7" operator="containsText" text="Finalizado">
      <formula>NOT(ISERROR(SEARCH("Finalizado",E8)))</formula>
    </cfRule>
  </conditionalFormatting>
  <conditionalFormatting sqref="E15:E17">
    <cfRule type="containsText" dxfId="2" priority="5" operator="containsText" text="'Error-Manual'">
      <formula>NOT(ISERROR(SEARCH("'Error-Manual'",E15)))</formula>
    </cfRule>
  </conditionalFormatting>
  <conditionalFormatting sqref="E19:E20">
    <cfRule type="containsText" dxfId="1" priority="2" operator="containsText" text="'Error-Manual'">
      <formula>NOT(ISERROR(SEARCH("'Error-Manual'",E19)))</formula>
    </cfRule>
  </conditionalFormatting>
  <conditionalFormatting sqref="E24:E25">
    <cfRule type="containsText" dxfId="0" priority="1" operator="containsText" text="'Error-Manual'">
      <formula>NOT(ISERROR(SEARCH("'Error-Manual'",E24)))</formula>
    </cfRule>
  </conditionalFormatting>
  <hyperlinks>
    <hyperlink ref="G2" r:id="rId1" location="room=3153f7ce75ca883fa7f0,IrDwE3Vyl8glUY9IrBsoQg" xr:uid="{00000000-0004-0000-0000-000000000000}"/>
    <hyperlink ref="G3" r:id="rId2" xr:uid="{00000000-0004-0000-0000-000001000000}"/>
    <hyperlink ref="G5" r:id="rId3" xr:uid="{00000000-0004-0000-0000-000002000000}"/>
    <hyperlink ref="G8" location="'RED Naranja'!A1" display="RED Naranja" xr:uid="{00000000-0004-0000-0000-000003000000}"/>
    <hyperlink ref="G9" location="'Expertos RUTA 23'!A1" display="Expertos RUTA 23" xr:uid="{00000000-0004-0000-0000-000004000000}"/>
    <hyperlink ref="G10" location="'XXVII Foro Ecosistema Educativo'!A1" display="XXVII Foro Ecosistema Educativo" xr:uid="{00000000-0004-0000-0000-000005000000}"/>
    <hyperlink ref="G11" location="'PODCAST Ciencia Tecnología e In'!A1" display="PODCAST Ciencia Tecnología e Innovación CTI" xr:uid="{00000000-0004-0000-0000-000006000000}"/>
    <hyperlink ref="G12" location="'IV Foro de Economías Creativas '!A1" display="IV Foro de Economías Creativas " xr:uid="{00000000-0004-0000-0000-000007000000}"/>
    <hyperlink ref="G13" location="'Educación Digital 4.0 Metropoli'!A1" display="'Educación Digital 4.0 Metropoli'!A1" xr:uid="{00000000-0004-0000-0000-000008000000}"/>
    <hyperlink ref="G14" location="'Aula virtual Contraloría'!A1" display="'Aula virtual Contraloría'!A1" xr:uid="{00000000-0004-0000-0000-000009000000}"/>
    <hyperlink ref="G15" location="'Festival de Educación Inicial -'!A1" display="'Festival de Educación Inicial -'!A1" xr:uid="{00000000-0004-0000-0000-00000A000000}"/>
    <hyperlink ref="G16" location="'Centro de Pensamiento Pedagógic'!A1" display="'Centro de Pensamiento Pedagógic'!A1" xr:uid="{00000000-0004-0000-0000-00000B000000}"/>
    <hyperlink ref="G17" location="'Curso  Inspira el conocimiento'!A1" display="'Curso  Inspira el conocimiento'!A1" xr:uid="{00000000-0004-0000-0000-00000C000000}"/>
    <hyperlink ref="G18" location="'III Foro Metropolitano 2021'!A1" display="III Foro Metropolitano 2021" xr:uid="{00000000-0004-0000-0000-00000D000000}"/>
    <hyperlink ref="G19" location="'Steam Makers Challenge 2021'!A1" display="'Steam Makers Challenge 2021'!A1" xr:uid="{00000000-0004-0000-0000-00000E000000}"/>
    <hyperlink ref="G20" location="'Festival de educación inicial P'!A1" display="'Festival de educación inicial P'!A1" xr:uid="{00000000-0004-0000-0000-00000F000000}"/>
    <hyperlink ref="G21" location="'MisiónTIC Temporada 2'!A1" display="'MisiónTIC Temporada 2'!A1" xr:uid="{00000000-0004-0000-0000-000010000000}"/>
    <hyperlink ref="G22" location="'Ruta 21 - Secretaría de Desarro'!A1" display="'Ruta 21 - Secretaría de Desarro'!A1" xr:uid="{00000000-0004-0000-0000-000011000000}"/>
    <hyperlink ref="G23" location="'Las Capsulas de Javier'!A1" display="'Las Capsulas de Javier'!A1" xr:uid="{00000000-0004-0000-0000-000012000000}"/>
    <hyperlink ref="G24" location="'1er Congreso Internacional de E'!A1" display="'1er Congreso Internacional de E'!A1" xr:uid="{00000000-0004-0000-0000-000013000000}"/>
    <hyperlink ref="G25" location="MOOCvilidad!A1" display="MOOCvilidad!A1" xr:uid="{00000000-0004-0000-0000-000014000000}"/>
    <hyperlink ref="G26" location="'Juntos TV'!A1" display="'Juntos TV'!A1" xr:uid="{00000000-0004-0000-0000-000015000000}"/>
    <hyperlink ref="G27" location="'Semana de la Movilidad para la '!A1" display="'Semana de la Movilidad para la '!A1" xr:uid="{00000000-0004-0000-0000-000016000000}"/>
    <hyperlink ref="G28" location="'Disciplina Positiva'!A1" display="'Disciplina Positiva'!A1" xr:uid="{00000000-0004-0000-0000-000017000000}"/>
  </hyperlinks>
  <pageMargins left="0.7" right="0.7" top="0.75" bottom="0.75" header="0.3" footer="0.3"/>
  <pageSetup paperSize="9" orientation="portrait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"/>
  <sheetViews>
    <sheetView workbookViewId="0">
      <selection activeCell="F2" sqref="F2:F7"/>
    </sheetView>
  </sheetViews>
  <sheetFormatPr defaultRowHeight="15" x14ac:dyDescent="0.25"/>
  <cols>
    <col min="1" max="1" width="33.140625" bestFit="1" customWidth="1"/>
    <col min="2" max="2" width="81.42578125" bestFit="1" customWidth="1"/>
    <col min="3" max="3" width="31" bestFit="1" customWidth="1"/>
    <col min="4" max="4" width="11.140625" bestFit="1" customWidth="1"/>
    <col min="5" max="5" width="10.28515625" bestFit="1" customWidth="1"/>
    <col min="6" max="6" width="9.85546875" bestFit="1" customWidth="1"/>
    <col min="8" max="8" width="17" bestFit="1" customWidth="1"/>
    <col min="9" max="9" width="25.28515625" bestFit="1" customWidth="1"/>
    <col min="10" max="10" width="29.140625" bestFit="1" customWidth="1"/>
    <col min="11" max="11" width="130.7109375" bestFit="1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45</v>
      </c>
      <c r="B2" t="s">
        <v>558</v>
      </c>
      <c r="C2" s="29" t="s">
        <v>559</v>
      </c>
      <c r="D2" s="29" t="s">
        <v>560</v>
      </c>
      <c r="E2" t="s">
        <v>561</v>
      </c>
      <c r="G2" t="s">
        <v>83</v>
      </c>
      <c r="H2" t="s">
        <v>23</v>
      </c>
      <c r="I2" s="29" t="s">
        <v>562</v>
      </c>
      <c r="J2" s="19" t="s">
        <v>563</v>
      </c>
      <c r="K2" s="19" t="s">
        <v>564</v>
      </c>
    </row>
    <row r="3" spans="1:12" x14ac:dyDescent="0.25">
      <c r="A3" t="s">
        <v>45</v>
      </c>
      <c r="B3" t="s">
        <v>565</v>
      </c>
      <c r="C3" s="29" t="s">
        <v>559</v>
      </c>
      <c r="D3" s="29" t="s">
        <v>566</v>
      </c>
      <c r="E3" t="s">
        <v>567</v>
      </c>
      <c r="G3" t="s">
        <v>83</v>
      </c>
      <c r="H3" t="s">
        <v>23</v>
      </c>
      <c r="I3" s="29" t="s">
        <v>562</v>
      </c>
      <c r="J3" s="19" t="s">
        <v>568</v>
      </c>
      <c r="K3" s="19" t="s">
        <v>569</v>
      </c>
    </row>
    <row r="4" spans="1:12" x14ac:dyDescent="0.25">
      <c r="A4" t="s">
        <v>45</v>
      </c>
      <c r="B4" t="s">
        <v>570</v>
      </c>
      <c r="C4" s="29" t="s">
        <v>571</v>
      </c>
      <c r="D4" s="29" t="s">
        <v>572</v>
      </c>
      <c r="E4" t="s">
        <v>573</v>
      </c>
      <c r="G4" t="s">
        <v>83</v>
      </c>
      <c r="H4" t="s">
        <v>23</v>
      </c>
      <c r="I4" s="29" t="s">
        <v>562</v>
      </c>
      <c r="J4" s="19" t="s">
        <v>574</v>
      </c>
      <c r="K4" s="19" t="s">
        <v>575</v>
      </c>
    </row>
    <row r="5" spans="1:12" x14ac:dyDescent="0.25">
      <c r="A5" t="s">
        <v>45</v>
      </c>
      <c r="B5" t="s">
        <v>576</v>
      </c>
      <c r="C5" s="29" t="s">
        <v>577</v>
      </c>
      <c r="D5" s="29" t="s">
        <v>578</v>
      </c>
      <c r="E5" t="s">
        <v>579</v>
      </c>
      <c r="G5" t="s">
        <v>83</v>
      </c>
      <c r="H5" t="s">
        <v>23</v>
      </c>
      <c r="I5" s="29" t="s">
        <v>562</v>
      </c>
      <c r="J5" s="19" t="s">
        <v>580</v>
      </c>
      <c r="K5" s="19" t="s">
        <v>581</v>
      </c>
    </row>
    <row r="6" spans="1:12" x14ac:dyDescent="0.25">
      <c r="A6" t="s">
        <v>45</v>
      </c>
      <c r="B6" t="s">
        <v>582</v>
      </c>
      <c r="C6" s="29" t="s">
        <v>583</v>
      </c>
      <c r="D6" s="29" t="s">
        <v>584</v>
      </c>
      <c r="E6" t="s">
        <v>585</v>
      </c>
      <c r="G6" t="s">
        <v>83</v>
      </c>
      <c r="H6" t="s">
        <v>23</v>
      </c>
      <c r="I6" s="29" t="s">
        <v>562</v>
      </c>
      <c r="J6" s="19" t="s">
        <v>586</v>
      </c>
      <c r="K6" s="19" t="s">
        <v>587</v>
      </c>
    </row>
    <row r="7" spans="1:12" x14ac:dyDescent="0.25">
      <c r="A7" t="s">
        <v>45</v>
      </c>
      <c r="B7" t="s">
        <v>588</v>
      </c>
      <c r="C7" s="29" t="s">
        <v>589</v>
      </c>
      <c r="D7" s="29" t="s">
        <v>590</v>
      </c>
      <c r="E7" t="s">
        <v>591</v>
      </c>
      <c r="G7" t="s">
        <v>83</v>
      </c>
      <c r="H7" t="s">
        <v>23</v>
      </c>
      <c r="I7" s="29" t="s">
        <v>562</v>
      </c>
      <c r="J7" s="19" t="s">
        <v>592</v>
      </c>
      <c r="K7" s="19" t="s">
        <v>593</v>
      </c>
    </row>
  </sheetData>
  <hyperlinks>
    <hyperlink ref="J2" r:id="rId1" xr:uid="{00000000-0004-0000-0900-000000000000}"/>
    <hyperlink ref="J3" r:id="rId2" xr:uid="{00000000-0004-0000-0900-000001000000}"/>
    <hyperlink ref="K3" r:id="rId3" xr:uid="{00000000-0004-0000-0900-000002000000}"/>
    <hyperlink ref="J4" r:id="rId4" xr:uid="{00000000-0004-0000-0900-000003000000}"/>
    <hyperlink ref="K4" r:id="rId5" xr:uid="{00000000-0004-0000-0900-000004000000}"/>
    <hyperlink ref="J5" r:id="rId6" xr:uid="{00000000-0004-0000-0900-000005000000}"/>
    <hyperlink ref="K5" r:id="rId7" xr:uid="{00000000-0004-0000-0900-000006000000}"/>
    <hyperlink ref="J6" r:id="rId8" xr:uid="{00000000-0004-0000-0900-000007000000}"/>
    <hyperlink ref="K6" r:id="rId9" xr:uid="{00000000-0004-0000-0900-000008000000}"/>
    <hyperlink ref="J7" r:id="rId10" xr:uid="{00000000-0004-0000-0900-000009000000}"/>
    <hyperlink ref="K7" r:id="rId11" xr:uid="{00000000-0004-0000-0900-00000A000000}"/>
  </hyperlinks>
  <pageMargins left="0.7" right="0.7" top="0.75" bottom="0.75" header="0.3" footer="0.3"/>
  <pageSetup orientation="portrait"/>
  <tableParts count="1"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"/>
  <sheetViews>
    <sheetView workbookViewId="0">
      <selection activeCell="F2" sqref="F2:F6"/>
    </sheetView>
  </sheetViews>
  <sheetFormatPr defaultRowHeight="15" x14ac:dyDescent="0.25"/>
  <cols>
    <col min="1" max="1" width="44.85546875" bestFit="1" customWidth="1"/>
    <col min="2" max="2" width="90.5703125" bestFit="1" customWidth="1"/>
    <col min="3" max="3" width="31" bestFit="1" customWidth="1"/>
    <col min="4" max="4" width="10.28515625" bestFit="1" customWidth="1"/>
    <col min="7" max="7" width="17" bestFit="1" customWidth="1"/>
    <col min="8" max="8" width="25.28515625" bestFit="1" customWidth="1"/>
    <col min="9" max="10" width="30.42578125" bestFit="1" customWidth="1"/>
    <col min="11" max="11" width="129.42578125" bestFit="1" customWidth="1"/>
    <col min="12" max="12" width="56.28515625" bestFit="1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47</v>
      </c>
      <c r="B2" t="s">
        <v>594</v>
      </c>
      <c r="C2" s="29" t="s">
        <v>595</v>
      </c>
      <c r="D2" s="29" t="s">
        <v>596</v>
      </c>
      <c r="E2" t="s">
        <v>597</v>
      </c>
      <c r="G2" t="s">
        <v>83</v>
      </c>
      <c r="H2" t="s">
        <v>23</v>
      </c>
      <c r="I2" s="29" t="s">
        <v>542</v>
      </c>
      <c r="J2" s="19" t="s">
        <v>598</v>
      </c>
      <c r="K2" s="19" t="s">
        <v>599</v>
      </c>
      <c r="L2" t="s">
        <v>108</v>
      </c>
    </row>
    <row r="3" spans="1:12" x14ac:dyDescent="0.25">
      <c r="A3" t="s">
        <v>47</v>
      </c>
      <c r="B3" t="s">
        <v>600</v>
      </c>
      <c r="C3" s="29" t="s">
        <v>595</v>
      </c>
      <c r="D3" s="29" t="s">
        <v>601</v>
      </c>
      <c r="E3" t="s">
        <v>602</v>
      </c>
      <c r="G3" t="s">
        <v>83</v>
      </c>
      <c r="H3" t="s">
        <v>23</v>
      </c>
      <c r="I3" s="29" t="s">
        <v>542</v>
      </c>
      <c r="J3" s="19" t="s">
        <v>603</v>
      </c>
      <c r="K3" s="19" t="s">
        <v>604</v>
      </c>
    </row>
    <row r="4" spans="1:12" x14ac:dyDescent="0.25">
      <c r="A4" t="s">
        <v>47</v>
      </c>
      <c r="B4" t="s">
        <v>605</v>
      </c>
      <c r="C4" s="29" t="s">
        <v>595</v>
      </c>
      <c r="D4" s="29" t="s">
        <v>450</v>
      </c>
      <c r="E4" t="s">
        <v>606</v>
      </c>
      <c r="G4" t="s">
        <v>83</v>
      </c>
      <c r="H4" t="s">
        <v>23</v>
      </c>
      <c r="I4" s="29" t="s">
        <v>542</v>
      </c>
      <c r="J4" s="19" t="s">
        <v>607</v>
      </c>
      <c r="K4" s="19" t="s">
        <v>608</v>
      </c>
    </row>
    <row r="5" spans="1:12" x14ac:dyDescent="0.25">
      <c r="A5" t="s">
        <v>47</v>
      </c>
      <c r="B5" t="s">
        <v>609</v>
      </c>
      <c r="C5" s="29" t="s">
        <v>610</v>
      </c>
      <c r="D5" s="29" t="s">
        <v>611</v>
      </c>
      <c r="E5" t="s">
        <v>612</v>
      </c>
      <c r="G5" t="s">
        <v>83</v>
      </c>
      <c r="H5" t="s">
        <v>23</v>
      </c>
      <c r="I5" s="29" t="s">
        <v>542</v>
      </c>
      <c r="J5" s="19" t="s">
        <v>613</v>
      </c>
      <c r="K5" s="19" t="s">
        <v>614</v>
      </c>
    </row>
    <row r="6" spans="1:12" x14ac:dyDescent="0.25">
      <c r="A6" t="s">
        <v>47</v>
      </c>
      <c r="B6" t="s">
        <v>615</v>
      </c>
      <c r="C6" s="29" t="s">
        <v>610</v>
      </c>
      <c r="D6" s="29" t="s">
        <v>616</v>
      </c>
      <c r="E6" t="s">
        <v>617</v>
      </c>
      <c r="G6" t="s">
        <v>83</v>
      </c>
      <c r="H6" t="s">
        <v>23</v>
      </c>
      <c r="I6" s="29" t="s">
        <v>542</v>
      </c>
      <c r="J6" s="19" t="s">
        <v>618</v>
      </c>
      <c r="K6" s="19" t="s">
        <v>619</v>
      </c>
    </row>
  </sheetData>
  <hyperlinks>
    <hyperlink ref="J2" r:id="rId1" xr:uid="{00000000-0004-0000-0A00-000000000000}"/>
    <hyperlink ref="K2" r:id="rId2" xr:uid="{00000000-0004-0000-0A00-000001000000}"/>
    <hyperlink ref="K3" r:id="rId3" xr:uid="{00000000-0004-0000-0A00-000002000000}"/>
    <hyperlink ref="J4" r:id="rId4" xr:uid="{00000000-0004-0000-0A00-000003000000}"/>
    <hyperlink ref="K4" r:id="rId5" xr:uid="{00000000-0004-0000-0A00-000004000000}"/>
    <hyperlink ref="J5" r:id="rId6" xr:uid="{00000000-0004-0000-0A00-000005000000}"/>
    <hyperlink ref="K5" r:id="rId7" xr:uid="{00000000-0004-0000-0A00-000006000000}"/>
    <hyperlink ref="J6" r:id="rId8" xr:uid="{00000000-0004-0000-0A00-000007000000}"/>
    <hyperlink ref="K6" r:id="rId9" xr:uid="{00000000-0004-0000-0A00-000008000000}"/>
  </hyperlinks>
  <pageMargins left="0.7" right="0.7" top="0.75" bottom="0.75" header="0.3" footer="0.3"/>
  <tableParts count="1"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"/>
  <sheetViews>
    <sheetView workbookViewId="0">
      <selection activeCell="G21" sqref="G21"/>
    </sheetView>
  </sheetViews>
  <sheetFormatPr defaultRowHeight="15" x14ac:dyDescent="0.25"/>
  <cols>
    <col min="1" max="1" width="25.2851562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42578125" bestFit="1" customWidth="1"/>
    <col min="11" max="11" width="130.140625" bestFit="1" customWidth="1"/>
    <col min="12" max="12" width="56.28515625" bestFit="1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49</v>
      </c>
      <c r="B2" t="s">
        <v>620</v>
      </c>
      <c r="C2" t="s">
        <v>621</v>
      </c>
      <c r="D2" t="s">
        <v>622</v>
      </c>
      <c r="E2" t="s">
        <v>623</v>
      </c>
      <c r="F2">
        <v>720</v>
      </c>
      <c r="G2" t="s">
        <v>83</v>
      </c>
      <c r="H2" t="s">
        <v>23</v>
      </c>
      <c r="I2" t="s">
        <v>624</v>
      </c>
      <c r="J2" s="19" t="s">
        <v>625</v>
      </c>
      <c r="K2" s="19" t="s">
        <v>626</v>
      </c>
      <c r="L2" t="s">
        <v>108</v>
      </c>
    </row>
    <row r="3" spans="1:12" x14ac:dyDescent="0.25">
      <c r="A3" t="s">
        <v>49</v>
      </c>
      <c r="B3" t="s">
        <v>627</v>
      </c>
      <c r="C3" t="s">
        <v>628</v>
      </c>
      <c r="D3" s="29" t="s">
        <v>629</v>
      </c>
      <c r="E3" t="s">
        <v>630</v>
      </c>
      <c r="F3">
        <v>720</v>
      </c>
      <c r="G3" t="s">
        <v>83</v>
      </c>
      <c r="H3" t="s">
        <v>23</v>
      </c>
      <c r="I3" t="s">
        <v>631</v>
      </c>
      <c r="J3" s="19" t="s">
        <v>632</v>
      </c>
      <c r="K3" s="19" t="s">
        <v>633</v>
      </c>
      <c r="L3" t="s">
        <v>108</v>
      </c>
    </row>
    <row r="4" spans="1:12" x14ac:dyDescent="0.25">
      <c r="A4" t="s">
        <v>49</v>
      </c>
      <c r="B4" t="s">
        <v>634</v>
      </c>
      <c r="C4" t="s">
        <v>635</v>
      </c>
      <c r="D4" t="s">
        <v>636</v>
      </c>
      <c r="E4" t="s">
        <v>637</v>
      </c>
      <c r="F4">
        <v>720</v>
      </c>
      <c r="G4" t="s">
        <v>83</v>
      </c>
      <c r="H4" t="s">
        <v>23</v>
      </c>
      <c r="I4" t="s">
        <v>638</v>
      </c>
      <c r="J4" s="19" t="s">
        <v>639</v>
      </c>
      <c r="K4" s="19" t="s">
        <v>640</v>
      </c>
      <c r="L4" t="s">
        <v>108</v>
      </c>
    </row>
    <row r="5" spans="1:12" x14ac:dyDescent="0.25">
      <c r="A5" t="s">
        <v>49</v>
      </c>
      <c r="B5" t="s">
        <v>641</v>
      </c>
      <c r="C5" t="s">
        <v>642</v>
      </c>
      <c r="D5" t="s">
        <v>643</v>
      </c>
      <c r="E5" t="s">
        <v>644</v>
      </c>
      <c r="F5">
        <v>720</v>
      </c>
      <c r="G5" t="s">
        <v>83</v>
      </c>
      <c r="H5" t="s">
        <v>23</v>
      </c>
      <c r="I5" t="s">
        <v>645</v>
      </c>
      <c r="J5" s="19" t="s">
        <v>646</v>
      </c>
      <c r="K5" s="19" t="s">
        <v>647</v>
      </c>
      <c r="L5" t="s">
        <v>108</v>
      </c>
    </row>
    <row r="6" spans="1:12" x14ac:dyDescent="0.25">
      <c r="A6" t="s">
        <v>49</v>
      </c>
      <c r="B6" t="s">
        <v>648</v>
      </c>
      <c r="C6" t="s">
        <v>649</v>
      </c>
      <c r="D6" t="s">
        <v>650</v>
      </c>
      <c r="E6" t="s">
        <v>241</v>
      </c>
      <c r="F6">
        <v>720</v>
      </c>
      <c r="G6" t="s">
        <v>83</v>
      </c>
      <c r="H6" t="s">
        <v>23</v>
      </c>
      <c r="I6" t="s">
        <v>651</v>
      </c>
      <c r="J6" s="19" t="s">
        <v>652</v>
      </c>
      <c r="K6" s="19" t="s">
        <v>653</v>
      </c>
      <c r="L6" t="s">
        <v>108</v>
      </c>
    </row>
    <row r="7" spans="1:12" x14ac:dyDescent="0.25">
      <c r="A7" t="s">
        <v>49</v>
      </c>
      <c r="B7" t="s">
        <v>654</v>
      </c>
      <c r="C7" t="s">
        <v>655</v>
      </c>
      <c r="D7" t="s">
        <v>656</v>
      </c>
      <c r="E7" t="s">
        <v>657</v>
      </c>
      <c r="F7">
        <v>720</v>
      </c>
      <c r="G7" t="s">
        <v>83</v>
      </c>
      <c r="H7" t="s">
        <v>23</v>
      </c>
      <c r="I7" t="s">
        <v>658</v>
      </c>
      <c r="J7" s="19" t="s">
        <v>652</v>
      </c>
      <c r="K7" s="19" t="s">
        <v>659</v>
      </c>
      <c r="L7" t="s">
        <v>108</v>
      </c>
    </row>
    <row r="8" spans="1:12" x14ac:dyDescent="0.25">
      <c r="A8" t="s">
        <v>49</v>
      </c>
      <c r="B8" t="s">
        <v>660</v>
      </c>
      <c r="C8" t="s">
        <v>661</v>
      </c>
      <c r="D8" t="s">
        <v>662</v>
      </c>
      <c r="E8" t="s">
        <v>663</v>
      </c>
      <c r="F8">
        <v>720</v>
      </c>
      <c r="G8" t="s">
        <v>83</v>
      </c>
      <c r="H8" t="s">
        <v>23</v>
      </c>
      <c r="I8" t="s">
        <v>664</v>
      </c>
      <c r="J8" s="19" t="s">
        <v>665</v>
      </c>
      <c r="K8" s="19" t="s">
        <v>666</v>
      </c>
      <c r="L8" t="s">
        <v>108</v>
      </c>
    </row>
  </sheetData>
  <hyperlinks>
    <hyperlink ref="J2" r:id="rId1" xr:uid="{00000000-0004-0000-0B00-000000000000}"/>
    <hyperlink ref="K2" r:id="rId2" xr:uid="{00000000-0004-0000-0B00-000001000000}"/>
    <hyperlink ref="J3" r:id="rId3" xr:uid="{00000000-0004-0000-0B00-000002000000}"/>
    <hyperlink ref="K3" r:id="rId4" xr:uid="{00000000-0004-0000-0B00-000003000000}"/>
    <hyperlink ref="J4" r:id="rId5" xr:uid="{00000000-0004-0000-0B00-000004000000}"/>
    <hyperlink ref="K4" r:id="rId6" xr:uid="{00000000-0004-0000-0B00-000005000000}"/>
    <hyperlink ref="J5" r:id="rId7" xr:uid="{00000000-0004-0000-0B00-000006000000}"/>
    <hyperlink ref="K5" r:id="rId8" xr:uid="{00000000-0004-0000-0B00-000007000000}"/>
    <hyperlink ref="J6" r:id="rId9" xr:uid="{00000000-0004-0000-0B00-000008000000}"/>
    <hyperlink ref="K6" r:id="rId10" xr:uid="{00000000-0004-0000-0B00-000009000000}"/>
    <hyperlink ref="J7" r:id="rId11" xr:uid="{00000000-0004-0000-0B00-00000A000000}"/>
    <hyperlink ref="K7" r:id="rId12" xr:uid="{00000000-0004-0000-0B00-00000B000000}"/>
    <hyperlink ref="J8" r:id="rId13" xr:uid="{00000000-0004-0000-0B00-00000C000000}"/>
    <hyperlink ref="K8" r:id="rId14" xr:uid="{00000000-0004-0000-0B00-00000D000000}"/>
  </hyperlinks>
  <pageMargins left="0.75" right="0.75" top="1" bottom="1" header="0.5" footer="0.5"/>
  <tableParts count="1"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"/>
  <sheetViews>
    <sheetView workbookViewId="0">
      <selection activeCell="F2" sqref="F2"/>
    </sheetView>
  </sheetViews>
  <sheetFormatPr defaultRowHeight="15" x14ac:dyDescent="0.25"/>
  <cols>
    <col min="1" max="1" width="27.7109375" bestFit="1" customWidth="1"/>
    <col min="2" max="2" width="55" bestFit="1" customWidth="1"/>
    <col min="3" max="3" width="31" bestFit="1" customWidth="1"/>
    <col min="4" max="4" width="11.140625" bestFit="1" customWidth="1"/>
    <col min="5" max="5" width="10.140625" customWidth="1"/>
    <col min="6" max="6" width="9.7109375" customWidth="1"/>
    <col min="7" max="7" width="10.5703125" customWidth="1"/>
    <col min="8" max="8" width="17" bestFit="1" customWidth="1"/>
    <col min="9" max="9" width="25.28515625" bestFit="1" customWidth="1"/>
    <col min="10" max="10" width="29.85546875" bestFit="1" customWidth="1"/>
    <col min="11" max="11" width="125.7109375" bestFit="1" customWidth="1"/>
  </cols>
  <sheetData>
    <row r="1" spans="1:12" x14ac:dyDescent="0.25">
      <c r="A1" s="31" t="s">
        <v>67</v>
      </c>
      <c r="B1" s="31" t="s">
        <v>68</v>
      </c>
      <c r="C1" s="31" t="s">
        <v>69</v>
      </c>
      <c r="D1" s="31" t="s">
        <v>70</v>
      </c>
      <c r="E1" s="31" t="s">
        <v>71</v>
      </c>
      <c r="F1" s="31" t="s">
        <v>72</v>
      </c>
      <c r="G1" s="31" t="s">
        <v>73</v>
      </c>
      <c r="H1" s="31" t="s">
        <v>74</v>
      </c>
      <c r="I1" s="31" t="s">
        <v>75</v>
      </c>
      <c r="J1" s="31" t="s">
        <v>76</v>
      </c>
      <c r="K1" s="31" t="s">
        <v>77</v>
      </c>
      <c r="L1" s="31" t="s">
        <v>78</v>
      </c>
    </row>
    <row r="2" spans="1:12" x14ac:dyDescent="0.25">
      <c r="A2" s="32" t="s">
        <v>50</v>
      </c>
      <c r="B2" s="32" t="s">
        <v>667</v>
      </c>
      <c r="C2" s="34" t="s">
        <v>668</v>
      </c>
      <c r="D2" s="34" t="s">
        <v>669</v>
      </c>
      <c r="E2" s="32" t="s">
        <v>670</v>
      </c>
      <c r="F2" s="32"/>
      <c r="G2" s="32" t="s">
        <v>83</v>
      </c>
      <c r="H2" s="32" t="s">
        <v>23</v>
      </c>
      <c r="I2" s="34" t="s">
        <v>542</v>
      </c>
      <c r="J2" s="33" t="s">
        <v>671</v>
      </c>
      <c r="K2" s="19" t="s">
        <v>672</v>
      </c>
      <c r="L2" s="32"/>
    </row>
  </sheetData>
  <hyperlinks>
    <hyperlink ref="J2" r:id="rId1" display="https://youtu.be/uWvgrT20KV0" xr:uid="{00000000-0004-0000-0C00-000000000000}"/>
    <hyperlink ref="K2" r:id="rId2" xr:uid="{00000000-0004-0000-0C00-000001000000}"/>
  </hyperlinks>
  <pageMargins left="0.7" right="0.7" top="0.75" bottom="0.75" header="0.3" footer="0.3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9"/>
  <sheetViews>
    <sheetView workbookViewId="0">
      <selection activeCell="B21" sqref="B21"/>
    </sheetView>
  </sheetViews>
  <sheetFormatPr defaultRowHeight="15" x14ac:dyDescent="0.25"/>
  <cols>
    <col min="1" max="1" width="56.42578125" bestFit="1" customWidth="1"/>
    <col min="2" max="2" width="86.7109375" bestFit="1" customWidth="1"/>
    <col min="3" max="3" width="31" bestFit="1" customWidth="1"/>
    <col min="4" max="4" width="11.140625" bestFit="1" customWidth="1"/>
    <col min="7" max="7" width="10.7109375" bestFit="1" customWidth="1"/>
    <col min="8" max="8" width="17" bestFit="1" customWidth="1"/>
    <col min="9" max="9" width="25.28515625" bestFit="1" customWidth="1"/>
    <col min="10" max="10" width="30.85546875" bestFit="1" customWidth="1"/>
    <col min="11" max="11" width="129.7109375" bestFit="1" customWidth="1"/>
    <col min="12" max="12" width="56.28515625" bestFit="1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51</v>
      </c>
      <c r="B2" t="s">
        <v>673</v>
      </c>
      <c r="C2" s="29" t="s">
        <v>674</v>
      </c>
      <c r="D2" s="29" t="s">
        <v>675</v>
      </c>
      <c r="E2" t="s">
        <v>676</v>
      </c>
      <c r="G2" t="s">
        <v>83</v>
      </c>
      <c r="H2" t="s">
        <v>23</v>
      </c>
      <c r="I2" t="s">
        <v>562</v>
      </c>
      <c r="J2" s="19" t="s">
        <v>677</v>
      </c>
      <c r="K2" s="19" t="s">
        <v>678</v>
      </c>
    </row>
    <row r="3" spans="1:12" x14ac:dyDescent="0.25">
      <c r="A3" t="s">
        <v>51</v>
      </c>
      <c r="B3" t="s">
        <v>679</v>
      </c>
      <c r="C3" s="29" t="s">
        <v>680</v>
      </c>
      <c r="D3" s="29" t="s">
        <v>611</v>
      </c>
      <c r="E3" t="s">
        <v>681</v>
      </c>
      <c r="G3" t="s">
        <v>83</v>
      </c>
      <c r="H3" t="s">
        <v>23</v>
      </c>
      <c r="I3" t="s">
        <v>562</v>
      </c>
      <c r="J3" s="19" t="s">
        <v>682</v>
      </c>
      <c r="K3" s="19" t="s">
        <v>683</v>
      </c>
    </row>
    <row r="4" spans="1:12" x14ac:dyDescent="0.25">
      <c r="A4" t="s">
        <v>51</v>
      </c>
      <c r="B4" t="s">
        <v>684</v>
      </c>
      <c r="C4" s="29" t="s">
        <v>685</v>
      </c>
      <c r="D4" s="29" t="s">
        <v>686</v>
      </c>
      <c r="E4" t="s">
        <v>687</v>
      </c>
      <c r="G4" t="s">
        <v>83</v>
      </c>
      <c r="H4" t="s">
        <v>23</v>
      </c>
      <c r="I4" t="s">
        <v>562</v>
      </c>
      <c r="J4" s="19" t="s">
        <v>688</v>
      </c>
      <c r="K4" s="19" t="s">
        <v>689</v>
      </c>
      <c r="L4" t="s">
        <v>108</v>
      </c>
    </row>
    <row r="5" spans="1:12" x14ac:dyDescent="0.25">
      <c r="A5" t="s">
        <v>51</v>
      </c>
      <c r="B5" t="s">
        <v>684</v>
      </c>
      <c r="C5" s="29" t="s">
        <v>685</v>
      </c>
      <c r="D5" s="29" t="s">
        <v>690</v>
      </c>
      <c r="E5" t="s">
        <v>691</v>
      </c>
      <c r="G5" t="s">
        <v>83</v>
      </c>
      <c r="H5" t="s">
        <v>23</v>
      </c>
      <c r="I5" t="s">
        <v>562</v>
      </c>
      <c r="J5" s="19" t="s">
        <v>692</v>
      </c>
      <c r="K5" s="19" t="s">
        <v>693</v>
      </c>
      <c r="L5" t="s">
        <v>108</v>
      </c>
    </row>
    <row r="6" spans="1:12" x14ac:dyDescent="0.25">
      <c r="A6" t="s">
        <v>51</v>
      </c>
      <c r="B6" t="s">
        <v>694</v>
      </c>
      <c r="C6" s="29" t="s">
        <v>695</v>
      </c>
      <c r="D6" s="29" t="s">
        <v>675</v>
      </c>
      <c r="E6" t="s">
        <v>696</v>
      </c>
      <c r="G6" t="s">
        <v>83</v>
      </c>
      <c r="H6" t="s">
        <v>23</v>
      </c>
      <c r="I6" t="s">
        <v>562</v>
      </c>
      <c r="J6" s="19" t="s">
        <v>697</v>
      </c>
      <c r="K6" s="19" t="s">
        <v>698</v>
      </c>
    </row>
    <row r="7" spans="1:12" x14ac:dyDescent="0.25">
      <c r="A7" t="s">
        <v>51</v>
      </c>
      <c r="B7" t="s">
        <v>699</v>
      </c>
      <c r="C7" s="29" t="s">
        <v>700</v>
      </c>
      <c r="D7" s="29" t="s">
        <v>701</v>
      </c>
      <c r="E7" t="s">
        <v>702</v>
      </c>
      <c r="G7" t="s">
        <v>83</v>
      </c>
      <c r="H7" t="s">
        <v>23</v>
      </c>
      <c r="I7" t="s">
        <v>562</v>
      </c>
      <c r="J7" s="19" t="s">
        <v>703</v>
      </c>
      <c r="K7" s="19" t="s">
        <v>704</v>
      </c>
    </row>
    <row r="8" spans="1:12" x14ac:dyDescent="0.25">
      <c r="A8" t="s">
        <v>51</v>
      </c>
      <c r="B8" t="s">
        <v>705</v>
      </c>
      <c r="C8" s="29" t="s">
        <v>706</v>
      </c>
      <c r="D8" s="29" t="s">
        <v>707</v>
      </c>
      <c r="E8" t="s">
        <v>708</v>
      </c>
      <c r="G8" t="s">
        <v>83</v>
      </c>
      <c r="H8" t="s">
        <v>23</v>
      </c>
      <c r="I8" t="s">
        <v>562</v>
      </c>
      <c r="J8" s="19" t="s">
        <v>709</v>
      </c>
      <c r="K8" s="19" t="s">
        <v>710</v>
      </c>
    </row>
    <row r="9" spans="1:12" x14ac:dyDescent="0.25">
      <c r="A9" t="s">
        <v>51</v>
      </c>
      <c r="B9" t="s">
        <v>711</v>
      </c>
      <c r="C9" s="29" t="s">
        <v>712</v>
      </c>
      <c r="D9" s="29" t="s">
        <v>713</v>
      </c>
      <c r="E9" t="s">
        <v>714</v>
      </c>
      <c r="G9" t="s">
        <v>83</v>
      </c>
      <c r="H9" t="s">
        <v>23</v>
      </c>
      <c r="I9" t="s">
        <v>562</v>
      </c>
      <c r="J9" s="19" t="s">
        <v>715</v>
      </c>
      <c r="K9" s="19" t="s">
        <v>716</v>
      </c>
    </row>
  </sheetData>
  <hyperlinks>
    <hyperlink ref="J2" r:id="rId1" xr:uid="{00000000-0004-0000-0D00-000000000000}"/>
    <hyperlink ref="K2" r:id="rId2" xr:uid="{00000000-0004-0000-0D00-000001000000}"/>
    <hyperlink ref="J3" r:id="rId3" xr:uid="{00000000-0004-0000-0D00-000002000000}"/>
    <hyperlink ref="K3" r:id="rId4" xr:uid="{00000000-0004-0000-0D00-000003000000}"/>
    <hyperlink ref="J4" r:id="rId5" xr:uid="{00000000-0004-0000-0D00-000004000000}"/>
    <hyperlink ref="K4" r:id="rId6" xr:uid="{00000000-0004-0000-0D00-000005000000}"/>
    <hyperlink ref="K5" r:id="rId7" xr:uid="{00000000-0004-0000-0D00-000006000000}"/>
    <hyperlink ref="J6" r:id="rId8" xr:uid="{00000000-0004-0000-0D00-000007000000}"/>
    <hyperlink ref="K6" r:id="rId9" xr:uid="{00000000-0004-0000-0D00-000008000000}"/>
    <hyperlink ref="J7" r:id="rId10" xr:uid="{00000000-0004-0000-0D00-000009000000}"/>
    <hyperlink ref="K7" r:id="rId11" xr:uid="{00000000-0004-0000-0D00-00000A000000}"/>
    <hyperlink ref="J8" r:id="rId12" xr:uid="{00000000-0004-0000-0D00-00000B000000}"/>
    <hyperlink ref="K8" r:id="rId13" xr:uid="{00000000-0004-0000-0D00-00000C000000}"/>
    <hyperlink ref="J9" r:id="rId14" xr:uid="{00000000-0004-0000-0D00-00000D000000}"/>
    <hyperlink ref="K9" r:id="rId15" xr:uid="{00000000-0004-0000-0D00-00000E000000}"/>
  </hyperlinks>
  <pageMargins left="0.7" right="0.7" top="0.75" bottom="0.75" header="0.3" footer="0.3"/>
  <tableParts count="1">
    <tablePart r:id="rId1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7"/>
  <sheetViews>
    <sheetView workbookViewId="0">
      <selection activeCell="A21" sqref="A21"/>
    </sheetView>
  </sheetViews>
  <sheetFormatPr defaultRowHeight="15" x14ac:dyDescent="0.25"/>
  <cols>
    <col min="1" max="1" width="22" bestFit="1" customWidth="1"/>
    <col min="2" max="2" width="54.140625" bestFit="1" customWidth="1"/>
    <col min="3" max="3" width="31" bestFit="1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5.28515625" bestFit="1" customWidth="1"/>
    <col min="10" max="10" width="29.42578125" bestFit="1" customWidth="1"/>
    <col min="11" max="11" width="130.42578125" bestFit="1" customWidth="1"/>
    <col min="12" max="12" width="7.42578125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53</v>
      </c>
      <c r="B2" t="s">
        <v>717</v>
      </c>
      <c r="C2" t="s">
        <v>718</v>
      </c>
      <c r="D2" t="s">
        <v>719</v>
      </c>
      <c r="E2" t="s">
        <v>483</v>
      </c>
      <c r="F2">
        <v>720</v>
      </c>
      <c r="G2" t="s">
        <v>83</v>
      </c>
      <c r="H2" t="s">
        <v>23</v>
      </c>
      <c r="I2" t="s">
        <v>720</v>
      </c>
      <c r="J2" s="19" t="s">
        <v>721</v>
      </c>
      <c r="K2" s="19" t="s">
        <v>722</v>
      </c>
    </row>
    <row r="3" spans="1:12" x14ac:dyDescent="0.25">
      <c r="A3" t="s">
        <v>53</v>
      </c>
      <c r="B3" t="s">
        <v>723</v>
      </c>
      <c r="C3" t="s">
        <v>724</v>
      </c>
      <c r="D3" t="s">
        <v>725</v>
      </c>
      <c r="E3" t="s">
        <v>726</v>
      </c>
      <c r="F3">
        <v>720</v>
      </c>
      <c r="G3" t="s">
        <v>83</v>
      </c>
      <c r="H3" t="s">
        <v>23</v>
      </c>
      <c r="I3" t="s">
        <v>727</v>
      </c>
      <c r="J3" s="19" t="s">
        <v>728</v>
      </c>
      <c r="K3" s="19" t="s">
        <v>729</v>
      </c>
    </row>
    <row r="4" spans="1:12" x14ac:dyDescent="0.25">
      <c r="A4" t="s">
        <v>53</v>
      </c>
      <c r="B4" t="s">
        <v>730</v>
      </c>
      <c r="C4" t="s">
        <v>731</v>
      </c>
      <c r="D4" t="s">
        <v>732</v>
      </c>
      <c r="E4" t="s">
        <v>733</v>
      </c>
      <c r="F4">
        <v>720</v>
      </c>
      <c r="G4" t="s">
        <v>83</v>
      </c>
      <c r="H4" t="s">
        <v>23</v>
      </c>
      <c r="I4" t="s">
        <v>734</v>
      </c>
      <c r="J4" s="19" t="s">
        <v>735</v>
      </c>
      <c r="K4" s="19" t="s">
        <v>736</v>
      </c>
    </row>
    <row r="5" spans="1:12" x14ac:dyDescent="0.25">
      <c r="A5" t="s">
        <v>53</v>
      </c>
      <c r="B5" t="s">
        <v>737</v>
      </c>
      <c r="C5" t="s">
        <v>738</v>
      </c>
      <c r="D5" t="s">
        <v>739</v>
      </c>
      <c r="E5" t="s">
        <v>740</v>
      </c>
      <c r="F5">
        <v>720</v>
      </c>
      <c r="G5" t="s">
        <v>83</v>
      </c>
      <c r="H5" t="s">
        <v>23</v>
      </c>
      <c r="I5" t="s">
        <v>741</v>
      </c>
      <c r="J5" s="19" t="s">
        <v>742</v>
      </c>
      <c r="K5" s="19" t="s">
        <v>743</v>
      </c>
    </row>
    <row r="6" spans="1:12" x14ac:dyDescent="0.25">
      <c r="A6" t="s">
        <v>53</v>
      </c>
      <c r="B6" t="s">
        <v>744</v>
      </c>
      <c r="C6" t="s">
        <v>745</v>
      </c>
      <c r="D6" t="s">
        <v>746</v>
      </c>
      <c r="E6" t="s">
        <v>747</v>
      </c>
      <c r="F6">
        <v>720</v>
      </c>
      <c r="G6" t="s">
        <v>83</v>
      </c>
      <c r="H6" t="s">
        <v>23</v>
      </c>
      <c r="I6" t="s">
        <v>748</v>
      </c>
      <c r="J6" s="19" t="s">
        <v>749</v>
      </c>
      <c r="K6" s="19" t="s">
        <v>750</v>
      </c>
    </row>
    <row r="7" spans="1:12" x14ac:dyDescent="0.25">
      <c r="A7" t="s">
        <v>53</v>
      </c>
      <c r="B7" t="s">
        <v>751</v>
      </c>
      <c r="C7" t="s">
        <v>752</v>
      </c>
      <c r="D7" t="s">
        <v>753</v>
      </c>
      <c r="E7" t="s">
        <v>754</v>
      </c>
      <c r="F7">
        <v>720</v>
      </c>
      <c r="G7" t="s">
        <v>83</v>
      </c>
      <c r="H7" t="s">
        <v>23</v>
      </c>
      <c r="I7" t="s">
        <v>755</v>
      </c>
      <c r="J7" s="19" t="s">
        <v>756</v>
      </c>
      <c r="K7" s="19" t="s">
        <v>757</v>
      </c>
    </row>
  </sheetData>
  <hyperlinks>
    <hyperlink ref="J2" r:id="rId1" xr:uid="{00000000-0004-0000-0E00-000000000000}"/>
    <hyperlink ref="K2" r:id="rId2" xr:uid="{00000000-0004-0000-0E00-000001000000}"/>
    <hyperlink ref="J3" r:id="rId3" xr:uid="{00000000-0004-0000-0E00-000002000000}"/>
    <hyperlink ref="K3" r:id="rId4" xr:uid="{00000000-0004-0000-0E00-000003000000}"/>
    <hyperlink ref="J4" r:id="rId5" xr:uid="{00000000-0004-0000-0E00-000004000000}"/>
    <hyperlink ref="K4" r:id="rId6" xr:uid="{00000000-0004-0000-0E00-000005000000}"/>
    <hyperlink ref="J5" r:id="rId7" xr:uid="{00000000-0004-0000-0E00-000006000000}"/>
    <hyperlink ref="K5" r:id="rId8" xr:uid="{00000000-0004-0000-0E00-000007000000}"/>
    <hyperlink ref="J6" r:id="rId9" xr:uid="{00000000-0004-0000-0E00-000008000000}"/>
    <hyperlink ref="K6" r:id="rId10" xr:uid="{00000000-0004-0000-0E00-000009000000}"/>
    <hyperlink ref="J7" r:id="rId11" xr:uid="{00000000-0004-0000-0E00-00000A000000}"/>
    <hyperlink ref="K7" r:id="rId12" xr:uid="{00000000-0004-0000-0E00-00000B000000}"/>
  </hyperlinks>
  <pageMargins left="0.75" right="0.75" top="1" bottom="1" header="0.5" footer="0.5"/>
  <tableParts count="1">
    <tablePart r:id="rId1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"/>
  <sheetViews>
    <sheetView workbookViewId="0">
      <selection activeCell="A37" sqref="A37"/>
    </sheetView>
  </sheetViews>
  <sheetFormatPr defaultRowHeight="15" x14ac:dyDescent="0.25"/>
  <cols>
    <col min="1" max="1" width="41" bestFit="1" customWidth="1"/>
    <col min="2" max="2" width="33.28515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5703125" bestFit="1" customWidth="1"/>
    <col min="11" max="11" width="128" bestFit="1" customWidth="1"/>
    <col min="12" max="12" width="56.28515625" bestFit="1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54</v>
      </c>
      <c r="B2" t="s">
        <v>758</v>
      </c>
      <c r="C2" t="s">
        <v>759</v>
      </c>
      <c r="D2" t="s">
        <v>760</v>
      </c>
      <c r="E2" t="s">
        <v>227</v>
      </c>
      <c r="F2">
        <v>720</v>
      </c>
      <c r="G2" t="s">
        <v>83</v>
      </c>
      <c r="H2" t="s">
        <v>23</v>
      </c>
      <c r="I2" t="s">
        <v>761</v>
      </c>
      <c r="J2" s="19" t="s">
        <v>762</v>
      </c>
      <c r="K2" s="19" t="s">
        <v>763</v>
      </c>
      <c r="L2" t="s">
        <v>108</v>
      </c>
    </row>
  </sheetData>
  <hyperlinks>
    <hyperlink ref="J2" r:id="rId1" xr:uid="{00000000-0004-0000-0F00-000000000000}"/>
    <hyperlink ref="K2" r:id="rId2" xr:uid="{00000000-0004-0000-0F00-000001000000}"/>
  </hyperlinks>
  <pageMargins left="0.75" right="0.75" top="1" bottom="1" header="0.5" footer="0.5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8"/>
  <sheetViews>
    <sheetView workbookViewId="0">
      <selection activeCell="J10" sqref="J10"/>
    </sheetView>
  </sheetViews>
  <sheetFormatPr defaultRowHeight="15" x14ac:dyDescent="0.25"/>
  <cols>
    <col min="1" max="1" width="20.4257812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28515625" bestFit="1" customWidth="1"/>
    <col min="11" max="11" width="131.28515625" bestFit="1" customWidth="1"/>
    <col min="12" max="12" width="7.42578125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56</v>
      </c>
      <c r="B2" t="s">
        <v>764</v>
      </c>
      <c r="C2" t="s">
        <v>765</v>
      </c>
      <c r="D2" t="s">
        <v>766</v>
      </c>
      <c r="E2" t="s">
        <v>767</v>
      </c>
      <c r="F2">
        <v>720</v>
      </c>
      <c r="G2" t="s">
        <v>83</v>
      </c>
      <c r="H2" t="s">
        <v>23</v>
      </c>
      <c r="I2" t="s">
        <v>768</v>
      </c>
      <c r="J2" s="19" t="s">
        <v>769</v>
      </c>
      <c r="K2" s="19" t="s">
        <v>770</v>
      </c>
    </row>
    <row r="3" spans="1:12" x14ac:dyDescent="0.25">
      <c r="A3" t="s">
        <v>56</v>
      </c>
      <c r="B3" t="s">
        <v>771</v>
      </c>
      <c r="C3" t="s">
        <v>772</v>
      </c>
      <c r="D3" t="s">
        <v>773</v>
      </c>
      <c r="E3" t="s">
        <v>774</v>
      </c>
      <c r="F3">
        <v>720</v>
      </c>
      <c r="G3" t="s">
        <v>83</v>
      </c>
      <c r="H3" t="s">
        <v>23</v>
      </c>
      <c r="I3" t="s">
        <v>775</v>
      </c>
      <c r="J3" s="19" t="s">
        <v>776</v>
      </c>
      <c r="K3" s="19" t="s">
        <v>777</v>
      </c>
    </row>
    <row r="4" spans="1:12" x14ac:dyDescent="0.25">
      <c r="A4" t="s">
        <v>56</v>
      </c>
      <c r="B4" t="s">
        <v>778</v>
      </c>
      <c r="C4" t="s">
        <v>779</v>
      </c>
      <c r="D4" t="s">
        <v>780</v>
      </c>
      <c r="E4" t="s">
        <v>781</v>
      </c>
      <c r="F4">
        <v>720</v>
      </c>
      <c r="G4" t="s">
        <v>83</v>
      </c>
      <c r="H4" t="s">
        <v>23</v>
      </c>
      <c r="I4" t="s">
        <v>782</v>
      </c>
      <c r="J4" s="19" t="s">
        <v>783</v>
      </c>
      <c r="K4" s="19" t="s">
        <v>784</v>
      </c>
    </row>
    <row r="5" spans="1:12" x14ac:dyDescent="0.25">
      <c r="A5" t="s">
        <v>56</v>
      </c>
      <c r="B5" t="s">
        <v>785</v>
      </c>
      <c r="C5" t="s">
        <v>786</v>
      </c>
      <c r="D5" t="s">
        <v>81</v>
      </c>
      <c r="E5" t="s">
        <v>787</v>
      </c>
      <c r="F5">
        <v>720</v>
      </c>
      <c r="G5" t="s">
        <v>83</v>
      </c>
      <c r="H5" t="s">
        <v>23</v>
      </c>
      <c r="I5" t="s">
        <v>788</v>
      </c>
      <c r="J5" s="19" t="s">
        <v>789</v>
      </c>
      <c r="K5" s="19" t="s">
        <v>790</v>
      </c>
    </row>
    <row r="6" spans="1:12" x14ac:dyDescent="0.25">
      <c r="A6" t="s">
        <v>56</v>
      </c>
      <c r="B6" t="s">
        <v>791</v>
      </c>
      <c r="C6" t="s">
        <v>792</v>
      </c>
      <c r="D6" t="s">
        <v>793</v>
      </c>
      <c r="E6" t="s">
        <v>464</v>
      </c>
      <c r="F6">
        <v>720</v>
      </c>
      <c r="G6" t="s">
        <v>83</v>
      </c>
      <c r="H6" t="s">
        <v>23</v>
      </c>
      <c r="I6" t="s">
        <v>794</v>
      </c>
      <c r="J6" s="19" t="s">
        <v>795</v>
      </c>
      <c r="K6" s="19" t="s">
        <v>796</v>
      </c>
    </row>
    <row r="7" spans="1:12" x14ac:dyDescent="0.25">
      <c r="A7" t="s">
        <v>56</v>
      </c>
      <c r="B7" t="s">
        <v>797</v>
      </c>
      <c r="C7" t="s">
        <v>798</v>
      </c>
      <c r="D7" t="s">
        <v>195</v>
      </c>
      <c r="E7" t="s">
        <v>799</v>
      </c>
      <c r="F7">
        <v>720</v>
      </c>
      <c r="G7" t="s">
        <v>83</v>
      </c>
      <c r="H7" t="s">
        <v>23</v>
      </c>
      <c r="I7" t="s">
        <v>800</v>
      </c>
      <c r="J7" s="19" t="s">
        <v>801</v>
      </c>
      <c r="K7" s="19" t="s">
        <v>802</v>
      </c>
    </row>
    <row r="8" spans="1:12" x14ac:dyDescent="0.25">
      <c r="A8" t="s">
        <v>56</v>
      </c>
      <c r="B8" t="s">
        <v>803</v>
      </c>
      <c r="C8" t="s">
        <v>804</v>
      </c>
      <c r="D8" t="s">
        <v>805</v>
      </c>
      <c r="E8" t="s">
        <v>806</v>
      </c>
      <c r="F8">
        <v>720</v>
      </c>
      <c r="G8" t="s">
        <v>83</v>
      </c>
      <c r="H8" t="s">
        <v>23</v>
      </c>
      <c r="I8" t="s">
        <v>807</v>
      </c>
      <c r="J8" s="19" t="s">
        <v>808</v>
      </c>
      <c r="K8" s="19" t="s">
        <v>809</v>
      </c>
    </row>
  </sheetData>
  <hyperlinks>
    <hyperlink ref="J2" r:id="rId1" xr:uid="{00000000-0004-0000-1000-000000000000}"/>
    <hyperlink ref="K2" r:id="rId2" xr:uid="{00000000-0004-0000-1000-000001000000}"/>
    <hyperlink ref="J3" r:id="rId3" xr:uid="{00000000-0004-0000-1000-000002000000}"/>
    <hyperlink ref="K3" r:id="rId4" xr:uid="{00000000-0004-0000-1000-000003000000}"/>
    <hyperlink ref="J4" r:id="rId5" xr:uid="{00000000-0004-0000-1000-000004000000}"/>
    <hyperlink ref="K4" r:id="rId6" xr:uid="{00000000-0004-0000-1000-000005000000}"/>
    <hyperlink ref="J5" r:id="rId7" xr:uid="{00000000-0004-0000-1000-000006000000}"/>
    <hyperlink ref="K5" r:id="rId8" xr:uid="{00000000-0004-0000-1000-000007000000}"/>
    <hyperlink ref="J6" r:id="rId9" xr:uid="{00000000-0004-0000-1000-000008000000}"/>
    <hyperlink ref="K6" r:id="rId10" xr:uid="{00000000-0004-0000-1000-000009000000}"/>
    <hyperlink ref="J7" r:id="rId11" xr:uid="{00000000-0004-0000-1000-00000A000000}"/>
    <hyperlink ref="K7" r:id="rId12" xr:uid="{00000000-0004-0000-1000-00000B000000}"/>
    <hyperlink ref="J8" r:id="rId13" xr:uid="{00000000-0004-0000-1000-00000C000000}"/>
    <hyperlink ref="K8" r:id="rId14" xr:uid="{00000000-0004-0000-1000-00000D000000}"/>
  </hyperlinks>
  <pageMargins left="0.75" right="0.75" top="1" bottom="1" header="0.5" footer="0.5"/>
  <tableParts count="1">
    <tablePart r:id="rId1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"/>
  <sheetViews>
    <sheetView workbookViewId="0">
      <selection activeCell="B37" sqref="B37"/>
    </sheetView>
  </sheetViews>
  <sheetFormatPr defaultRowHeight="15" x14ac:dyDescent="0.25"/>
  <cols>
    <col min="1" max="1" width="71.42578125" bestFit="1" customWidth="1"/>
    <col min="2" max="2" width="77.42578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42578125" bestFit="1" customWidth="1"/>
    <col min="11" max="11" width="134.28515625" bestFit="1" customWidth="1"/>
    <col min="12" max="12" width="56.85546875" bestFit="1" customWidth="1"/>
  </cols>
  <sheetData>
    <row r="1" spans="1:12" x14ac:dyDescent="0.25">
      <c r="A1" s="31" t="s">
        <v>67</v>
      </c>
      <c r="B1" s="31" t="s">
        <v>68</v>
      </c>
      <c r="C1" s="31" t="s">
        <v>69</v>
      </c>
      <c r="D1" s="31" t="s">
        <v>70</v>
      </c>
      <c r="E1" s="31" t="s">
        <v>71</v>
      </c>
      <c r="F1" s="31" t="s">
        <v>72</v>
      </c>
      <c r="G1" s="31" t="s">
        <v>73</v>
      </c>
      <c r="H1" s="31" t="s">
        <v>74</v>
      </c>
      <c r="I1" s="31" t="s">
        <v>75</v>
      </c>
      <c r="J1" s="31" t="s">
        <v>76</v>
      </c>
      <c r="K1" s="31" t="s">
        <v>77</v>
      </c>
      <c r="L1" s="31" t="s">
        <v>78</v>
      </c>
    </row>
    <row r="2" spans="1:12" x14ac:dyDescent="0.25">
      <c r="A2" s="35" t="s">
        <v>57</v>
      </c>
      <c r="B2" s="35" t="s">
        <v>810</v>
      </c>
      <c r="C2" s="37" t="s">
        <v>811</v>
      </c>
      <c r="D2" s="37" t="s">
        <v>812</v>
      </c>
      <c r="E2" s="35" t="s">
        <v>813</v>
      </c>
      <c r="F2" s="35"/>
      <c r="G2" s="35" t="s">
        <v>83</v>
      </c>
      <c r="H2" s="35" t="s">
        <v>23</v>
      </c>
      <c r="I2" s="35" t="s">
        <v>814</v>
      </c>
      <c r="J2" s="19" t="s">
        <v>815</v>
      </c>
      <c r="K2" s="19" t="s">
        <v>816</v>
      </c>
      <c r="L2" s="35"/>
    </row>
    <row r="3" spans="1:12" x14ac:dyDescent="0.25">
      <c r="A3" s="35" t="s">
        <v>57</v>
      </c>
      <c r="B3" s="35" t="s">
        <v>817</v>
      </c>
      <c r="C3" s="37" t="s">
        <v>818</v>
      </c>
      <c r="D3" s="38" t="s">
        <v>819</v>
      </c>
      <c r="E3" s="35" t="s">
        <v>820</v>
      </c>
      <c r="F3" s="36"/>
      <c r="G3" s="35" t="s">
        <v>83</v>
      </c>
      <c r="H3" s="36" t="s">
        <v>23</v>
      </c>
      <c r="I3" s="35" t="s">
        <v>814</v>
      </c>
      <c r="J3" s="19" t="s">
        <v>821</v>
      </c>
      <c r="K3" s="19" t="s">
        <v>822</v>
      </c>
      <c r="L3" s="36" t="s">
        <v>108</v>
      </c>
    </row>
    <row r="4" spans="1:12" x14ac:dyDescent="0.25">
      <c r="A4" s="35" t="s">
        <v>57</v>
      </c>
      <c r="B4" s="35" t="s">
        <v>823</v>
      </c>
      <c r="C4" s="37" t="s">
        <v>824</v>
      </c>
      <c r="D4" s="37" t="s">
        <v>825</v>
      </c>
      <c r="E4" s="35" t="s">
        <v>826</v>
      </c>
      <c r="F4" s="35"/>
      <c r="G4" s="35" t="s">
        <v>83</v>
      </c>
      <c r="H4" s="35" t="s">
        <v>23</v>
      </c>
      <c r="I4" s="35" t="s">
        <v>814</v>
      </c>
      <c r="J4" s="19" t="s">
        <v>827</v>
      </c>
      <c r="K4" s="19" t="s">
        <v>828</v>
      </c>
      <c r="L4" s="35" t="s">
        <v>108</v>
      </c>
    </row>
  </sheetData>
  <hyperlinks>
    <hyperlink ref="J2" r:id="rId1" xr:uid="{00000000-0004-0000-1100-000000000000}"/>
    <hyperlink ref="K2" r:id="rId2" xr:uid="{00000000-0004-0000-1100-000001000000}"/>
    <hyperlink ref="J3" r:id="rId3" xr:uid="{00000000-0004-0000-1100-000002000000}"/>
    <hyperlink ref="K3" r:id="rId4" xr:uid="{00000000-0004-0000-1100-000003000000}"/>
    <hyperlink ref="J4" r:id="rId5" xr:uid="{00000000-0004-0000-1100-000004000000}"/>
    <hyperlink ref="K4" r:id="rId6" xr:uid="{00000000-0004-0000-1100-000005000000}"/>
  </hyperlinks>
  <pageMargins left="0.7" right="0.7" top="0.75" bottom="0.75" header="0.3" footer="0.3"/>
  <tableParts count="1">
    <tablePart r:id="rId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9"/>
  <sheetViews>
    <sheetView workbookViewId="0"/>
  </sheetViews>
  <sheetFormatPr defaultRowHeight="15" x14ac:dyDescent="0.25"/>
  <cols>
    <col min="1" max="1" width="17.5703125" customWidth="1"/>
    <col min="2" max="2" width="95" bestFit="1" customWidth="1"/>
    <col min="3" max="3" width="30.28515625" customWidth="1"/>
    <col min="4" max="4" width="11" customWidth="1"/>
    <col min="5" max="5" width="10.140625" customWidth="1"/>
    <col min="6" max="6" width="9.85546875" bestFit="1" customWidth="1"/>
    <col min="7" max="7" width="10.5703125" customWidth="1"/>
    <col min="8" max="8" width="16.7109375" customWidth="1"/>
    <col min="9" max="9" width="24.7109375" customWidth="1"/>
    <col min="10" max="10" width="31" bestFit="1" customWidth="1"/>
    <col min="11" max="11" width="18" customWidth="1"/>
    <col min="12" max="12" width="7.42578125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60</v>
      </c>
      <c r="B2" t="s">
        <v>829</v>
      </c>
      <c r="C2" t="s">
        <v>830</v>
      </c>
      <c r="D2" t="s">
        <v>831</v>
      </c>
      <c r="E2" t="s">
        <v>832</v>
      </c>
      <c r="G2" t="s">
        <v>83</v>
      </c>
      <c r="H2" t="s">
        <v>23</v>
      </c>
      <c r="I2" t="s">
        <v>814</v>
      </c>
      <c r="J2" s="19" t="s">
        <v>833</v>
      </c>
      <c r="K2" s="19" t="s">
        <v>834</v>
      </c>
    </row>
    <row r="3" spans="1:12" x14ac:dyDescent="0.25">
      <c r="A3" t="s">
        <v>60</v>
      </c>
      <c r="B3" t="s">
        <v>835</v>
      </c>
      <c r="C3" t="s">
        <v>836</v>
      </c>
      <c r="D3" t="s">
        <v>837</v>
      </c>
      <c r="E3" t="s">
        <v>838</v>
      </c>
      <c r="G3" t="s">
        <v>83</v>
      </c>
      <c r="H3" t="s">
        <v>23</v>
      </c>
      <c r="I3" t="s">
        <v>814</v>
      </c>
      <c r="J3" s="19" t="s">
        <v>839</v>
      </c>
      <c r="K3" s="19" t="s">
        <v>834</v>
      </c>
    </row>
    <row r="4" spans="1:12" x14ac:dyDescent="0.25">
      <c r="A4" t="s">
        <v>60</v>
      </c>
      <c r="B4" t="s">
        <v>840</v>
      </c>
      <c r="C4" t="s">
        <v>830</v>
      </c>
      <c r="D4" t="s">
        <v>841</v>
      </c>
      <c r="E4" t="s">
        <v>842</v>
      </c>
      <c r="G4" t="s">
        <v>83</v>
      </c>
      <c r="H4" t="s">
        <v>23</v>
      </c>
      <c r="I4" t="s">
        <v>814</v>
      </c>
      <c r="J4" s="19" t="s">
        <v>843</v>
      </c>
      <c r="K4" s="19" t="s">
        <v>834</v>
      </c>
    </row>
    <row r="5" spans="1:12" x14ac:dyDescent="0.25">
      <c r="A5" t="s">
        <v>60</v>
      </c>
      <c r="B5" t="s">
        <v>844</v>
      </c>
      <c r="C5" t="s">
        <v>836</v>
      </c>
      <c r="D5" t="s">
        <v>845</v>
      </c>
      <c r="E5" t="s">
        <v>846</v>
      </c>
      <c r="G5" t="s">
        <v>83</v>
      </c>
      <c r="H5" t="s">
        <v>23</v>
      </c>
      <c r="I5" t="s">
        <v>814</v>
      </c>
      <c r="J5" s="19" t="s">
        <v>847</v>
      </c>
      <c r="K5" s="19" t="s">
        <v>834</v>
      </c>
    </row>
    <row r="6" spans="1:12" x14ac:dyDescent="0.25">
      <c r="A6" t="s">
        <v>60</v>
      </c>
      <c r="B6" t="s">
        <v>848</v>
      </c>
      <c r="C6" t="s">
        <v>830</v>
      </c>
      <c r="D6" t="s">
        <v>849</v>
      </c>
      <c r="E6" t="s">
        <v>189</v>
      </c>
      <c r="G6" t="s">
        <v>83</v>
      </c>
      <c r="H6" t="s">
        <v>23</v>
      </c>
      <c r="I6" t="s">
        <v>814</v>
      </c>
      <c r="J6" s="19" t="s">
        <v>850</v>
      </c>
      <c r="K6" s="19" t="s">
        <v>834</v>
      </c>
    </row>
    <row r="7" spans="1:12" x14ac:dyDescent="0.25">
      <c r="A7" t="s">
        <v>60</v>
      </c>
      <c r="B7" t="s">
        <v>851</v>
      </c>
      <c r="C7" t="s">
        <v>852</v>
      </c>
      <c r="D7" t="s">
        <v>675</v>
      </c>
      <c r="E7" t="s">
        <v>311</v>
      </c>
      <c r="G7" t="s">
        <v>83</v>
      </c>
      <c r="H7" t="s">
        <v>23</v>
      </c>
      <c r="I7" t="s">
        <v>814</v>
      </c>
      <c r="J7" s="19" t="s">
        <v>853</v>
      </c>
      <c r="K7" s="19" t="s">
        <v>834</v>
      </c>
    </row>
    <row r="8" spans="1:12" x14ac:dyDescent="0.25">
      <c r="A8" t="s">
        <v>60</v>
      </c>
      <c r="B8" t="s">
        <v>854</v>
      </c>
      <c r="C8" t="s">
        <v>855</v>
      </c>
      <c r="D8" t="s">
        <v>675</v>
      </c>
      <c r="E8" t="s">
        <v>311</v>
      </c>
      <c r="G8" t="s">
        <v>83</v>
      </c>
      <c r="H8" t="s">
        <v>23</v>
      </c>
      <c r="I8" t="s">
        <v>814</v>
      </c>
      <c r="J8" s="19" t="s">
        <v>856</v>
      </c>
      <c r="K8" s="19" t="s">
        <v>834</v>
      </c>
    </row>
    <row r="9" spans="1:12" x14ac:dyDescent="0.25">
      <c r="A9" t="s">
        <v>60</v>
      </c>
      <c r="B9" t="s">
        <v>857</v>
      </c>
      <c r="C9" t="s">
        <v>858</v>
      </c>
      <c r="D9" t="s">
        <v>859</v>
      </c>
      <c r="E9" t="s">
        <v>860</v>
      </c>
      <c r="G9" t="s">
        <v>83</v>
      </c>
      <c r="H9" t="s">
        <v>23</v>
      </c>
      <c r="I9" t="s">
        <v>814</v>
      </c>
      <c r="J9" s="19" t="s">
        <v>861</v>
      </c>
      <c r="K9" s="19" t="s">
        <v>834</v>
      </c>
    </row>
    <row r="10" spans="1:12" x14ac:dyDescent="0.25">
      <c r="A10" t="s">
        <v>60</v>
      </c>
      <c r="B10" t="s">
        <v>862</v>
      </c>
      <c r="C10" t="s">
        <v>855</v>
      </c>
      <c r="D10" t="s">
        <v>863</v>
      </c>
      <c r="E10" t="s">
        <v>787</v>
      </c>
      <c r="G10" t="s">
        <v>83</v>
      </c>
      <c r="H10" t="s">
        <v>23</v>
      </c>
      <c r="I10" t="s">
        <v>814</v>
      </c>
      <c r="J10" s="19" t="s">
        <v>864</v>
      </c>
      <c r="K10" s="19" t="s">
        <v>834</v>
      </c>
    </row>
    <row r="11" spans="1:12" x14ac:dyDescent="0.25">
      <c r="A11" t="s">
        <v>60</v>
      </c>
      <c r="B11" t="s">
        <v>865</v>
      </c>
      <c r="C11" t="s">
        <v>855</v>
      </c>
      <c r="D11" t="s">
        <v>188</v>
      </c>
      <c r="E11" t="s">
        <v>866</v>
      </c>
      <c r="G11" t="s">
        <v>83</v>
      </c>
      <c r="H11" t="s">
        <v>23</v>
      </c>
      <c r="I11" t="s">
        <v>814</v>
      </c>
      <c r="J11" s="19" t="s">
        <v>867</v>
      </c>
      <c r="K11" s="19" t="s">
        <v>834</v>
      </c>
    </row>
    <row r="12" spans="1:12" x14ac:dyDescent="0.25">
      <c r="A12" t="s">
        <v>60</v>
      </c>
      <c r="B12" t="s">
        <v>868</v>
      </c>
      <c r="C12" t="s">
        <v>869</v>
      </c>
      <c r="D12" t="s">
        <v>540</v>
      </c>
      <c r="E12" t="s">
        <v>870</v>
      </c>
      <c r="G12" t="s">
        <v>83</v>
      </c>
      <c r="H12" t="s">
        <v>23</v>
      </c>
      <c r="I12" t="s">
        <v>814</v>
      </c>
      <c r="J12" s="19" t="s">
        <v>871</v>
      </c>
      <c r="K12" s="19" t="s">
        <v>834</v>
      </c>
    </row>
    <row r="13" spans="1:12" x14ac:dyDescent="0.25">
      <c r="A13" t="s">
        <v>60</v>
      </c>
      <c r="B13" t="s">
        <v>872</v>
      </c>
      <c r="C13" t="s">
        <v>873</v>
      </c>
      <c r="D13" t="s">
        <v>874</v>
      </c>
      <c r="E13" t="s">
        <v>875</v>
      </c>
      <c r="G13" t="s">
        <v>83</v>
      </c>
      <c r="H13" t="s">
        <v>23</v>
      </c>
      <c r="I13" t="s">
        <v>814</v>
      </c>
      <c r="J13" s="19" t="s">
        <v>876</v>
      </c>
      <c r="K13" s="19" t="s">
        <v>834</v>
      </c>
    </row>
    <row r="14" spans="1:12" x14ac:dyDescent="0.25">
      <c r="A14" t="s">
        <v>60</v>
      </c>
      <c r="B14" t="s">
        <v>877</v>
      </c>
      <c r="C14" t="s">
        <v>878</v>
      </c>
      <c r="D14" t="s">
        <v>520</v>
      </c>
      <c r="E14" t="s">
        <v>879</v>
      </c>
      <c r="G14" t="s">
        <v>83</v>
      </c>
      <c r="H14" t="s">
        <v>23</v>
      </c>
      <c r="I14" t="s">
        <v>814</v>
      </c>
      <c r="J14" s="19" t="s">
        <v>880</v>
      </c>
      <c r="K14" s="19" t="s">
        <v>834</v>
      </c>
    </row>
    <row r="15" spans="1:12" x14ac:dyDescent="0.25">
      <c r="A15" t="s">
        <v>60</v>
      </c>
      <c r="B15" t="s">
        <v>881</v>
      </c>
      <c r="C15" t="s">
        <v>882</v>
      </c>
      <c r="D15" t="s">
        <v>111</v>
      </c>
      <c r="E15" t="s">
        <v>883</v>
      </c>
      <c r="G15" t="s">
        <v>83</v>
      </c>
      <c r="H15" t="s">
        <v>23</v>
      </c>
      <c r="I15" t="s">
        <v>814</v>
      </c>
      <c r="J15" s="19" t="s">
        <v>884</v>
      </c>
      <c r="K15" s="19" t="s">
        <v>834</v>
      </c>
    </row>
    <row r="16" spans="1:12" x14ac:dyDescent="0.25">
      <c r="A16" t="s">
        <v>60</v>
      </c>
      <c r="B16" t="s">
        <v>885</v>
      </c>
      <c r="C16" t="s">
        <v>886</v>
      </c>
      <c r="D16" t="s">
        <v>887</v>
      </c>
      <c r="E16" t="s">
        <v>888</v>
      </c>
      <c r="G16" t="s">
        <v>83</v>
      </c>
      <c r="H16" t="s">
        <v>23</v>
      </c>
      <c r="I16" t="s">
        <v>814</v>
      </c>
      <c r="J16" s="19" t="s">
        <v>889</v>
      </c>
      <c r="K16" s="19" t="s">
        <v>834</v>
      </c>
    </row>
    <row r="17" spans="1:11" x14ac:dyDescent="0.25">
      <c r="A17" t="s">
        <v>60</v>
      </c>
      <c r="B17" t="s">
        <v>890</v>
      </c>
      <c r="C17" t="s">
        <v>858</v>
      </c>
      <c r="D17" t="s">
        <v>849</v>
      </c>
      <c r="E17" t="s">
        <v>555</v>
      </c>
      <c r="G17" t="s">
        <v>83</v>
      </c>
      <c r="H17" t="s">
        <v>23</v>
      </c>
      <c r="I17" t="s">
        <v>814</v>
      </c>
      <c r="J17" s="19" t="s">
        <v>891</v>
      </c>
      <c r="K17" s="19" t="s">
        <v>834</v>
      </c>
    </row>
    <row r="18" spans="1:11" x14ac:dyDescent="0.25">
      <c r="A18" t="s">
        <v>60</v>
      </c>
      <c r="B18" t="s">
        <v>892</v>
      </c>
      <c r="C18" t="s">
        <v>855</v>
      </c>
      <c r="D18" t="s">
        <v>611</v>
      </c>
      <c r="E18" t="s">
        <v>893</v>
      </c>
      <c r="G18" t="s">
        <v>83</v>
      </c>
      <c r="H18" t="s">
        <v>23</v>
      </c>
      <c r="I18" t="s">
        <v>814</v>
      </c>
      <c r="J18" s="19" t="s">
        <v>894</v>
      </c>
      <c r="K18" s="19" t="s">
        <v>834</v>
      </c>
    </row>
    <row r="19" spans="1:11" x14ac:dyDescent="0.25">
      <c r="A19" t="s">
        <v>60</v>
      </c>
      <c r="B19" t="s">
        <v>895</v>
      </c>
      <c r="C19" t="s">
        <v>896</v>
      </c>
      <c r="D19" t="s">
        <v>897</v>
      </c>
      <c r="E19" t="s">
        <v>898</v>
      </c>
      <c r="G19" t="s">
        <v>83</v>
      </c>
      <c r="H19" t="s">
        <v>23</v>
      </c>
      <c r="I19" t="s">
        <v>814</v>
      </c>
      <c r="J19" s="19" t="s">
        <v>899</v>
      </c>
      <c r="K19" s="19" t="s">
        <v>900</v>
      </c>
    </row>
  </sheetData>
  <hyperlinks>
    <hyperlink ref="J2" r:id="rId1" xr:uid="{00000000-0004-0000-1200-000000000000}"/>
    <hyperlink ref="K2" r:id="rId2" xr:uid="{00000000-0004-0000-1200-000001000000}"/>
    <hyperlink ref="J3" r:id="rId3" xr:uid="{00000000-0004-0000-1200-000002000000}"/>
    <hyperlink ref="K3" r:id="rId4" xr:uid="{00000000-0004-0000-1200-000003000000}"/>
    <hyperlink ref="J4" r:id="rId5" xr:uid="{00000000-0004-0000-1200-000004000000}"/>
    <hyperlink ref="K4" r:id="rId6" xr:uid="{00000000-0004-0000-1200-000005000000}"/>
    <hyperlink ref="J5" r:id="rId7" xr:uid="{00000000-0004-0000-1200-000006000000}"/>
    <hyperlink ref="K5" r:id="rId8" xr:uid="{00000000-0004-0000-1200-000007000000}"/>
    <hyperlink ref="J6" r:id="rId9" xr:uid="{00000000-0004-0000-1200-000008000000}"/>
    <hyperlink ref="K6" r:id="rId10" xr:uid="{00000000-0004-0000-1200-000009000000}"/>
    <hyperlink ref="J7" r:id="rId11" xr:uid="{00000000-0004-0000-1200-00000A000000}"/>
    <hyperlink ref="K7" r:id="rId12" xr:uid="{00000000-0004-0000-1200-00000B000000}"/>
    <hyperlink ref="J8" r:id="rId13" xr:uid="{00000000-0004-0000-1200-00000C000000}"/>
    <hyperlink ref="K8" r:id="rId14" xr:uid="{00000000-0004-0000-1200-00000D000000}"/>
    <hyperlink ref="J9" r:id="rId15" xr:uid="{00000000-0004-0000-1200-00000E000000}"/>
    <hyperlink ref="K9" r:id="rId16" xr:uid="{00000000-0004-0000-1200-00000F000000}"/>
    <hyperlink ref="J10" r:id="rId17" xr:uid="{00000000-0004-0000-1200-000010000000}"/>
    <hyperlink ref="K10" r:id="rId18" xr:uid="{00000000-0004-0000-1200-000011000000}"/>
    <hyperlink ref="J11" r:id="rId19" xr:uid="{00000000-0004-0000-1200-000012000000}"/>
    <hyperlink ref="K11" r:id="rId20" xr:uid="{00000000-0004-0000-1200-000013000000}"/>
    <hyperlink ref="J12" r:id="rId21" xr:uid="{00000000-0004-0000-1200-000014000000}"/>
    <hyperlink ref="K12" r:id="rId22" xr:uid="{00000000-0004-0000-1200-000015000000}"/>
    <hyperlink ref="J13" r:id="rId23" xr:uid="{00000000-0004-0000-1200-000016000000}"/>
    <hyperlink ref="K13" r:id="rId24" xr:uid="{00000000-0004-0000-1200-000017000000}"/>
    <hyperlink ref="J14" r:id="rId25" xr:uid="{00000000-0004-0000-1200-000018000000}"/>
    <hyperlink ref="K14" r:id="rId26" xr:uid="{00000000-0004-0000-1200-000019000000}"/>
    <hyperlink ref="J15" r:id="rId27" xr:uid="{00000000-0004-0000-1200-00001A000000}"/>
    <hyperlink ref="K15" r:id="rId28" xr:uid="{00000000-0004-0000-1200-00001B000000}"/>
    <hyperlink ref="J16" r:id="rId29" xr:uid="{00000000-0004-0000-1200-00001C000000}"/>
    <hyperlink ref="K16" r:id="rId30" xr:uid="{00000000-0004-0000-1200-00001D000000}"/>
    <hyperlink ref="J17" r:id="rId31" xr:uid="{00000000-0004-0000-1200-00001E000000}"/>
    <hyperlink ref="K17" r:id="rId32" xr:uid="{00000000-0004-0000-1200-00001F000000}"/>
    <hyperlink ref="J18" r:id="rId33" xr:uid="{00000000-0004-0000-1200-000020000000}"/>
    <hyperlink ref="K18" r:id="rId34" xr:uid="{00000000-0004-0000-1200-000021000000}"/>
    <hyperlink ref="J19" r:id="rId35" xr:uid="{00000000-0004-0000-1200-000022000000}"/>
    <hyperlink ref="K19" r:id="rId36" xr:uid="{00000000-0004-0000-1200-000023000000}"/>
  </hyperlinks>
  <pageMargins left="0.75" right="0.75" top="1" bottom="1" header="0.5" footer="0.5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G21" sqref="G21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30.7109375" bestFit="1" customWidth="1"/>
    <col min="12" max="12" width="56.140625" bestFit="1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26</v>
      </c>
      <c r="B2" t="s">
        <v>79</v>
      </c>
      <c r="C2" t="s">
        <v>80</v>
      </c>
      <c r="D2" t="s">
        <v>81</v>
      </c>
      <c r="E2" t="s">
        <v>82</v>
      </c>
      <c r="F2">
        <v>720</v>
      </c>
      <c r="G2" t="s">
        <v>83</v>
      </c>
      <c r="H2" t="s">
        <v>23</v>
      </c>
      <c r="I2" t="s">
        <v>84</v>
      </c>
      <c r="J2" s="19" t="s">
        <v>85</v>
      </c>
      <c r="K2" s="19" t="s">
        <v>86</v>
      </c>
    </row>
    <row r="3" spans="1:12" x14ac:dyDescent="0.25">
      <c r="A3" t="s">
        <v>26</v>
      </c>
      <c r="B3" t="s">
        <v>87</v>
      </c>
      <c r="C3" t="s">
        <v>88</v>
      </c>
      <c r="D3" t="s">
        <v>89</v>
      </c>
      <c r="E3" t="s">
        <v>90</v>
      </c>
      <c r="F3">
        <v>720</v>
      </c>
      <c r="G3" t="s">
        <v>83</v>
      </c>
      <c r="H3" t="s">
        <v>23</v>
      </c>
      <c r="I3" t="s">
        <v>91</v>
      </c>
      <c r="J3" s="19" t="s">
        <v>92</v>
      </c>
      <c r="K3" s="19" t="s">
        <v>93</v>
      </c>
    </row>
    <row r="4" spans="1:12" x14ac:dyDescent="0.25">
      <c r="A4" t="s">
        <v>26</v>
      </c>
      <c r="B4" t="s">
        <v>94</v>
      </c>
      <c r="C4" t="s">
        <v>95</v>
      </c>
      <c r="D4" t="s">
        <v>96</v>
      </c>
      <c r="E4" t="s">
        <v>97</v>
      </c>
      <c r="F4">
        <v>720</v>
      </c>
      <c r="G4" t="s">
        <v>83</v>
      </c>
      <c r="H4" t="s">
        <v>23</v>
      </c>
      <c r="I4" t="s">
        <v>98</v>
      </c>
      <c r="J4" s="19" t="s">
        <v>99</v>
      </c>
      <c r="K4" s="19" t="s">
        <v>100</v>
      </c>
    </row>
    <row r="5" spans="1:12" x14ac:dyDescent="0.25">
      <c r="A5" t="s">
        <v>26</v>
      </c>
      <c r="B5" t="s">
        <v>101</v>
      </c>
      <c r="C5" t="s">
        <v>102</v>
      </c>
      <c r="D5" t="s">
        <v>103</v>
      </c>
      <c r="E5" t="s">
        <v>104</v>
      </c>
      <c r="F5">
        <v>720</v>
      </c>
      <c r="G5" t="s">
        <v>83</v>
      </c>
      <c r="H5" t="s">
        <v>23</v>
      </c>
      <c r="I5" t="s">
        <v>105</v>
      </c>
      <c r="J5" s="19" t="s">
        <v>106</v>
      </c>
      <c r="K5" s="19" t="s">
        <v>107</v>
      </c>
      <c r="L5" t="s">
        <v>108</v>
      </c>
    </row>
    <row r="6" spans="1:12" x14ac:dyDescent="0.25">
      <c r="A6" t="s">
        <v>26</v>
      </c>
      <c r="B6" t="s">
        <v>109</v>
      </c>
      <c r="C6" t="s">
        <v>110</v>
      </c>
      <c r="D6" t="s">
        <v>111</v>
      </c>
      <c r="E6" t="s">
        <v>112</v>
      </c>
      <c r="F6">
        <v>720</v>
      </c>
      <c r="G6" t="s">
        <v>83</v>
      </c>
      <c r="H6" t="s">
        <v>23</v>
      </c>
      <c r="I6" t="s">
        <v>113</v>
      </c>
      <c r="J6" s="19" t="s">
        <v>114</v>
      </c>
      <c r="K6" s="19" t="s">
        <v>115</v>
      </c>
    </row>
    <row r="7" spans="1:12" x14ac:dyDescent="0.25">
      <c r="A7" t="s">
        <v>26</v>
      </c>
      <c r="B7" t="s">
        <v>116</v>
      </c>
      <c r="C7" t="s">
        <v>117</v>
      </c>
      <c r="D7" t="s">
        <v>118</v>
      </c>
      <c r="E7" t="s">
        <v>119</v>
      </c>
      <c r="F7">
        <v>720</v>
      </c>
      <c r="G7" t="s">
        <v>83</v>
      </c>
      <c r="H7" t="s">
        <v>23</v>
      </c>
      <c r="I7" t="s">
        <v>120</v>
      </c>
      <c r="J7" s="19" t="s">
        <v>121</v>
      </c>
      <c r="K7" s="19" t="s">
        <v>122</v>
      </c>
    </row>
    <row r="8" spans="1:12" x14ac:dyDescent="0.25">
      <c r="A8" t="s">
        <v>26</v>
      </c>
      <c r="B8" t="s">
        <v>123</v>
      </c>
      <c r="C8" t="s">
        <v>124</v>
      </c>
      <c r="D8" t="s">
        <v>125</v>
      </c>
      <c r="E8" t="s">
        <v>126</v>
      </c>
      <c r="F8">
        <v>720</v>
      </c>
      <c r="G8" t="s">
        <v>83</v>
      </c>
      <c r="H8" t="s">
        <v>23</v>
      </c>
      <c r="I8" t="s">
        <v>127</v>
      </c>
      <c r="J8" s="19" t="s">
        <v>128</v>
      </c>
      <c r="K8" s="19" t="s">
        <v>129</v>
      </c>
    </row>
    <row r="9" spans="1:12" x14ac:dyDescent="0.25">
      <c r="A9" t="s">
        <v>26</v>
      </c>
      <c r="B9" t="s">
        <v>130</v>
      </c>
      <c r="C9" t="s">
        <v>131</v>
      </c>
      <c r="D9" t="s">
        <v>132</v>
      </c>
      <c r="E9" t="s">
        <v>133</v>
      </c>
      <c r="F9">
        <v>720</v>
      </c>
      <c r="G9" t="s">
        <v>83</v>
      </c>
      <c r="H9" t="s">
        <v>23</v>
      </c>
      <c r="I9" t="s">
        <v>134</v>
      </c>
      <c r="J9" s="19" t="s">
        <v>135</v>
      </c>
      <c r="K9" s="19" t="s">
        <v>136</v>
      </c>
    </row>
    <row r="10" spans="1:12" x14ac:dyDescent="0.25">
      <c r="A10" t="s">
        <v>26</v>
      </c>
      <c r="B10" t="s">
        <v>137</v>
      </c>
      <c r="C10" t="s">
        <v>138</v>
      </c>
      <c r="D10" t="s">
        <v>139</v>
      </c>
      <c r="E10" t="s">
        <v>140</v>
      </c>
      <c r="F10">
        <v>720</v>
      </c>
      <c r="G10" t="s">
        <v>83</v>
      </c>
      <c r="H10" t="s">
        <v>23</v>
      </c>
      <c r="I10" t="s">
        <v>141</v>
      </c>
      <c r="J10" s="19" t="s">
        <v>142</v>
      </c>
      <c r="K10" s="19" t="s">
        <v>143</v>
      </c>
    </row>
    <row r="11" spans="1:12" x14ac:dyDescent="0.25">
      <c r="A11" t="s">
        <v>26</v>
      </c>
      <c r="B11" t="s">
        <v>144</v>
      </c>
      <c r="C11" t="s">
        <v>145</v>
      </c>
      <c r="D11" t="s">
        <v>146</v>
      </c>
      <c r="E11" t="s">
        <v>147</v>
      </c>
      <c r="F11">
        <v>720</v>
      </c>
      <c r="G11" t="s">
        <v>83</v>
      </c>
      <c r="H11" t="s">
        <v>23</v>
      </c>
      <c r="I11" t="s">
        <v>148</v>
      </c>
      <c r="J11" s="19" t="s">
        <v>149</v>
      </c>
      <c r="K11" s="19" t="s">
        <v>150</v>
      </c>
    </row>
    <row r="12" spans="1:12" x14ac:dyDescent="0.25">
      <c r="A12" t="s">
        <v>26</v>
      </c>
      <c r="B12" t="s">
        <v>151</v>
      </c>
      <c r="C12" t="s">
        <v>152</v>
      </c>
      <c r="D12" t="s">
        <v>153</v>
      </c>
      <c r="E12" t="s">
        <v>154</v>
      </c>
      <c r="F12">
        <v>720</v>
      </c>
      <c r="G12" t="s">
        <v>83</v>
      </c>
      <c r="H12" t="s">
        <v>23</v>
      </c>
      <c r="I12" t="s">
        <v>155</v>
      </c>
      <c r="J12" s="19" t="s">
        <v>156</v>
      </c>
      <c r="K12" s="19" t="s">
        <v>157</v>
      </c>
    </row>
    <row r="13" spans="1:12" x14ac:dyDescent="0.25">
      <c r="A13" t="s">
        <v>26</v>
      </c>
      <c r="B13" t="s">
        <v>158</v>
      </c>
      <c r="C13" t="s">
        <v>159</v>
      </c>
      <c r="D13" t="s">
        <v>160</v>
      </c>
      <c r="E13" t="s">
        <v>161</v>
      </c>
      <c r="F13">
        <v>720</v>
      </c>
      <c r="G13" t="s">
        <v>83</v>
      </c>
      <c r="H13" t="s">
        <v>23</v>
      </c>
      <c r="I13" t="s">
        <v>162</v>
      </c>
      <c r="J13" s="19" t="s">
        <v>163</v>
      </c>
      <c r="K13" s="19" t="s">
        <v>164</v>
      </c>
    </row>
    <row r="14" spans="1:12" x14ac:dyDescent="0.25">
      <c r="A14" t="s">
        <v>26</v>
      </c>
      <c r="B14" t="s">
        <v>165</v>
      </c>
      <c r="C14" t="s">
        <v>166</v>
      </c>
      <c r="D14" t="s">
        <v>167</v>
      </c>
      <c r="E14" t="s">
        <v>168</v>
      </c>
      <c r="F14">
        <v>720</v>
      </c>
      <c r="G14" t="s">
        <v>83</v>
      </c>
      <c r="H14" t="s">
        <v>23</v>
      </c>
      <c r="I14" t="s">
        <v>169</v>
      </c>
      <c r="J14" s="19" t="s">
        <v>170</v>
      </c>
      <c r="K14" s="19" t="s">
        <v>171</v>
      </c>
    </row>
    <row r="15" spans="1:12" x14ac:dyDescent="0.25">
      <c r="A15" t="s">
        <v>26</v>
      </c>
      <c r="B15" t="s">
        <v>172</v>
      </c>
      <c r="C15" t="s">
        <v>173</v>
      </c>
      <c r="D15" t="s">
        <v>174</v>
      </c>
      <c r="E15" t="s">
        <v>175</v>
      </c>
      <c r="F15">
        <v>720</v>
      </c>
      <c r="G15" t="s">
        <v>83</v>
      </c>
      <c r="H15" t="s">
        <v>23</v>
      </c>
      <c r="I15" t="s">
        <v>176</v>
      </c>
      <c r="J15" s="19" t="s">
        <v>177</v>
      </c>
      <c r="K15" s="19" t="s">
        <v>178</v>
      </c>
    </row>
    <row r="16" spans="1:12" x14ac:dyDescent="0.25">
      <c r="A16" t="s">
        <v>26</v>
      </c>
      <c r="B16" t="s">
        <v>179</v>
      </c>
      <c r="C16" t="s">
        <v>180</v>
      </c>
      <c r="D16" t="s">
        <v>181</v>
      </c>
      <c r="E16" t="s">
        <v>182</v>
      </c>
      <c r="F16">
        <v>720</v>
      </c>
      <c r="G16" t="s">
        <v>83</v>
      </c>
      <c r="H16" t="s">
        <v>23</v>
      </c>
      <c r="I16" t="s">
        <v>183</v>
      </c>
      <c r="J16" s="19" t="s">
        <v>184</v>
      </c>
      <c r="K16" s="19" t="s">
        <v>185</v>
      </c>
    </row>
    <row r="17" spans="1:12" x14ac:dyDescent="0.25">
      <c r="A17" t="s">
        <v>26</v>
      </c>
      <c r="B17" t="s">
        <v>186</v>
      </c>
      <c r="C17" t="s">
        <v>187</v>
      </c>
      <c r="D17" t="s">
        <v>188</v>
      </c>
      <c r="E17" t="s">
        <v>189</v>
      </c>
      <c r="F17">
        <v>720</v>
      </c>
      <c r="G17" t="s">
        <v>83</v>
      </c>
      <c r="H17" t="s">
        <v>23</v>
      </c>
      <c r="I17" t="s">
        <v>190</v>
      </c>
      <c r="J17" s="19" t="s">
        <v>191</v>
      </c>
      <c r="K17" s="19" t="s">
        <v>192</v>
      </c>
    </row>
    <row r="18" spans="1:12" x14ac:dyDescent="0.25">
      <c r="A18" t="s">
        <v>26</v>
      </c>
      <c r="B18" t="s">
        <v>193</v>
      </c>
      <c r="C18" t="s">
        <v>194</v>
      </c>
      <c r="D18" t="s">
        <v>195</v>
      </c>
      <c r="E18" t="s">
        <v>189</v>
      </c>
      <c r="F18">
        <v>720</v>
      </c>
      <c r="G18" t="s">
        <v>83</v>
      </c>
      <c r="H18" t="s">
        <v>23</v>
      </c>
      <c r="I18" t="s">
        <v>196</v>
      </c>
      <c r="J18" s="19" t="s">
        <v>197</v>
      </c>
      <c r="K18" s="19" t="s">
        <v>198</v>
      </c>
    </row>
    <row r="19" spans="1:12" x14ac:dyDescent="0.25">
      <c r="A19" t="s">
        <v>26</v>
      </c>
      <c r="B19" t="s">
        <v>199</v>
      </c>
      <c r="C19" t="s">
        <v>200</v>
      </c>
      <c r="D19" t="s">
        <v>201</v>
      </c>
      <c r="E19" t="s">
        <v>189</v>
      </c>
      <c r="F19">
        <v>720</v>
      </c>
      <c r="G19" t="s">
        <v>83</v>
      </c>
      <c r="H19" t="s">
        <v>23</v>
      </c>
      <c r="I19" t="s">
        <v>202</v>
      </c>
      <c r="J19" s="19" t="s">
        <v>203</v>
      </c>
      <c r="K19" s="19" t="s">
        <v>204</v>
      </c>
    </row>
    <row r="20" spans="1:12" x14ac:dyDescent="0.25">
      <c r="A20" t="s">
        <v>26</v>
      </c>
      <c r="B20" t="s">
        <v>205</v>
      </c>
      <c r="C20" t="s">
        <v>206</v>
      </c>
      <c r="D20" t="s">
        <v>207</v>
      </c>
      <c r="E20" t="s">
        <v>208</v>
      </c>
      <c r="F20">
        <v>720</v>
      </c>
      <c r="G20" t="s">
        <v>83</v>
      </c>
      <c r="H20" t="s">
        <v>23</v>
      </c>
      <c r="I20" t="s">
        <v>209</v>
      </c>
      <c r="J20" s="19" t="s">
        <v>210</v>
      </c>
      <c r="K20" s="19" t="s">
        <v>211</v>
      </c>
    </row>
    <row r="21" spans="1:12" x14ac:dyDescent="0.25">
      <c r="A21" t="s">
        <v>26</v>
      </c>
      <c r="B21" t="s">
        <v>212</v>
      </c>
      <c r="C21" t="s">
        <v>213</v>
      </c>
      <c r="D21" t="s">
        <v>181</v>
      </c>
      <c r="E21" t="s">
        <v>175</v>
      </c>
      <c r="F21">
        <v>720</v>
      </c>
      <c r="G21" t="s">
        <v>83</v>
      </c>
      <c r="H21" t="s">
        <v>23</v>
      </c>
      <c r="I21" t="s">
        <v>214</v>
      </c>
      <c r="J21" s="19" t="s">
        <v>215</v>
      </c>
      <c r="K21" s="19" t="s">
        <v>216</v>
      </c>
    </row>
    <row r="22" spans="1:12" x14ac:dyDescent="0.25">
      <c r="A22" t="s">
        <v>26</v>
      </c>
      <c r="B22" t="s">
        <v>217</v>
      </c>
      <c r="C22" t="s">
        <v>218</v>
      </c>
      <c r="D22" t="s">
        <v>219</v>
      </c>
      <c r="E22" t="s">
        <v>220</v>
      </c>
      <c r="F22">
        <v>720</v>
      </c>
      <c r="G22" t="s">
        <v>83</v>
      </c>
      <c r="H22" t="s">
        <v>23</v>
      </c>
      <c r="I22" t="s">
        <v>221</v>
      </c>
      <c r="J22" s="19" t="s">
        <v>222</v>
      </c>
      <c r="K22" s="19" t="s">
        <v>223</v>
      </c>
      <c r="L22" t="s">
        <v>108</v>
      </c>
    </row>
    <row r="23" spans="1:12" x14ac:dyDescent="0.25">
      <c r="A23" t="s">
        <v>26</v>
      </c>
      <c r="B23" t="s">
        <v>224</v>
      </c>
      <c r="C23" t="s">
        <v>225</v>
      </c>
      <c r="D23" t="s">
        <v>226</v>
      </c>
      <c r="E23" t="s">
        <v>227</v>
      </c>
      <c r="F23">
        <v>720</v>
      </c>
      <c r="G23" t="s">
        <v>83</v>
      </c>
      <c r="H23" t="s">
        <v>23</v>
      </c>
      <c r="I23" t="s">
        <v>228</v>
      </c>
      <c r="J23" s="19" t="s">
        <v>229</v>
      </c>
      <c r="K23" s="19" t="s">
        <v>230</v>
      </c>
    </row>
  </sheetData>
  <sheetProtection algorithmName="SHA-512" hashValue="d0l4/PlseNsmH/Q07yyzAtixtC+frIqXmcBMrPr39tUiyIdSOsW90+iRuPZAwX85p9CB7e88zlJioCCxWiop6Q==" saltValue="OItjfcl7ZgcH3C483LXBow==" spinCount="100000" sheet="1" objects="1" scenarios="1"/>
  <hyperlinks>
    <hyperlink ref="J2" r:id="rId1" xr:uid="{00000000-0004-0000-0100-000000000000}"/>
    <hyperlink ref="K2" r:id="rId2" xr:uid="{00000000-0004-0000-0100-000001000000}"/>
    <hyperlink ref="J3" r:id="rId3" xr:uid="{00000000-0004-0000-0100-000002000000}"/>
    <hyperlink ref="K3" r:id="rId4" xr:uid="{00000000-0004-0000-0100-000003000000}"/>
    <hyperlink ref="J4" r:id="rId5" xr:uid="{00000000-0004-0000-0100-000004000000}"/>
    <hyperlink ref="K4" r:id="rId6" xr:uid="{00000000-0004-0000-0100-000005000000}"/>
    <hyperlink ref="J5" r:id="rId7" xr:uid="{00000000-0004-0000-0100-000006000000}"/>
    <hyperlink ref="K5" r:id="rId8" xr:uid="{00000000-0004-0000-0100-000007000000}"/>
    <hyperlink ref="J6" r:id="rId9" xr:uid="{00000000-0004-0000-0100-000008000000}"/>
    <hyperlink ref="K6" r:id="rId10" xr:uid="{00000000-0004-0000-0100-000009000000}"/>
    <hyperlink ref="J7" r:id="rId11" xr:uid="{00000000-0004-0000-0100-00000A000000}"/>
    <hyperlink ref="K7" r:id="rId12" xr:uid="{00000000-0004-0000-0100-00000B000000}"/>
    <hyperlink ref="J8" r:id="rId13" xr:uid="{00000000-0004-0000-0100-00000C000000}"/>
    <hyperlink ref="K8" r:id="rId14" xr:uid="{00000000-0004-0000-0100-00000D000000}"/>
    <hyperlink ref="J9" r:id="rId15" xr:uid="{00000000-0004-0000-0100-00000E000000}"/>
    <hyperlink ref="K9" r:id="rId16" xr:uid="{00000000-0004-0000-0100-00000F000000}"/>
    <hyperlink ref="J10" r:id="rId17" xr:uid="{00000000-0004-0000-0100-000010000000}"/>
    <hyperlink ref="K10" r:id="rId18" xr:uid="{00000000-0004-0000-0100-000011000000}"/>
    <hyperlink ref="J11" r:id="rId19" xr:uid="{00000000-0004-0000-0100-000012000000}"/>
    <hyperlink ref="K11" r:id="rId20" xr:uid="{00000000-0004-0000-0100-000013000000}"/>
    <hyperlink ref="J12" r:id="rId21" xr:uid="{00000000-0004-0000-0100-000014000000}"/>
    <hyperlink ref="K12" r:id="rId22" xr:uid="{00000000-0004-0000-0100-000015000000}"/>
    <hyperlink ref="J13" r:id="rId23" xr:uid="{00000000-0004-0000-0100-000016000000}"/>
    <hyperlink ref="K13" r:id="rId24" xr:uid="{00000000-0004-0000-0100-000017000000}"/>
    <hyperlink ref="J14" r:id="rId25" xr:uid="{00000000-0004-0000-0100-000018000000}"/>
    <hyperlink ref="K14" r:id="rId26" xr:uid="{00000000-0004-0000-0100-000019000000}"/>
    <hyperlink ref="J15" r:id="rId27" xr:uid="{00000000-0004-0000-0100-00001A000000}"/>
    <hyperlink ref="K15" r:id="rId28" xr:uid="{00000000-0004-0000-0100-00001B000000}"/>
    <hyperlink ref="J16" r:id="rId29" xr:uid="{00000000-0004-0000-0100-00001C000000}"/>
    <hyperlink ref="K16" r:id="rId30" xr:uid="{00000000-0004-0000-0100-00001D000000}"/>
    <hyperlink ref="J17" r:id="rId31" xr:uid="{00000000-0004-0000-0100-00001E000000}"/>
    <hyperlink ref="K17" r:id="rId32" xr:uid="{00000000-0004-0000-0100-00001F000000}"/>
    <hyperlink ref="J18" r:id="rId33" xr:uid="{00000000-0004-0000-0100-000020000000}"/>
    <hyperlink ref="K18" r:id="rId34" xr:uid="{00000000-0004-0000-0100-000021000000}"/>
    <hyperlink ref="J19" r:id="rId35" xr:uid="{00000000-0004-0000-0100-000022000000}"/>
    <hyperlink ref="K19" r:id="rId36" xr:uid="{00000000-0004-0000-0100-000023000000}"/>
    <hyperlink ref="J20" r:id="rId37" xr:uid="{00000000-0004-0000-0100-000024000000}"/>
    <hyperlink ref="K20" r:id="rId38" xr:uid="{00000000-0004-0000-0100-000025000000}"/>
    <hyperlink ref="J21" r:id="rId39" xr:uid="{00000000-0004-0000-0100-000026000000}"/>
    <hyperlink ref="K21" r:id="rId40" xr:uid="{00000000-0004-0000-0100-000027000000}"/>
    <hyperlink ref="J22" r:id="rId41" xr:uid="{00000000-0004-0000-0100-000028000000}"/>
    <hyperlink ref="K22" r:id="rId42" xr:uid="{00000000-0004-0000-0100-000029000000}"/>
    <hyperlink ref="J23" r:id="rId43" xr:uid="{00000000-0004-0000-0100-00002A000000}"/>
    <hyperlink ref="K23" r:id="rId44" xr:uid="{00000000-0004-0000-0100-00002B000000}"/>
  </hyperlinks>
  <pageMargins left="0.75" right="0.75" top="1" bottom="1" header="0.5" footer="0.5"/>
  <tableParts count="1">
    <tablePart r:id="rId4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6"/>
  <sheetViews>
    <sheetView workbookViewId="0">
      <selection activeCell="A19" sqref="A19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42578125" bestFit="1" customWidth="1"/>
    <col min="11" max="11" width="132.140625" bestFit="1" customWidth="1"/>
    <col min="12" max="12" width="7.42578125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61</v>
      </c>
      <c r="B2" t="s">
        <v>901</v>
      </c>
      <c r="C2" t="s">
        <v>902</v>
      </c>
      <c r="D2" t="s">
        <v>903</v>
      </c>
      <c r="E2" t="s">
        <v>637</v>
      </c>
      <c r="F2">
        <v>720</v>
      </c>
      <c r="G2" t="s">
        <v>83</v>
      </c>
      <c r="H2" t="s">
        <v>23</v>
      </c>
      <c r="I2" t="s">
        <v>904</v>
      </c>
      <c r="J2" s="19" t="s">
        <v>905</v>
      </c>
      <c r="K2" s="19" t="s">
        <v>906</v>
      </c>
    </row>
    <row r="3" spans="1:12" x14ac:dyDescent="0.25">
      <c r="A3" t="s">
        <v>61</v>
      </c>
      <c r="B3" t="s">
        <v>907</v>
      </c>
      <c r="C3" t="s">
        <v>908</v>
      </c>
      <c r="D3" t="s">
        <v>909</v>
      </c>
      <c r="E3" t="s">
        <v>262</v>
      </c>
      <c r="F3">
        <v>720</v>
      </c>
      <c r="G3" t="s">
        <v>83</v>
      </c>
      <c r="H3" t="s">
        <v>23</v>
      </c>
      <c r="I3" t="s">
        <v>910</v>
      </c>
      <c r="J3" s="19" t="s">
        <v>911</v>
      </c>
      <c r="K3" s="19" t="s">
        <v>912</v>
      </c>
    </row>
    <row r="4" spans="1:12" x14ac:dyDescent="0.25">
      <c r="A4" t="s">
        <v>61</v>
      </c>
      <c r="B4" t="s">
        <v>913</v>
      </c>
      <c r="C4" t="s">
        <v>914</v>
      </c>
      <c r="D4" t="s">
        <v>915</v>
      </c>
      <c r="E4" t="s">
        <v>916</v>
      </c>
      <c r="F4">
        <v>720</v>
      </c>
      <c r="G4" t="s">
        <v>83</v>
      </c>
      <c r="H4" t="s">
        <v>23</v>
      </c>
      <c r="I4" t="s">
        <v>917</v>
      </c>
      <c r="J4" s="19" t="s">
        <v>918</v>
      </c>
      <c r="K4" s="19" t="s">
        <v>919</v>
      </c>
    </row>
    <row r="5" spans="1:12" x14ac:dyDescent="0.25">
      <c r="A5" t="s">
        <v>61</v>
      </c>
      <c r="B5" t="s">
        <v>920</v>
      </c>
      <c r="C5" t="s">
        <v>921</v>
      </c>
      <c r="D5" t="s">
        <v>922</v>
      </c>
      <c r="E5" t="s">
        <v>923</v>
      </c>
      <c r="F5">
        <v>720</v>
      </c>
      <c r="G5" t="s">
        <v>83</v>
      </c>
      <c r="H5" t="s">
        <v>23</v>
      </c>
      <c r="I5" t="s">
        <v>924</v>
      </c>
      <c r="J5" s="19" t="s">
        <v>925</v>
      </c>
      <c r="K5" s="19" t="s">
        <v>926</v>
      </c>
    </row>
    <row r="6" spans="1:12" x14ac:dyDescent="0.25">
      <c r="A6" t="s">
        <v>61</v>
      </c>
      <c r="B6" t="s">
        <v>927</v>
      </c>
      <c r="C6" t="s">
        <v>928</v>
      </c>
      <c r="D6" t="s">
        <v>929</v>
      </c>
      <c r="E6" t="s">
        <v>930</v>
      </c>
      <c r="F6">
        <v>720</v>
      </c>
      <c r="G6" t="s">
        <v>83</v>
      </c>
      <c r="H6" t="s">
        <v>23</v>
      </c>
      <c r="I6" t="s">
        <v>931</v>
      </c>
      <c r="J6" s="19" t="s">
        <v>932</v>
      </c>
      <c r="K6" s="19" t="s">
        <v>933</v>
      </c>
    </row>
    <row r="7" spans="1:12" x14ac:dyDescent="0.25">
      <c r="A7" t="s">
        <v>61</v>
      </c>
      <c r="B7" t="s">
        <v>934</v>
      </c>
      <c r="C7" t="s">
        <v>935</v>
      </c>
      <c r="D7" t="s">
        <v>936</v>
      </c>
      <c r="E7" t="s">
        <v>767</v>
      </c>
      <c r="F7">
        <v>720</v>
      </c>
      <c r="G7" t="s">
        <v>83</v>
      </c>
      <c r="H7" t="s">
        <v>23</v>
      </c>
      <c r="I7" t="s">
        <v>937</v>
      </c>
      <c r="J7" s="19" t="s">
        <v>938</v>
      </c>
      <c r="K7" s="19" t="s">
        <v>939</v>
      </c>
    </row>
    <row r="8" spans="1:12" x14ac:dyDescent="0.25">
      <c r="A8" t="s">
        <v>61</v>
      </c>
      <c r="B8" t="s">
        <v>940</v>
      </c>
      <c r="C8" t="s">
        <v>941</v>
      </c>
      <c r="D8" t="s">
        <v>942</v>
      </c>
      <c r="E8" t="s">
        <v>943</v>
      </c>
      <c r="F8">
        <v>720</v>
      </c>
      <c r="G8" t="s">
        <v>83</v>
      </c>
      <c r="H8" t="s">
        <v>23</v>
      </c>
      <c r="I8" t="s">
        <v>944</v>
      </c>
      <c r="J8" s="19" t="s">
        <v>945</v>
      </c>
      <c r="K8" s="19" t="s">
        <v>946</v>
      </c>
    </row>
    <row r="9" spans="1:12" x14ac:dyDescent="0.25">
      <c r="A9" t="s">
        <v>61</v>
      </c>
      <c r="B9" t="s">
        <v>947</v>
      </c>
      <c r="C9" t="s">
        <v>948</v>
      </c>
      <c r="D9" t="s">
        <v>949</v>
      </c>
      <c r="E9" t="s">
        <v>950</v>
      </c>
      <c r="F9">
        <v>720</v>
      </c>
      <c r="G9" t="s">
        <v>83</v>
      </c>
      <c r="H9" t="s">
        <v>23</v>
      </c>
      <c r="I9" t="s">
        <v>951</v>
      </c>
      <c r="J9" s="19" t="s">
        <v>952</v>
      </c>
      <c r="K9" s="19" t="s">
        <v>953</v>
      </c>
    </row>
    <row r="10" spans="1:12" x14ac:dyDescent="0.25">
      <c r="A10" t="s">
        <v>61</v>
      </c>
      <c r="B10" t="s">
        <v>954</v>
      </c>
      <c r="C10" t="s">
        <v>955</v>
      </c>
      <c r="D10" t="s">
        <v>956</v>
      </c>
      <c r="E10" t="s">
        <v>957</v>
      </c>
      <c r="F10">
        <v>720</v>
      </c>
      <c r="G10" t="s">
        <v>83</v>
      </c>
      <c r="H10" t="s">
        <v>23</v>
      </c>
      <c r="I10" t="s">
        <v>958</v>
      </c>
      <c r="J10" s="19" t="s">
        <v>959</v>
      </c>
      <c r="K10" s="19" t="s">
        <v>960</v>
      </c>
    </row>
    <row r="11" spans="1:12" x14ac:dyDescent="0.25">
      <c r="A11" t="s">
        <v>61</v>
      </c>
      <c r="B11" t="s">
        <v>961</v>
      </c>
      <c r="C11" t="s">
        <v>962</v>
      </c>
      <c r="D11" t="s">
        <v>963</v>
      </c>
      <c r="E11" t="s">
        <v>964</v>
      </c>
      <c r="F11">
        <v>720</v>
      </c>
      <c r="G11" t="s">
        <v>83</v>
      </c>
      <c r="H11" t="s">
        <v>23</v>
      </c>
      <c r="I11" t="s">
        <v>965</v>
      </c>
      <c r="J11" s="19" t="s">
        <v>966</v>
      </c>
      <c r="K11" s="19" t="s">
        <v>967</v>
      </c>
    </row>
    <row r="12" spans="1:12" x14ac:dyDescent="0.25">
      <c r="A12" t="s">
        <v>61</v>
      </c>
      <c r="B12" t="s">
        <v>968</v>
      </c>
      <c r="C12" t="s">
        <v>969</v>
      </c>
      <c r="D12" t="s">
        <v>970</v>
      </c>
      <c r="E12" t="s">
        <v>971</v>
      </c>
      <c r="F12">
        <v>720</v>
      </c>
      <c r="G12" t="s">
        <v>83</v>
      </c>
      <c r="H12" t="s">
        <v>23</v>
      </c>
      <c r="I12" t="s">
        <v>972</v>
      </c>
      <c r="J12" s="19" t="s">
        <v>973</v>
      </c>
      <c r="K12" s="19" t="s">
        <v>974</v>
      </c>
    </row>
    <row r="13" spans="1:12" x14ac:dyDescent="0.25">
      <c r="A13" t="s">
        <v>61</v>
      </c>
      <c r="B13" t="s">
        <v>975</v>
      </c>
      <c r="C13" t="s">
        <v>976</v>
      </c>
      <c r="D13" t="s">
        <v>977</v>
      </c>
      <c r="E13" t="s">
        <v>388</v>
      </c>
      <c r="F13">
        <v>720</v>
      </c>
      <c r="G13" t="s">
        <v>83</v>
      </c>
      <c r="H13" t="s">
        <v>23</v>
      </c>
      <c r="I13" t="s">
        <v>978</v>
      </c>
      <c r="J13" s="19" t="s">
        <v>979</v>
      </c>
      <c r="K13" s="19" t="s">
        <v>980</v>
      </c>
    </row>
    <row r="14" spans="1:12" x14ac:dyDescent="0.25">
      <c r="A14" t="s">
        <v>61</v>
      </c>
      <c r="B14" t="s">
        <v>981</v>
      </c>
      <c r="C14" t="s">
        <v>982</v>
      </c>
      <c r="D14" t="s">
        <v>983</v>
      </c>
      <c r="E14" t="s">
        <v>984</v>
      </c>
      <c r="F14">
        <v>720</v>
      </c>
      <c r="G14" t="s">
        <v>83</v>
      </c>
      <c r="H14" t="s">
        <v>23</v>
      </c>
      <c r="I14" t="s">
        <v>985</v>
      </c>
      <c r="J14" s="19" t="s">
        <v>986</v>
      </c>
      <c r="K14" s="19" t="s">
        <v>987</v>
      </c>
    </row>
    <row r="15" spans="1:12" x14ac:dyDescent="0.25">
      <c r="A15" t="s">
        <v>61</v>
      </c>
      <c r="B15" t="s">
        <v>988</v>
      </c>
      <c r="C15" t="s">
        <v>989</v>
      </c>
      <c r="D15" t="s">
        <v>990</v>
      </c>
      <c r="E15" t="s">
        <v>754</v>
      </c>
      <c r="F15">
        <v>720</v>
      </c>
      <c r="G15" t="s">
        <v>83</v>
      </c>
      <c r="H15" t="s">
        <v>23</v>
      </c>
      <c r="I15" t="s">
        <v>991</v>
      </c>
      <c r="J15" s="19" t="s">
        <v>992</v>
      </c>
      <c r="K15" s="19" t="s">
        <v>993</v>
      </c>
    </row>
    <row r="16" spans="1:12" x14ac:dyDescent="0.25">
      <c r="A16" t="s">
        <v>61</v>
      </c>
      <c r="B16" t="s">
        <v>994</v>
      </c>
      <c r="C16" t="s">
        <v>995</v>
      </c>
      <c r="D16" t="s">
        <v>996</v>
      </c>
      <c r="E16" t="s">
        <v>997</v>
      </c>
      <c r="F16">
        <v>720</v>
      </c>
      <c r="G16" t="s">
        <v>83</v>
      </c>
      <c r="H16" t="s">
        <v>23</v>
      </c>
      <c r="I16" t="s">
        <v>998</v>
      </c>
      <c r="J16" s="19" t="s">
        <v>999</v>
      </c>
      <c r="K16" s="19" t="s">
        <v>1000</v>
      </c>
    </row>
  </sheetData>
  <hyperlinks>
    <hyperlink ref="J2" r:id="rId1" xr:uid="{00000000-0004-0000-1300-000000000000}"/>
    <hyperlink ref="K2" r:id="rId2" xr:uid="{00000000-0004-0000-1300-000001000000}"/>
    <hyperlink ref="J3" r:id="rId3" xr:uid="{00000000-0004-0000-1300-000002000000}"/>
    <hyperlink ref="K3" r:id="rId4" xr:uid="{00000000-0004-0000-1300-000003000000}"/>
    <hyperlink ref="J4" r:id="rId5" xr:uid="{00000000-0004-0000-1300-000004000000}"/>
    <hyperlink ref="K4" r:id="rId6" xr:uid="{00000000-0004-0000-1300-000005000000}"/>
    <hyperlink ref="J5" r:id="rId7" xr:uid="{00000000-0004-0000-1300-000006000000}"/>
    <hyperlink ref="K5" r:id="rId8" xr:uid="{00000000-0004-0000-1300-000007000000}"/>
    <hyperlink ref="J6" r:id="rId9" xr:uid="{00000000-0004-0000-1300-000008000000}"/>
    <hyperlink ref="K6" r:id="rId10" xr:uid="{00000000-0004-0000-1300-000009000000}"/>
    <hyperlink ref="J7" r:id="rId11" xr:uid="{00000000-0004-0000-1300-00000A000000}"/>
    <hyperlink ref="K7" r:id="rId12" xr:uid="{00000000-0004-0000-1300-00000B000000}"/>
    <hyperlink ref="J8" r:id="rId13" xr:uid="{00000000-0004-0000-1300-00000C000000}"/>
    <hyperlink ref="K8" r:id="rId14" xr:uid="{00000000-0004-0000-1300-00000D000000}"/>
    <hyperlink ref="J9" r:id="rId15" xr:uid="{00000000-0004-0000-1300-00000E000000}"/>
    <hyperlink ref="K9" r:id="rId16" xr:uid="{00000000-0004-0000-1300-00000F000000}"/>
    <hyperlink ref="J10" r:id="rId17" xr:uid="{00000000-0004-0000-1300-000010000000}"/>
    <hyperlink ref="K10" r:id="rId18" xr:uid="{00000000-0004-0000-1300-000011000000}"/>
    <hyperlink ref="J11" r:id="rId19" xr:uid="{00000000-0004-0000-1300-000012000000}"/>
    <hyperlink ref="K11" r:id="rId20" xr:uid="{00000000-0004-0000-1300-000013000000}"/>
    <hyperlink ref="J12" r:id="rId21" xr:uid="{00000000-0004-0000-1300-000014000000}"/>
    <hyperlink ref="K12" r:id="rId22" xr:uid="{00000000-0004-0000-1300-000015000000}"/>
    <hyperlink ref="J13" r:id="rId23" xr:uid="{00000000-0004-0000-1300-000016000000}"/>
    <hyperlink ref="K13" r:id="rId24" xr:uid="{00000000-0004-0000-1300-000017000000}"/>
    <hyperlink ref="J14" r:id="rId25" xr:uid="{00000000-0004-0000-1300-000018000000}"/>
    <hyperlink ref="K14" r:id="rId26" xr:uid="{00000000-0004-0000-1300-000019000000}"/>
    <hyperlink ref="J15" r:id="rId27" xr:uid="{00000000-0004-0000-1300-00001A000000}"/>
    <hyperlink ref="K15" r:id="rId28" xr:uid="{00000000-0004-0000-1300-00001B000000}"/>
    <hyperlink ref="J16" r:id="rId29" xr:uid="{00000000-0004-0000-1300-00001C000000}"/>
    <hyperlink ref="K16" r:id="rId30" xr:uid="{00000000-0004-0000-1300-00001D000000}"/>
  </hyperlinks>
  <pageMargins left="0.75" right="0.75" top="1" bottom="1" header="0.5" footer="0.5"/>
  <tableParts count="1">
    <tablePart r:id="rId3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4"/>
  <sheetViews>
    <sheetView workbookViewId="0">
      <selection activeCell="H10" sqref="H10"/>
    </sheetView>
  </sheetViews>
  <sheetFormatPr defaultRowHeight="15" x14ac:dyDescent="0.25"/>
  <cols>
    <col min="1" max="1" width="33.4257812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8.28515625" bestFit="1" customWidth="1"/>
    <col min="11" max="11" width="131.28515625" bestFit="1" customWidth="1"/>
    <col min="12" max="12" width="7.42578125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63</v>
      </c>
      <c r="B2" t="s">
        <v>1001</v>
      </c>
      <c r="C2" t="s">
        <v>1002</v>
      </c>
      <c r="D2" t="s">
        <v>1003</v>
      </c>
      <c r="E2" t="s">
        <v>1004</v>
      </c>
      <c r="F2">
        <v>720</v>
      </c>
      <c r="G2" t="s">
        <v>83</v>
      </c>
      <c r="H2" t="s">
        <v>23</v>
      </c>
      <c r="I2" t="s">
        <v>1005</v>
      </c>
      <c r="J2" s="19" t="s">
        <v>1006</v>
      </c>
      <c r="K2" s="19" t="s">
        <v>1007</v>
      </c>
    </row>
    <row r="3" spans="1:12" x14ac:dyDescent="0.25">
      <c r="A3" t="s">
        <v>63</v>
      </c>
      <c r="B3" t="s">
        <v>1008</v>
      </c>
      <c r="C3" t="s">
        <v>1009</v>
      </c>
      <c r="D3" t="s">
        <v>1010</v>
      </c>
      <c r="E3" t="s">
        <v>1011</v>
      </c>
      <c r="F3">
        <v>720</v>
      </c>
      <c r="G3" t="s">
        <v>83</v>
      </c>
      <c r="H3" t="s">
        <v>23</v>
      </c>
      <c r="I3" t="s">
        <v>1012</v>
      </c>
      <c r="J3" s="19" t="s">
        <v>1013</v>
      </c>
      <c r="K3" s="19" t="s">
        <v>1014</v>
      </c>
    </row>
    <row r="4" spans="1:12" x14ac:dyDescent="0.25">
      <c r="A4" t="s">
        <v>63</v>
      </c>
      <c r="B4" t="s">
        <v>1015</v>
      </c>
      <c r="C4" t="s">
        <v>1016</v>
      </c>
      <c r="D4" t="s">
        <v>1017</v>
      </c>
      <c r="E4" t="s">
        <v>1018</v>
      </c>
      <c r="F4">
        <v>720</v>
      </c>
      <c r="G4" t="s">
        <v>83</v>
      </c>
      <c r="H4" t="s">
        <v>23</v>
      </c>
      <c r="I4" t="s">
        <v>1019</v>
      </c>
      <c r="J4" s="19" t="s">
        <v>1020</v>
      </c>
      <c r="K4" s="19" t="s">
        <v>1021</v>
      </c>
    </row>
  </sheetData>
  <hyperlinks>
    <hyperlink ref="J2" r:id="rId1" xr:uid="{00000000-0004-0000-1400-000000000000}"/>
    <hyperlink ref="K2" r:id="rId2" xr:uid="{00000000-0004-0000-1400-000001000000}"/>
    <hyperlink ref="J3" r:id="rId3" xr:uid="{00000000-0004-0000-1400-000002000000}"/>
    <hyperlink ref="K3" r:id="rId4" xr:uid="{00000000-0004-0000-1400-000003000000}"/>
    <hyperlink ref="J4" r:id="rId5" xr:uid="{00000000-0004-0000-1400-000004000000}"/>
    <hyperlink ref="K4" r:id="rId6" xr:uid="{00000000-0004-0000-1400-000005000000}"/>
  </hyperlinks>
  <pageMargins left="0.75" right="0.75" top="1" bottom="1" header="0.5" footer="0.5"/>
  <tableParts count="1">
    <tablePart r:id="rId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6"/>
  <sheetViews>
    <sheetView tabSelected="1" workbookViewId="0"/>
  </sheetViews>
  <sheetFormatPr defaultRowHeight="15" x14ac:dyDescent="0.25"/>
  <cols>
    <col min="1" max="1" width="17.85546875" bestFit="1" customWidth="1"/>
    <col min="2" max="2" width="73.140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85546875" bestFit="1" customWidth="1"/>
    <col min="11" max="11" width="132.85546875" bestFit="1" customWidth="1"/>
    <col min="12" max="12" width="7.42578125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66</v>
      </c>
      <c r="B2" t="s">
        <v>1057</v>
      </c>
      <c r="C2" t="s">
        <v>1058</v>
      </c>
      <c r="D2" t="s">
        <v>1047</v>
      </c>
      <c r="E2" t="s">
        <v>1059</v>
      </c>
      <c r="F2">
        <v>720</v>
      </c>
      <c r="G2" t="s">
        <v>83</v>
      </c>
      <c r="H2" t="s">
        <v>23</v>
      </c>
      <c r="I2" t="s">
        <v>1060</v>
      </c>
      <c r="J2" s="19" t="s">
        <v>1080</v>
      </c>
      <c r="K2" s="19" t="s">
        <v>1095</v>
      </c>
    </row>
    <row r="3" spans="1:12" x14ac:dyDescent="0.25">
      <c r="A3" t="s">
        <v>66</v>
      </c>
      <c r="B3" t="s">
        <v>1053</v>
      </c>
      <c r="C3" t="s">
        <v>1054</v>
      </c>
      <c r="D3" t="s">
        <v>1055</v>
      </c>
      <c r="E3" t="s">
        <v>97</v>
      </c>
      <c r="F3">
        <v>720</v>
      </c>
      <c r="G3" t="s">
        <v>83</v>
      </c>
      <c r="H3" t="s">
        <v>23</v>
      </c>
      <c r="I3" t="s">
        <v>1056</v>
      </c>
      <c r="J3" s="19" t="s">
        <v>1081</v>
      </c>
      <c r="K3" s="19" t="s">
        <v>1096</v>
      </c>
    </row>
    <row r="4" spans="1:12" x14ac:dyDescent="0.25">
      <c r="A4" t="s">
        <v>66</v>
      </c>
      <c r="B4" t="s">
        <v>1036</v>
      </c>
      <c r="C4" t="s">
        <v>1037</v>
      </c>
      <c r="D4" t="s">
        <v>277</v>
      </c>
      <c r="E4" t="s">
        <v>1025</v>
      </c>
      <c r="F4">
        <v>720</v>
      </c>
      <c r="G4" t="s">
        <v>83</v>
      </c>
      <c r="H4" t="s">
        <v>23</v>
      </c>
      <c r="I4" t="s">
        <v>1038</v>
      </c>
      <c r="J4" s="19" t="s">
        <v>1082</v>
      </c>
      <c r="K4" s="19" t="s">
        <v>1097</v>
      </c>
    </row>
    <row r="5" spans="1:12" x14ac:dyDescent="0.25">
      <c r="A5" t="s">
        <v>66</v>
      </c>
      <c r="B5" t="s">
        <v>1061</v>
      </c>
      <c r="C5" t="s">
        <v>1062</v>
      </c>
      <c r="D5" t="s">
        <v>277</v>
      </c>
      <c r="E5" t="s">
        <v>521</v>
      </c>
      <c r="F5">
        <v>720</v>
      </c>
      <c r="G5" t="s">
        <v>83</v>
      </c>
      <c r="H5" t="s">
        <v>23</v>
      </c>
      <c r="I5" t="s">
        <v>1063</v>
      </c>
      <c r="J5" s="19" t="s">
        <v>1083</v>
      </c>
      <c r="K5" s="19" t="s">
        <v>1098</v>
      </c>
    </row>
    <row r="6" spans="1:12" x14ac:dyDescent="0.25">
      <c r="A6" t="s">
        <v>66</v>
      </c>
      <c r="B6" t="s">
        <v>1022</v>
      </c>
      <c r="C6" t="s">
        <v>1023</v>
      </c>
      <c r="D6" t="s">
        <v>1024</v>
      </c>
      <c r="E6" t="s">
        <v>1025</v>
      </c>
      <c r="F6">
        <v>720</v>
      </c>
      <c r="G6" t="s">
        <v>83</v>
      </c>
      <c r="H6" t="s">
        <v>23</v>
      </c>
      <c r="I6" t="s">
        <v>1026</v>
      </c>
      <c r="J6" s="19" t="s">
        <v>1084</v>
      </c>
      <c r="K6" s="19" t="s">
        <v>1099</v>
      </c>
    </row>
    <row r="7" spans="1:12" x14ac:dyDescent="0.25">
      <c r="A7" t="s">
        <v>66</v>
      </c>
      <c r="B7" t="s">
        <v>1077</v>
      </c>
      <c r="C7" t="s">
        <v>1078</v>
      </c>
      <c r="D7" t="s">
        <v>1029</v>
      </c>
      <c r="E7" t="s">
        <v>521</v>
      </c>
      <c r="F7">
        <v>720</v>
      </c>
      <c r="G7" t="s">
        <v>83</v>
      </c>
      <c r="H7" t="s">
        <v>23</v>
      </c>
      <c r="I7" t="s">
        <v>1079</v>
      </c>
      <c r="J7" s="19" t="s">
        <v>1085</v>
      </c>
      <c r="K7" s="19" t="s">
        <v>1100</v>
      </c>
    </row>
    <row r="8" spans="1:12" x14ac:dyDescent="0.25">
      <c r="A8" t="s">
        <v>66</v>
      </c>
      <c r="B8" t="s">
        <v>1027</v>
      </c>
      <c r="C8" t="s">
        <v>1028</v>
      </c>
      <c r="D8" t="s">
        <v>1029</v>
      </c>
      <c r="E8" t="s">
        <v>1030</v>
      </c>
      <c r="F8">
        <v>720</v>
      </c>
      <c r="G8" t="s">
        <v>83</v>
      </c>
      <c r="H8" t="s">
        <v>23</v>
      </c>
      <c r="I8" t="s">
        <v>1031</v>
      </c>
      <c r="J8" s="19" t="s">
        <v>1086</v>
      </c>
      <c r="K8" s="19" t="s">
        <v>1101</v>
      </c>
    </row>
    <row r="9" spans="1:12" x14ac:dyDescent="0.25">
      <c r="A9" t="s">
        <v>66</v>
      </c>
      <c r="B9" t="s">
        <v>1069</v>
      </c>
      <c r="C9" t="s">
        <v>1070</v>
      </c>
      <c r="D9" t="s">
        <v>277</v>
      </c>
      <c r="E9" t="s">
        <v>90</v>
      </c>
      <c r="F9">
        <v>720</v>
      </c>
      <c r="G9" t="s">
        <v>83</v>
      </c>
      <c r="H9" t="s">
        <v>23</v>
      </c>
      <c r="I9" t="s">
        <v>1071</v>
      </c>
      <c r="J9" s="19" t="s">
        <v>1087</v>
      </c>
      <c r="K9" s="19" t="s">
        <v>1102</v>
      </c>
    </row>
    <row r="10" spans="1:12" x14ac:dyDescent="0.25">
      <c r="A10" t="s">
        <v>66</v>
      </c>
      <c r="B10" t="s">
        <v>1039</v>
      </c>
      <c r="C10" t="s">
        <v>1040</v>
      </c>
      <c r="D10" t="s">
        <v>277</v>
      </c>
      <c r="E10" t="s">
        <v>521</v>
      </c>
      <c r="F10">
        <v>720</v>
      </c>
      <c r="G10" t="s">
        <v>83</v>
      </c>
      <c r="H10" t="s">
        <v>23</v>
      </c>
      <c r="I10" t="s">
        <v>1041</v>
      </c>
      <c r="J10" s="19" t="s">
        <v>1088</v>
      </c>
      <c r="K10" s="19" t="s">
        <v>1103</v>
      </c>
    </row>
    <row r="11" spans="1:12" x14ac:dyDescent="0.25">
      <c r="A11" t="s">
        <v>66</v>
      </c>
      <c r="B11" t="s">
        <v>1064</v>
      </c>
      <c r="C11" t="s">
        <v>1065</v>
      </c>
      <c r="D11" t="s">
        <v>1066</v>
      </c>
      <c r="E11" t="s">
        <v>1067</v>
      </c>
      <c r="F11">
        <v>720</v>
      </c>
      <c r="G11" t="s">
        <v>83</v>
      </c>
      <c r="H11" t="s">
        <v>23</v>
      </c>
      <c r="I11" t="s">
        <v>1068</v>
      </c>
      <c r="J11" s="19" t="s">
        <v>1089</v>
      </c>
      <c r="K11" s="19" t="s">
        <v>1104</v>
      </c>
    </row>
    <row r="12" spans="1:12" x14ac:dyDescent="0.25">
      <c r="A12" t="s">
        <v>66</v>
      </c>
      <c r="B12" t="s">
        <v>1045</v>
      </c>
      <c r="C12" t="s">
        <v>1046</v>
      </c>
      <c r="D12" t="s">
        <v>1047</v>
      </c>
      <c r="E12" t="s">
        <v>502</v>
      </c>
      <c r="F12">
        <v>720</v>
      </c>
      <c r="G12" t="s">
        <v>83</v>
      </c>
      <c r="H12" t="s">
        <v>23</v>
      </c>
      <c r="I12" t="s">
        <v>1048</v>
      </c>
      <c r="J12" s="19" t="s">
        <v>1090</v>
      </c>
      <c r="K12" s="19" t="s">
        <v>1105</v>
      </c>
    </row>
    <row r="13" spans="1:12" x14ac:dyDescent="0.25">
      <c r="A13" t="s">
        <v>66</v>
      </c>
      <c r="B13" t="s">
        <v>1032</v>
      </c>
      <c r="C13" t="s">
        <v>1033</v>
      </c>
      <c r="D13" t="s">
        <v>1024</v>
      </c>
      <c r="E13" t="s">
        <v>1034</v>
      </c>
      <c r="F13">
        <v>720</v>
      </c>
      <c r="G13" t="s">
        <v>83</v>
      </c>
      <c r="H13" t="s">
        <v>23</v>
      </c>
      <c r="I13" t="s">
        <v>1035</v>
      </c>
      <c r="J13" s="19" t="s">
        <v>1091</v>
      </c>
      <c r="K13" s="19" t="s">
        <v>1106</v>
      </c>
    </row>
    <row r="14" spans="1:12" x14ac:dyDescent="0.25">
      <c r="A14" t="s">
        <v>66</v>
      </c>
      <c r="B14" t="s">
        <v>1072</v>
      </c>
      <c r="C14" t="s">
        <v>1073</v>
      </c>
      <c r="D14" t="s">
        <v>1074</v>
      </c>
      <c r="E14" t="s">
        <v>1075</v>
      </c>
      <c r="F14">
        <v>720</v>
      </c>
      <c r="G14" t="s">
        <v>83</v>
      </c>
      <c r="H14" t="s">
        <v>23</v>
      </c>
      <c r="I14" t="s">
        <v>1076</v>
      </c>
      <c r="J14" s="19" t="s">
        <v>1092</v>
      </c>
      <c r="K14" s="19" t="s">
        <v>1107</v>
      </c>
    </row>
    <row r="15" spans="1:12" x14ac:dyDescent="0.25">
      <c r="A15" t="s">
        <v>66</v>
      </c>
      <c r="B15" t="s">
        <v>1042</v>
      </c>
      <c r="C15" t="s">
        <v>1043</v>
      </c>
      <c r="D15" t="s">
        <v>277</v>
      </c>
      <c r="E15" t="s">
        <v>208</v>
      </c>
      <c r="F15">
        <v>720</v>
      </c>
      <c r="G15" t="s">
        <v>83</v>
      </c>
      <c r="H15" t="s">
        <v>23</v>
      </c>
      <c r="I15" t="s">
        <v>1044</v>
      </c>
      <c r="J15" s="19" t="s">
        <v>1093</v>
      </c>
      <c r="K15" s="19" t="s">
        <v>1108</v>
      </c>
    </row>
    <row r="16" spans="1:12" x14ac:dyDescent="0.25">
      <c r="A16" t="s">
        <v>66</v>
      </c>
      <c r="B16" t="s">
        <v>1049</v>
      </c>
      <c r="C16" t="s">
        <v>1050</v>
      </c>
      <c r="D16" t="s">
        <v>277</v>
      </c>
      <c r="E16" t="s">
        <v>1051</v>
      </c>
      <c r="F16">
        <v>720</v>
      </c>
      <c r="G16" t="s">
        <v>83</v>
      </c>
      <c r="H16" t="s">
        <v>23</v>
      </c>
      <c r="I16" t="s">
        <v>1052</v>
      </c>
      <c r="J16" s="19" t="s">
        <v>1094</v>
      </c>
      <c r="K16" s="19" t="s">
        <v>1109</v>
      </c>
    </row>
  </sheetData>
  <hyperlinks>
    <hyperlink ref="J2" r:id="rId1" xr:uid="{F64D99CD-2B9D-4951-B7DA-6B0E206FB33F}"/>
    <hyperlink ref="J3" r:id="rId2" xr:uid="{D966C486-44C7-45FF-8481-DBF02DB364C2}"/>
    <hyperlink ref="J4" r:id="rId3" xr:uid="{803ACDE3-D183-4607-87CE-6ED153866EDF}"/>
    <hyperlink ref="J5" r:id="rId4" xr:uid="{52CA486D-646C-4F2D-89ED-03E1BC1E59F6}"/>
    <hyperlink ref="J6" r:id="rId5" xr:uid="{21A6A45F-F256-4657-9279-DE8FD1B20D2A}"/>
    <hyperlink ref="J7" r:id="rId6" xr:uid="{0A4699A8-838B-4AFC-9D38-68DC044EB380}"/>
    <hyperlink ref="J8" r:id="rId7" xr:uid="{5BDB7526-ECF4-41D7-81E7-71AD6A7E432E}"/>
    <hyperlink ref="J9" r:id="rId8" xr:uid="{EF0A82CF-BDCB-42EF-9127-E6C6C6466686}"/>
    <hyperlink ref="J10" r:id="rId9" xr:uid="{D90B4A20-5565-4CD8-814C-78E3AA278DA9}"/>
    <hyperlink ref="J11" r:id="rId10" xr:uid="{4AF3ED6A-F493-41A9-82A3-18F6A1B280BA}"/>
    <hyperlink ref="J12" r:id="rId11" xr:uid="{8C56878D-235B-4EBC-A4CD-D7DA8E734693}"/>
    <hyperlink ref="J13" r:id="rId12" xr:uid="{CC6530E7-8ED5-4F54-9553-5E91F2A20012}"/>
    <hyperlink ref="J14" r:id="rId13" xr:uid="{4838E433-F254-4449-BC31-2F2B6C30833A}"/>
    <hyperlink ref="J15" r:id="rId14" xr:uid="{3E2EE15E-A3B8-4EB5-9D45-C3EE55D6AEF1}"/>
    <hyperlink ref="J16" r:id="rId15" xr:uid="{4DAC8A28-1AEE-41AE-B1B8-5A4B2A565A5B}"/>
    <hyperlink ref="K2" r:id="rId16" xr:uid="{27AA39D0-4F49-4EC3-8EF4-D4C02B57841D}"/>
    <hyperlink ref="K3" r:id="rId17" xr:uid="{AF24BF27-BCFC-49E8-BDBE-D382289E56C3}"/>
    <hyperlink ref="K4" r:id="rId18" xr:uid="{B762C215-6396-4E6A-9A1A-9B0C3223713F}"/>
    <hyperlink ref="K5" r:id="rId19" xr:uid="{91990E2E-3692-4F1D-A6A9-4F0F5DDE665C}"/>
    <hyperlink ref="K6" r:id="rId20" xr:uid="{9B3190D6-93D0-4246-9337-AF5B9286A66C}"/>
    <hyperlink ref="K7" r:id="rId21" xr:uid="{2C1E55B3-C92B-4C3A-B57A-96EFB0A8C2CE}"/>
    <hyperlink ref="K8" r:id="rId22" xr:uid="{603449BA-1484-4396-A089-F841E1E52D1C}"/>
    <hyperlink ref="K9" r:id="rId23" xr:uid="{B054DDC7-2FC1-4EDA-93D7-93C2FCBA733F}"/>
    <hyperlink ref="K10" r:id="rId24" xr:uid="{18CD4C01-6E24-439E-B767-8F07F0D418D9}"/>
    <hyperlink ref="K11" r:id="rId25" xr:uid="{284583B5-316D-43D9-B567-E1227C514A76}"/>
    <hyperlink ref="K12" r:id="rId26" xr:uid="{336A7B8F-FE8F-4EE3-B202-BAC30F8130B9}"/>
    <hyperlink ref="K13" r:id="rId27" xr:uid="{044517DA-6523-4E80-90F4-205888A676E2}"/>
    <hyperlink ref="K14" r:id="rId28" xr:uid="{2216338D-ACB8-4D61-AFD2-02F020D9F4A9}"/>
    <hyperlink ref="K15" r:id="rId29" xr:uid="{1ABF57A4-DFCD-48AE-B846-ED9338637841}"/>
    <hyperlink ref="K16" r:id="rId30" xr:uid="{D2255EB6-B6F7-46D6-A41F-A9B51584E5DB}"/>
  </hyperlinks>
  <pageMargins left="0.75" right="0.75" top="1" bottom="1" header="0.5" footer="0.5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G21" sqref="G21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85546875" bestFit="1" customWidth="1"/>
    <col min="11" max="11" width="131.140625" bestFit="1" customWidth="1"/>
    <col min="12" max="12" width="56.28515625" bestFit="1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29</v>
      </c>
      <c r="B2" t="s">
        <v>231</v>
      </c>
      <c r="C2" t="s">
        <v>232</v>
      </c>
      <c r="D2" t="s">
        <v>233</v>
      </c>
      <c r="E2" t="s">
        <v>234</v>
      </c>
      <c r="F2">
        <v>720</v>
      </c>
      <c r="G2" t="s">
        <v>83</v>
      </c>
      <c r="H2" t="s">
        <v>23</v>
      </c>
      <c r="I2" t="s">
        <v>235</v>
      </c>
      <c r="J2" s="19" t="s">
        <v>236</v>
      </c>
      <c r="K2" s="19" t="s">
        <v>237</v>
      </c>
      <c r="L2" t="s">
        <v>108</v>
      </c>
    </row>
    <row r="3" spans="1:12" x14ac:dyDescent="0.25">
      <c r="A3" t="s">
        <v>29</v>
      </c>
      <c r="B3" t="s">
        <v>238</v>
      </c>
      <c r="C3" t="s">
        <v>239</v>
      </c>
      <c r="D3" t="s">
        <v>240</v>
      </c>
      <c r="E3" t="s">
        <v>241</v>
      </c>
      <c r="F3">
        <v>720</v>
      </c>
      <c r="G3" t="s">
        <v>83</v>
      </c>
      <c r="H3" t="s">
        <v>23</v>
      </c>
      <c r="I3" t="s">
        <v>242</v>
      </c>
      <c r="J3" s="19" t="s">
        <v>243</v>
      </c>
      <c r="K3" s="19" t="s">
        <v>244</v>
      </c>
      <c r="L3" t="s">
        <v>108</v>
      </c>
    </row>
    <row r="4" spans="1:12" x14ac:dyDescent="0.25">
      <c r="A4" t="s">
        <v>29</v>
      </c>
      <c r="B4" t="s">
        <v>245</v>
      </c>
      <c r="C4" t="s">
        <v>246</v>
      </c>
      <c r="D4" t="s">
        <v>247</v>
      </c>
      <c r="E4" t="s">
        <v>248</v>
      </c>
      <c r="F4">
        <v>720</v>
      </c>
      <c r="G4" t="s">
        <v>83</v>
      </c>
      <c r="H4" t="s">
        <v>23</v>
      </c>
      <c r="I4" t="s">
        <v>249</v>
      </c>
      <c r="J4" s="19" t="s">
        <v>250</v>
      </c>
      <c r="K4" s="19" t="s">
        <v>251</v>
      </c>
      <c r="L4" t="s">
        <v>108</v>
      </c>
    </row>
    <row r="5" spans="1:12" x14ac:dyDescent="0.25">
      <c r="A5" t="s">
        <v>29</v>
      </c>
      <c r="B5" t="s">
        <v>252</v>
      </c>
      <c r="C5" t="s">
        <v>253</v>
      </c>
      <c r="D5" t="s">
        <v>254</v>
      </c>
      <c r="E5" t="s">
        <v>255</v>
      </c>
      <c r="F5">
        <v>720</v>
      </c>
      <c r="G5" t="s">
        <v>83</v>
      </c>
      <c r="H5" t="s">
        <v>23</v>
      </c>
      <c r="I5" t="s">
        <v>256</v>
      </c>
      <c r="J5" s="19" t="s">
        <v>257</v>
      </c>
      <c r="K5" s="19" t="s">
        <v>258</v>
      </c>
      <c r="L5" t="s">
        <v>108</v>
      </c>
    </row>
    <row r="6" spans="1:12" x14ac:dyDescent="0.25">
      <c r="A6" t="s">
        <v>29</v>
      </c>
      <c r="B6" t="s">
        <v>259</v>
      </c>
      <c r="C6" t="s">
        <v>260</v>
      </c>
      <c r="D6" t="s">
        <v>261</v>
      </c>
      <c r="E6" t="s">
        <v>262</v>
      </c>
      <c r="F6">
        <v>720</v>
      </c>
      <c r="G6" t="s">
        <v>83</v>
      </c>
      <c r="H6" t="s">
        <v>23</v>
      </c>
      <c r="I6" t="s">
        <v>263</v>
      </c>
      <c r="J6" s="19" t="s">
        <v>264</v>
      </c>
      <c r="K6" s="19" t="s">
        <v>265</v>
      </c>
      <c r="L6" t="s">
        <v>108</v>
      </c>
    </row>
  </sheetData>
  <sheetProtection algorithmName="SHA-512" hashValue="I+GYHw9mNuWdwCjmVD+hv8si7wtOAL9kiazCUoEWdMa7tSEQNAJtutmhEtiDaUZhMXI9ccKP8/syTrBJpKOeIQ==" saltValue="xofyZsCvoGEyoxXa+m6v+g==" spinCount="100000" sheet="1" objects="1" scenarios="1"/>
  <hyperlinks>
    <hyperlink ref="J2" r:id="rId1" xr:uid="{00000000-0004-0000-0200-000000000000}"/>
    <hyperlink ref="K2" r:id="rId2" xr:uid="{00000000-0004-0000-0200-000001000000}"/>
    <hyperlink ref="J3" r:id="rId3" xr:uid="{00000000-0004-0000-0200-000002000000}"/>
    <hyperlink ref="K3" r:id="rId4" xr:uid="{00000000-0004-0000-0200-000003000000}"/>
    <hyperlink ref="J4" r:id="rId5" xr:uid="{00000000-0004-0000-0200-000004000000}"/>
    <hyperlink ref="K4" r:id="rId6" xr:uid="{00000000-0004-0000-0200-000005000000}"/>
    <hyperlink ref="J5" r:id="rId7" xr:uid="{00000000-0004-0000-0200-000006000000}"/>
    <hyperlink ref="K5" r:id="rId8" xr:uid="{00000000-0004-0000-0200-000007000000}"/>
    <hyperlink ref="J6" r:id="rId9" xr:uid="{00000000-0004-0000-0200-000008000000}"/>
    <hyperlink ref="K6" r:id="rId10" xr:uid="{00000000-0004-0000-0200-000009000000}"/>
  </hyperlinks>
  <pageMargins left="0.75" right="0.75" top="1" bottom="1" header="0.5" footer="0.5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G21" sqref="G21"/>
    </sheetView>
  </sheetViews>
  <sheetFormatPr defaultRowHeight="15" x14ac:dyDescent="0.25"/>
  <cols>
    <col min="1" max="1" width="34.7109375" bestFit="1" customWidth="1"/>
    <col min="2" max="2" width="38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7.85546875" bestFit="1" customWidth="1"/>
    <col min="11" max="11" width="18" bestFit="1" customWidth="1"/>
    <col min="12" max="12" width="7.5703125" bestFit="1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266</v>
      </c>
      <c r="B2" t="s">
        <v>267</v>
      </c>
      <c r="C2" t="s">
        <v>268</v>
      </c>
      <c r="D2" t="s">
        <v>269</v>
      </c>
      <c r="E2" t="s">
        <v>270</v>
      </c>
      <c r="F2">
        <v>720</v>
      </c>
      <c r="G2" t="s">
        <v>83</v>
      </c>
      <c r="H2" t="s">
        <v>23</v>
      </c>
      <c r="I2" t="s">
        <v>271</v>
      </c>
      <c r="J2" s="19" t="s">
        <v>272</v>
      </c>
      <c r="K2" s="19" t="s">
        <v>273</v>
      </c>
    </row>
  </sheetData>
  <hyperlinks>
    <hyperlink ref="J2" r:id="rId1" xr:uid="{00000000-0004-0000-0300-000000000000}"/>
    <hyperlink ref="K2" r:id="rId2" display="https://secenvigado.sharepoint.com/:v:/s/PracticaCEFIT2023-BackUpCID/Ef7vbrvvcYJCmd4DT8HlBA0Bm0wxCcBpzThep2qixIt2vQ?e=DiBgNM&amp;nav=eyJyZWZlcnJhbEluZm8iOnsicmVmZXJyYWxBcHAiOiJTdHJlYW1XZWJBcHAiLCJyZWZlcnJhbFZpZXciOiJTaGFyZURpYWxvZy1MaW5rIiwicmVmZXJyYWxBcHBQbGF0Zm9ybSI6IldlYiIsInJlZmVycmFsTW9kZSI6InZpZXcifX0%3D" xr:uid="{00000000-0004-0000-0300-000001000000}"/>
  </hyperlinks>
  <pageMargins left="0.75" right="0.75" top="1" bottom="1" header="0.5" footer="0.5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zoomScaleNormal="100" workbookViewId="0">
      <selection activeCell="G21" sqref="G21"/>
    </sheetView>
  </sheetViews>
  <sheetFormatPr defaultRowHeight="15" x14ac:dyDescent="0.25"/>
  <cols>
    <col min="1" max="1" width="41.85546875" bestFit="1" customWidth="1"/>
    <col min="2" max="2" width="94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8.5703125" bestFit="1" customWidth="1"/>
    <col min="11" max="11" width="128.28515625" bestFit="1" customWidth="1"/>
    <col min="12" max="12" width="56.28515625" bestFit="1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274</v>
      </c>
      <c r="B2" t="s">
        <v>275</v>
      </c>
      <c r="C2" t="s">
        <v>276</v>
      </c>
      <c r="D2" t="s">
        <v>277</v>
      </c>
      <c r="E2" t="s">
        <v>82</v>
      </c>
      <c r="F2">
        <v>720</v>
      </c>
      <c r="G2" t="s">
        <v>83</v>
      </c>
      <c r="H2" t="s">
        <v>23</v>
      </c>
      <c r="I2" t="s">
        <v>278</v>
      </c>
      <c r="J2" s="19" t="s">
        <v>279</v>
      </c>
      <c r="K2" s="19" t="s">
        <v>280</v>
      </c>
    </row>
    <row r="3" spans="1:12" x14ac:dyDescent="0.25">
      <c r="A3" t="s">
        <v>274</v>
      </c>
      <c r="B3" t="s">
        <v>281</v>
      </c>
      <c r="C3" t="s">
        <v>282</v>
      </c>
      <c r="D3" t="s">
        <v>283</v>
      </c>
      <c r="E3" t="s">
        <v>284</v>
      </c>
      <c r="F3">
        <v>720</v>
      </c>
      <c r="G3" t="s">
        <v>83</v>
      </c>
      <c r="H3" t="s">
        <v>23</v>
      </c>
      <c r="I3" t="s">
        <v>285</v>
      </c>
      <c r="J3" s="19" t="s">
        <v>286</v>
      </c>
      <c r="K3" s="19" t="s">
        <v>287</v>
      </c>
      <c r="L3" t="s">
        <v>108</v>
      </c>
    </row>
    <row r="4" spans="1:12" x14ac:dyDescent="0.25">
      <c r="A4" t="s">
        <v>274</v>
      </c>
      <c r="B4" t="s">
        <v>288</v>
      </c>
      <c r="C4" t="s">
        <v>289</v>
      </c>
      <c r="D4" t="s">
        <v>290</v>
      </c>
      <c r="E4" t="s">
        <v>291</v>
      </c>
      <c r="F4">
        <v>720</v>
      </c>
      <c r="G4" t="s">
        <v>83</v>
      </c>
      <c r="H4" t="s">
        <v>23</v>
      </c>
      <c r="I4" t="s">
        <v>292</v>
      </c>
      <c r="J4" s="19" t="s">
        <v>293</v>
      </c>
      <c r="K4" s="19" t="s">
        <v>294</v>
      </c>
      <c r="L4" t="s">
        <v>108</v>
      </c>
    </row>
    <row r="5" spans="1:12" x14ac:dyDescent="0.25">
      <c r="A5" t="s">
        <v>274</v>
      </c>
      <c r="B5" t="s">
        <v>295</v>
      </c>
      <c r="C5" t="s">
        <v>296</v>
      </c>
      <c r="D5" t="s">
        <v>297</v>
      </c>
      <c r="E5" t="s">
        <v>298</v>
      </c>
      <c r="F5">
        <v>720</v>
      </c>
      <c r="G5" t="s">
        <v>83</v>
      </c>
      <c r="H5" t="s">
        <v>23</v>
      </c>
      <c r="I5" t="s">
        <v>299</v>
      </c>
      <c r="J5" s="19" t="s">
        <v>300</v>
      </c>
      <c r="K5" s="19" t="s">
        <v>301</v>
      </c>
    </row>
    <row r="6" spans="1:12" x14ac:dyDescent="0.25">
      <c r="A6" t="s">
        <v>274</v>
      </c>
      <c r="B6" t="s">
        <v>302</v>
      </c>
      <c r="C6" t="s">
        <v>303</v>
      </c>
      <c r="D6" t="s">
        <v>304</v>
      </c>
      <c r="E6" t="s">
        <v>189</v>
      </c>
      <c r="F6">
        <v>720</v>
      </c>
      <c r="G6" t="s">
        <v>83</v>
      </c>
      <c r="H6" t="s">
        <v>23</v>
      </c>
      <c r="I6" t="s">
        <v>305</v>
      </c>
      <c r="J6" s="19" t="s">
        <v>306</v>
      </c>
      <c r="K6" s="19" t="s">
        <v>307</v>
      </c>
      <c r="L6" t="s">
        <v>108</v>
      </c>
    </row>
    <row r="7" spans="1:12" x14ac:dyDescent="0.25">
      <c r="A7" t="s">
        <v>274</v>
      </c>
      <c r="B7" t="s">
        <v>308</v>
      </c>
      <c r="C7" t="s">
        <v>309</v>
      </c>
      <c r="D7" t="s">
        <v>310</v>
      </c>
      <c r="E7" t="s">
        <v>311</v>
      </c>
      <c r="F7">
        <v>720</v>
      </c>
      <c r="G7" t="s">
        <v>83</v>
      </c>
      <c r="H7" t="s">
        <v>23</v>
      </c>
      <c r="I7" t="s">
        <v>312</v>
      </c>
      <c r="J7" s="19" t="s">
        <v>313</v>
      </c>
      <c r="K7" s="19" t="s">
        <v>314</v>
      </c>
      <c r="L7" t="s">
        <v>108</v>
      </c>
    </row>
    <row r="8" spans="1:12" x14ac:dyDescent="0.25">
      <c r="A8" t="s">
        <v>274</v>
      </c>
      <c r="B8" t="s">
        <v>315</v>
      </c>
      <c r="C8" t="s">
        <v>316</v>
      </c>
      <c r="D8" t="s">
        <v>317</v>
      </c>
      <c r="E8" t="s">
        <v>318</v>
      </c>
      <c r="F8">
        <v>720</v>
      </c>
      <c r="G8" t="s">
        <v>83</v>
      </c>
      <c r="H8" t="s">
        <v>23</v>
      </c>
      <c r="I8" t="s">
        <v>319</v>
      </c>
      <c r="J8" s="19" t="s">
        <v>320</v>
      </c>
      <c r="K8" s="19" t="s">
        <v>321</v>
      </c>
      <c r="L8" t="s">
        <v>108</v>
      </c>
    </row>
    <row r="9" spans="1:12" x14ac:dyDescent="0.25">
      <c r="A9" t="s">
        <v>274</v>
      </c>
      <c r="B9" t="s">
        <v>322</v>
      </c>
      <c r="C9" t="s">
        <v>323</v>
      </c>
      <c r="D9" t="s">
        <v>324</v>
      </c>
      <c r="E9" t="s">
        <v>325</v>
      </c>
      <c r="F9">
        <v>720</v>
      </c>
      <c r="G9" t="s">
        <v>83</v>
      </c>
      <c r="H9" t="s">
        <v>23</v>
      </c>
      <c r="I9" t="s">
        <v>326</v>
      </c>
      <c r="J9" s="19" t="s">
        <v>327</v>
      </c>
      <c r="K9" s="19" t="s">
        <v>328</v>
      </c>
      <c r="L9" t="s">
        <v>108</v>
      </c>
    </row>
    <row r="10" spans="1:12" x14ac:dyDescent="0.25">
      <c r="A10" t="s">
        <v>274</v>
      </c>
      <c r="B10" t="s">
        <v>329</v>
      </c>
      <c r="C10" t="s">
        <v>330</v>
      </c>
      <c r="D10" t="s">
        <v>331</v>
      </c>
      <c r="E10" t="s">
        <v>332</v>
      </c>
      <c r="F10">
        <v>720</v>
      </c>
      <c r="G10" t="s">
        <v>83</v>
      </c>
      <c r="H10" t="s">
        <v>23</v>
      </c>
      <c r="I10" t="s">
        <v>333</v>
      </c>
      <c r="J10" s="19" t="s">
        <v>334</v>
      </c>
      <c r="K10" s="19" t="s">
        <v>328</v>
      </c>
      <c r="L10" t="s">
        <v>108</v>
      </c>
    </row>
    <row r="11" spans="1:12" x14ac:dyDescent="0.25">
      <c r="A11" t="s">
        <v>274</v>
      </c>
      <c r="B11" t="s">
        <v>335</v>
      </c>
      <c r="C11" t="s">
        <v>336</v>
      </c>
      <c r="D11" t="s">
        <v>337</v>
      </c>
      <c r="E11" t="s">
        <v>338</v>
      </c>
      <c r="F11">
        <v>720</v>
      </c>
      <c r="G11" t="s">
        <v>83</v>
      </c>
      <c r="H11" t="s">
        <v>23</v>
      </c>
      <c r="I11" t="s">
        <v>339</v>
      </c>
      <c r="J11" s="19" t="s">
        <v>340</v>
      </c>
      <c r="K11" s="19" t="s">
        <v>341</v>
      </c>
      <c r="L11" t="s">
        <v>108</v>
      </c>
    </row>
    <row r="12" spans="1:12" x14ac:dyDescent="0.25">
      <c r="A12" t="s">
        <v>274</v>
      </c>
      <c r="B12" t="s">
        <v>342</v>
      </c>
      <c r="C12" t="s">
        <v>343</v>
      </c>
      <c r="D12" t="s">
        <v>344</v>
      </c>
      <c r="E12" t="s">
        <v>345</v>
      </c>
      <c r="F12">
        <v>720</v>
      </c>
      <c r="G12" t="s">
        <v>83</v>
      </c>
      <c r="H12" t="s">
        <v>23</v>
      </c>
      <c r="I12" t="s">
        <v>346</v>
      </c>
      <c r="J12" s="19" t="s">
        <v>347</v>
      </c>
      <c r="K12" s="19" t="s">
        <v>348</v>
      </c>
      <c r="L12" t="s">
        <v>108</v>
      </c>
    </row>
    <row r="13" spans="1:12" x14ac:dyDescent="0.25">
      <c r="A13" t="s">
        <v>274</v>
      </c>
      <c r="B13" t="s">
        <v>349</v>
      </c>
      <c r="C13" t="s">
        <v>350</v>
      </c>
      <c r="D13" t="s">
        <v>351</v>
      </c>
      <c r="E13" t="s">
        <v>352</v>
      </c>
      <c r="F13">
        <v>720</v>
      </c>
      <c r="G13" t="s">
        <v>83</v>
      </c>
      <c r="H13" t="s">
        <v>23</v>
      </c>
      <c r="I13" t="s">
        <v>353</v>
      </c>
      <c r="J13" s="19" t="s">
        <v>354</v>
      </c>
      <c r="K13" s="19" t="s">
        <v>355</v>
      </c>
      <c r="L13" t="s">
        <v>108</v>
      </c>
    </row>
    <row r="14" spans="1:12" x14ac:dyDescent="0.25">
      <c r="A14" t="s">
        <v>274</v>
      </c>
      <c r="B14" t="s">
        <v>356</v>
      </c>
      <c r="C14" t="s">
        <v>357</v>
      </c>
      <c r="D14" t="s">
        <v>358</v>
      </c>
      <c r="E14" t="s">
        <v>359</v>
      </c>
      <c r="F14">
        <v>720</v>
      </c>
      <c r="G14" t="s">
        <v>83</v>
      </c>
      <c r="H14" t="s">
        <v>23</v>
      </c>
      <c r="I14" t="s">
        <v>360</v>
      </c>
      <c r="J14" s="19" t="s">
        <v>361</v>
      </c>
      <c r="K14" s="19" t="s">
        <v>362</v>
      </c>
      <c r="L14" t="s">
        <v>108</v>
      </c>
    </row>
    <row r="15" spans="1:12" x14ac:dyDescent="0.25">
      <c r="A15" t="s">
        <v>274</v>
      </c>
      <c r="B15" t="s">
        <v>363</v>
      </c>
      <c r="C15" t="s">
        <v>364</v>
      </c>
      <c r="D15" t="s">
        <v>365</v>
      </c>
      <c r="E15" t="s">
        <v>366</v>
      </c>
      <c r="F15">
        <v>720</v>
      </c>
      <c r="G15" t="s">
        <v>83</v>
      </c>
      <c r="H15" t="s">
        <v>23</v>
      </c>
      <c r="I15" t="s">
        <v>367</v>
      </c>
      <c r="J15" s="19" t="s">
        <v>368</v>
      </c>
      <c r="K15" s="19" t="s">
        <v>369</v>
      </c>
      <c r="L15" t="s">
        <v>108</v>
      </c>
    </row>
    <row r="16" spans="1:12" x14ac:dyDescent="0.25">
      <c r="A16" t="s">
        <v>274</v>
      </c>
      <c r="B16" t="s">
        <v>370</v>
      </c>
      <c r="C16" t="s">
        <v>371</v>
      </c>
      <c r="D16" t="s">
        <v>372</v>
      </c>
      <c r="E16" t="s">
        <v>373</v>
      </c>
      <c r="F16">
        <v>720</v>
      </c>
      <c r="G16" t="s">
        <v>83</v>
      </c>
      <c r="H16" t="s">
        <v>23</v>
      </c>
      <c r="I16" t="s">
        <v>374</v>
      </c>
      <c r="J16" s="19" t="s">
        <v>375</v>
      </c>
      <c r="K16" s="19" t="s">
        <v>376</v>
      </c>
      <c r="L16" t="s">
        <v>108</v>
      </c>
    </row>
    <row r="17" spans="1:12" x14ac:dyDescent="0.25">
      <c r="A17" t="s">
        <v>274</v>
      </c>
      <c r="B17" t="s">
        <v>377</v>
      </c>
      <c r="C17" t="s">
        <v>378</v>
      </c>
      <c r="D17" t="s">
        <v>379</v>
      </c>
      <c r="E17" t="s">
        <v>380</v>
      </c>
      <c r="F17">
        <v>720</v>
      </c>
      <c r="G17" t="s">
        <v>83</v>
      </c>
      <c r="H17" t="s">
        <v>23</v>
      </c>
      <c r="I17" t="s">
        <v>381</v>
      </c>
      <c r="J17" s="19" t="s">
        <v>382</v>
      </c>
      <c r="K17" s="19" t="s">
        <v>383</v>
      </c>
      <c r="L17" t="s">
        <v>108</v>
      </c>
    </row>
  </sheetData>
  <hyperlinks>
    <hyperlink ref="J2" r:id="rId1" xr:uid="{00000000-0004-0000-0400-000000000000}"/>
    <hyperlink ref="K2" r:id="rId2" xr:uid="{00000000-0004-0000-0400-000001000000}"/>
    <hyperlink ref="J3" r:id="rId3" xr:uid="{00000000-0004-0000-0400-000002000000}"/>
    <hyperlink ref="K3" r:id="rId4" xr:uid="{00000000-0004-0000-0400-000003000000}"/>
    <hyperlink ref="J4" r:id="rId5" xr:uid="{00000000-0004-0000-0400-000004000000}"/>
    <hyperlink ref="K4" r:id="rId6" xr:uid="{00000000-0004-0000-0400-000005000000}"/>
    <hyperlink ref="J5" r:id="rId7" xr:uid="{00000000-0004-0000-0400-000006000000}"/>
    <hyperlink ref="K5" r:id="rId8" xr:uid="{00000000-0004-0000-0400-000007000000}"/>
    <hyperlink ref="J6" r:id="rId9" xr:uid="{00000000-0004-0000-0400-000008000000}"/>
    <hyperlink ref="K6" r:id="rId10" xr:uid="{00000000-0004-0000-0400-000009000000}"/>
    <hyperlink ref="J7" r:id="rId11" xr:uid="{00000000-0004-0000-0400-00000A000000}"/>
    <hyperlink ref="K7" r:id="rId12" xr:uid="{00000000-0004-0000-0400-00000B000000}"/>
    <hyperlink ref="J8" r:id="rId13" xr:uid="{00000000-0004-0000-0400-00000C000000}"/>
    <hyperlink ref="K8" r:id="rId14" xr:uid="{00000000-0004-0000-0400-00000D000000}"/>
    <hyperlink ref="J9" r:id="rId15" xr:uid="{00000000-0004-0000-0400-00000E000000}"/>
    <hyperlink ref="K9" r:id="rId16" xr:uid="{00000000-0004-0000-0400-00000F000000}"/>
    <hyperlink ref="J10" r:id="rId17" xr:uid="{00000000-0004-0000-0400-000010000000}"/>
    <hyperlink ref="K10" r:id="rId18" xr:uid="{00000000-0004-0000-0400-000011000000}"/>
    <hyperlink ref="J11" r:id="rId19" xr:uid="{00000000-0004-0000-0400-000012000000}"/>
    <hyperlink ref="K11" r:id="rId20" xr:uid="{00000000-0004-0000-0400-000013000000}"/>
    <hyperlink ref="J12" r:id="rId21" xr:uid="{00000000-0004-0000-0400-000014000000}"/>
    <hyperlink ref="K12" r:id="rId22" xr:uid="{00000000-0004-0000-0400-000015000000}"/>
    <hyperlink ref="J13" r:id="rId23" xr:uid="{00000000-0004-0000-0400-000016000000}"/>
    <hyperlink ref="K13" r:id="rId24" xr:uid="{00000000-0004-0000-0400-000017000000}"/>
    <hyperlink ref="J14" r:id="rId25" xr:uid="{00000000-0004-0000-0400-000018000000}"/>
    <hyperlink ref="K14" r:id="rId26" xr:uid="{00000000-0004-0000-0400-000019000000}"/>
    <hyperlink ref="J15" r:id="rId27" xr:uid="{00000000-0004-0000-0400-00001A000000}"/>
    <hyperlink ref="K15" r:id="rId28" xr:uid="{00000000-0004-0000-0400-00001B000000}"/>
    <hyperlink ref="J16" r:id="rId29" xr:uid="{00000000-0004-0000-0400-00001C000000}"/>
    <hyperlink ref="K16" r:id="rId30" xr:uid="{00000000-0004-0000-0400-00001D000000}"/>
    <hyperlink ref="J17" r:id="rId31" xr:uid="{00000000-0004-0000-0400-00001E000000}"/>
    <hyperlink ref="K17" r:id="rId32" xr:uid="{00000000-0004-0000-0400-00001F000000}"/>
  </hyperlinks>
  <pageMargins left="0.75" right="0.75" top="1" bottom="1" header="0.5" footer="0.5"/>
  <tableParts count="1">
    <tablePart r:id="rId3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zoomScaleNormal="100" workbookViewId="0">
      <selection activeCell="G21" sqref="G21"/>
    </sheetView>
  </sheetViews>
  <sheetFormatPr defaultRowHeight="15" x14ac:dyDescent="0.25"/>
  <cols>
    <col min="1" max="1" width="40.140625" bestFit="1" customWidth="1"/>
    <col min="2" max="2" width="92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54" bestFit="1" customWidth="1"/>
    <col min="12" max="12" width="56.28515625" bestFit="1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384</v>
      </c>
      <c r="B2" t="s">
        <v>385</v>
      </c>
      <c r="C2" t="s">
        <v>386</v>
      </c>
      <c r="D2" t="s">
        <v>387</v>
      </c>
      <c r="E2" t="s">
        <v>388</v>
      </c>
      <c r="F2">
        <v>720</v>
      </c>
      <c r="G2" t="s">
        <v>83</v>
      </c>
      <c r="H2" t="s">
        <v>23</v>
      </c>
      <c r="I2" t="s">
        <v>389</v>
      </c>
      <c r="J2" s="19" t="s">
        <v>390</v>
      </c>
      <c r="K2" s="19" t="s">
        <v>391</v>
      </c>
      <c r="L2" t="s">
        <v>108</v>
      </c>
    </row>
    <row r="3" spans="1:12" x14ac:dyDescent="0.25">
      <c r="A3" t="s">
        <v>384</v>
      </c>
      <c r="B3" t="s">
        <v>392</v>
      </c>
      <c r="C3" t="s">
        <v>393</v>
      </c>
      <c r="D3" t="s">
        <v>394</v>
      </c>
      <c r="E3" t="s">
        <v>395</v>
      </c>
      <c r="F3">
        <v>720</v>
      </c>
      <c r="G3" t="s">
        <v>83</v>
      </c>
      <c r="H3" t="s">
        <v>23</v>
      </c>
      <c r="I3" t="s">
        <v>396</v>
      </c>
      <c r="J3" s="19" t="s">
        <v>397</v>
      </c>
      <c r="K3" s="19" t="s">
        <v>398</v>
      </c>
      <c r="L3" t="s">
        <v>108</v>
      </c>
    </row>
    <row r="4" spans="1:12" x14ac:dyDescent="0.25">
      <c r="A4" t="s">
        <v>384</v>
      </c>
      <c r="B4" t="s">
        <v>399</v>
      </c>
      <c r="C4" t="s">
        <v>400</v>
      </c>
      <c r="D4" t="s">
        <v>401</v>
      </c>
      <c r="E4" t="s">
        <v>402</v>
      </c>
      <c r="F4">
        <v>720</v>
      </c>
      <c r="G4" t="s">
        <v>83</v>
      </c>
      <c r="H4" t="s">
        <v>23</v>
      </c>
      <c r="I4" t="s">
        <v>403</v>
      </c>
      <c r="J4" s="19" t="s">
        <v>404</v>
      </c>
      <c r="K4" s="19" t="s">
        <v>405</v>
      </c>
      <c r="L4" t="s">
        <v>108</v>
      </c>
    </row>
    <row r="5" spans="1:12" x14ac:dyDescent="0.25">
      <c r="A5" t="s">
        <v>384</v>
      </c>
      <c r="B5" t="s">
        <v>406</v>
      </c>
      <c r="C5" t="s">
        <v>407</v>
      </c>
      <c r="D5" t="s">
        <v>408</v>
      </c>
      <c r="E5" t="s">
        <v>409</v>
      </c>
      <c r="F5">
        <v>720</v>
      </c>
      <c r="G5" t="s">
        <v>83</v>
      </c>
      <c r="H5" t="s">
        <v>23</v>
      </c>
      <c r="I5" t="s">
        <v>410</v>
      </c>
      <c r="J5" s="19" t="s">
        <v>411</v>
      </c>
      <c r="K5" s="19" t="s">
        <v>412</v>
      </c>
      <c r="L5" t="s">
        <v>108</v>
      </c>
    </row>
    <row r="6" spans="1:12" x14ac:dyDescent="0.25">
      <c r="A6" t="s">
        <v>384</v>
      </c>
      <c r="B6" t="s">
        <v>413</v>
      </c>
      <c r="C6" t="s">
        <v>414</v>
      </c>
      <c r="D6" t="s">
        <v>415</v>
      </c>
      <c r="E6" t="s">
        <v>416</v>
      </c>
      <c r="F6">
        <v>720</v>
      </c>
      <c r="G6" t="s">
        <v>83</v>
      </c>
      <c r="H6" t="s">
        <v>23</v>
      </c>
      <c r="I6" t="s">
        <v>417</v>
      </c>
      <c r="J6" s="19" t="s">
        <v>418</v>
      </c>
      <c r="K6" s="19" t="s">
        <v>419</v>
      </c>
      <c r="L6" t="s">
        <v>108</v>
      </c>
    </row>
    <row r="7" spans="1:12" x14ac:dyDescent="0.25">
      <c r="A7" t="s">
        <v>384</v>
      </c>
      <c r="B7" t="s">
        <v>420</v>
      </c>
      <c r="C7" t="s">
        <v>421</v>
      </c>
      <c r="D7" t="s">
        <v>422</v>
      </c>
      <c r="E7" t="s">
        <v>423</v>
      </c>
      <c r="F7">
        <v>720</v>
      </c>
      <c r="G7" t="s">
        <v>83</v>
      </c>
      <c r="H7" t="s">
        <v>23</v>
      </c>
      <c r="I7" t="s">
        <v>424</v>
      </c>
      <c r="J7" s="19" t="s">
        <v>425</v>
      </c>
      <c r="K7" s="19" t="s">
        <v>426</v>
      </c>
      <c r="L7" t="s">
        <v>108</v>
      </c>
    </row>
    <row r="8" spans="1:12" x14ac:dyDescent="0.25">
      <c r="A8" t="s">
        <v>384</v>
      </c>
      <c r="B8" t="s">
        <v>427</v>
      </c>
      <c r="C8" t="s">
        <v>428</v>
      </c>
      <c r="D8" t="s">
        <v>429</v>
      </c>
      <c r="E8" t="s">
        <v>430</v>
      </c>
      <c r="F8">
        <v>720</v>
      </c>
      <c r="G8" t="s">
        <v>83</v>
      </c>
      <c r="H8" t="s">
        <v>23</v>
      </c>
      <c r="I8" t="s">
        <v>431</v>
      </c>
      <c r="J8" s="19" t="s">
        <v>432</v>
      </c>
      <c r="K8" s="19" t="s">
        <v>433</v>
      </c>
      <c r="L8" t="s">
        <v>108</v>
      </c>
    </row>
    <row r="9" spans="1:12" x14ac:dyDescent="0.25">
      <c r="A9" t="s">
        <v>384</v>
      </c>
      <c r="B9" t="s">
        <v>434</v>
      </c>
      <c r="C9" t="s">
        <v>435</v>
      </c>
      <c r="D9" t="s">
        <v>436</v>
      </c>
      <c r="E9" t="s">
        <v>437</v>
      </c>
      <c r="F9">
        <v>720</v>
      </c>
      <c r="G9" t="s">
        <v>83</v>
      </c>
      <c r="H9" t="s">
        <v>23</v>
      </c>
      <c r="I9" t="s">
        <v>438</v>
      </c>
      <c r="J9" s="19" t="s">
        <v>439</v>
      </c>
      <c r="K9" s="19" t="s">
        <v>440</v>
      </c>
      <c r="L9" t="s">
        <v>108</v>
      </c>
    </row>
    <row r="10" spans="1:12" x14ac:dyDescent="0.25">
      <c r="A10" t="s">
        <v>384</v>
      </c>
      <c r="B10" t="s">
        <v>441</v>
      </c>
      <c r="C10" t="s">
        <v>442</v>
      </c>
      <c r="D10" t="s">
        <v>443</v>
      </c>
      <c r="E10" t="s">
        <v>444</v>
      </c>
      <c r="F10">
        <v>720</v>
      </c>
      <c r="G10" t="s">
        <v>83</v>
      </c>
      <c r="H10" t="s">
        <v>23</v>
      </c>
      <c r="I10" t="s">
        <v>445</v>
      </c>
      <c r="J10" s="19" t="s">
        <v>446</v>
      </c>
      <c r="K10" s="19" t="s">
        <v>447</v>
      </c>
      <c r="L10" t="s">
        <v>108</v>
      </c>
    </row>
  </sheetData>
  <hyperlinks>
    <hyperlink ref="J2" r:id="rId1" xr:uid="{00000000-0004-0000-0500-000000000000}"/>
    <hyperlink ref="K2" r:id="rId2" xr:uid="{00000000-0004-0000-0500-000001000000}"/>
    <hyperlink ref="J3" r:id="rId3" xr:uid="{00000000-0004-0000-0500-000002000000}"/>
    <hyperlink ref="K3" r:id="rId4" xr:uid="{00000000-0004-0000-0500-000003000000}"/>
    <hyperlink ref="J4" r:id="rId5" xr:uid="{00000000-0004-0000-0500-000004000000}"/>
    <hyperlink ref="K4" r:id="rId6" xr:uid="{00000000-0004-0000-0500-000005000000}"/>
    <hyperlink ref="J5" r:id="rId7" xr:uid="{00000000-0004-0000-0500-000006000000}"/>
    <hyperlink ref="K5" r:id="rId8" xr:uid="{00000000-0004-0000-0500-000007000000}"/>
    <hyperlink ref="J6" r:id="rId9" xr:uid="{00000000-0004-0000-0500-000008000000}"/>
    <hyperlink ref="K6" r:id="rId10" xr:uid="{00000000-0004-0000-0500-000009000000}"/>
    <hyperlink ref="J7" r:id="rId11" xr:uid="{00000000-0004-0000-0500-00000A000000}"/>
    <hyperlink ref="K7" r:id="rId12" xr:uid="{00000000-0004-0000-0500-00000B000000}"/>
    <hyperlink ref="J8" r:id="rId13" xr:uid="{00000000-0004-0000-0500-00000C000000}"/>
    <hyperlink ref="K8" r:id="rId14" xr:uid="{00000000-0004-0000-0500-00000D000000}"/>
    <hyperlink ref="J9" r:id="rId15" xr:uid="{00000000-0004-0000-0500-00000E000000}"/>
    <hyperlink ref="K9" r:id="rId16" xr:uid="{00000000-0004-0000-0500-00000F000000}"/>
    <hyperlink ref="J10" r:id="rId17" xr:uid="{00000000-0004-0000-0500-000010000000}"/>
    <hyperlink ref="K10" r:id="rId18" xr:uid="{00000000-0004-0000-0500-000011000000}"/>
  </hyperlinks>
  <pageMargins left="0.75" right="0.75" top="1" bottom="1" header="0.5" footer="0.5"/>
  <tableParts count="1">
    <tablePart r:id="rId1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"/>
  <sheetViews>
    <sheetView workbookViewId="0">
      <selection activeCell="G21" sqref="G21"/>
    </sheetView>
  </sheetViews>
  <sheetFormatPr defaultRowHeight="15" x14ac:dyDescent="0.25"/>
  <cols>
    <col min="1" max="1" width="32.8554687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5703125" bestFit="1" customWidth="1"/>
    <col min="11" max="11" width="127.28515625" bestFit="1" customWidth="1"/>
    <col min="12" max="12" width="7.42578125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37</v>
      </c>
      <c r="B2" t="s">
        <v>448</v>
      </c>
      <c r="C2" t="s">
        <v>449</v>
      </c>
      <c r="D2" t="s">
        <v>450</v>
      </c>
      <c r="E2" t="s">
        <v>311</v>
      </c>
      <c r="F2">
        <v>720</v>
      </c>
      <c r="G2" t="s">
        <v>83</v>
      </c>
      <c r="H2" t="s">
        <v>23</v>
      </c>
      <c r="I2" t="s">
        <v>451</v>
      </c>
      <c r="J2" s="19" t="s">
        <v>452</v>
      </c>
      <c r="K2" s="19" t="s">
        <v>453</v>
      </c>
    </row>
    <row r="3" spans="1:12" x14ac:dyDescent="0.25">
      <c r="A3" t="s">
        <v>37</v>
      </c>
      <c r="B3" t="s">
        <v>454</v>
      </c>
      <c r="C3" t="s">
        <v>455</v>
      </c>
      <c r="D3" t="s">
        <v>456</v>
      </c>
      <c r="E3" t="s">
        <v>457</v>
      </c>
      <c r="F3">
        <v>720</v>
      </c>
      <c r="G3" t="s">
        <v>83</v>
      </c>
      <c r="H3" t="s">
        <v>23</v>
      </c>
      <c r="I3" t="s">
        <v>458</v>
      </c>
      <c r="J3" s="19" t="s">
        <v>459</v>
      </c>
      <c r="K3" s="19" t="s">
        <v>460</v>
      </c>
    </row>
    <row r="4" spans="1:12" x14ac:dyDescent="0.25">
      <c r="A4" t="s">
        <v>37</v>
      </c>
      <c r="B4" t="s">
        <v>461</v>
      </c>
      <c r="C4" t="s">
        <v>462</v>
      </c>
      <c r="D4" t="s">
        <v>463</v>
      </c>
      <c r="E4" t="s">
        <v>464</v>
      </c>
      <c r="F4">
        <v>720</v>
      </c>
      <c r="G4" t="s">
        <v>83</v>
      </c>
      <c r="H4" t="s">
        <v>23</v>
      </c>
      <c r="I4" t="s">
        <v>465</v>
      </c>
      <c r="J4" s="19" t="s">
        <v>466</v>
      </c>
      <c r="K4" s="19" t="s">
        <v>467</v>
      </c>
    </row>
    <row r="5" spans="1:12" x14ac:dyDescent="0.25">
      <c r="A5" t="s">
        <v>37</v>
      </c>
      <c r="B5" t="s">
        <v>468</v>
      </c>
      <c r="C5" t="s">
        <v>469</v>
      </c>
      <c r="D5" t="s">
        <v>470</v>
      </c>
      <c r="E5" t="s">
        <v>140</v>
      </c>
      <c r="F5">
        <v>720</v>
      </c>
      <c r="G5" t="s">
        <v>83</v>
      </c>
      <c r="H5" t="s">
        <v>23</v>
      </c>
      <c r="I5" t="s">
        <v>471</v>
      </c>
      <c r="J5" s="19" t="s">
        <v>472</v>
      </c>
      <c r="K5" s="19" t="s">
        <v>473</v>
      </c>
    </row>
    <row r="6" spans="1:12" x14ac:dyDescent="0.25">
      <c r="A6" t="s">
        <v>37</v>
      </c>
      <c r="B6" t="s">
        <v>474</v>
      </c>
      <c r="C6" t="s">
        <v>475</v>
      </c>
      <c r="D6" t="s">
        <v>476</v>
      </c>
      <c r="E6" t="s">
        <v>220</v>
      </c>
      <c r="F6">
        <v>720</v>
      </c>
      <c r="G6" t="s">
        <v>83</v>
      </c>
      <c r="H6" t="s">
        <v>23</v>
      </c>
      <c r="I6" t="s">
        <v>477</v>
      </c>
      <c r="J6" s="19" t="s">
        <v>478</v>
      </c>
      <c r="K6" s="19" t="s">
        <v>479</v>
      </c>
    </row>
  </sheetData>
  <hyperlinks>
    <hyperlink ref="J2" r:id="rId1" xr:uid="{00000000-0004-0000-0600-000000000000}"/>
    <hyperlink ref="K2" r:id="rId2" xr:uid="{00000000-0004-0000-0600-000001000000}"/>
    <hyperlink ref="J3" r:id="rId3" xr:uid="{00000000-0004-0000-0600-000002000000}"/>
    <hyperlink ref="K3" r:id="rId4" xr:uid="{00000000-0004-0000-0600-000003000000}"/>
    <hyperlink ref="J4" r:id="rId5" xr:uid="{00000000-0004-0000-0600-000004000000}"/>
    <hyperlink ref="K4" r:id="rId6" xr:uid="{00000000-0004-0000-0600-000005000000}"/>
    <hyperlink ref="J5" r:id="rId7" xr:uid="{00000000-0004-0000-0600-000006000000}"/>
    <hyperlink ref="K5" r:id="rId8" xr:uid="{00000000-0004-0000-0600-000007000000}"/>
    <hyperlink ref="J6" r:id="rId9" xr:uid="{00000000-0004-0000-0600-000008000000}"/>
    <hyperlink ref="K6" r:id="rId10" xr:uid="{00000000-0004-0000-0600-000009000000}"/>
  </hyperlinks>
  <pageMargins left="0.75" right="0.75" top="1" bottom="1" header="0.5" footer="0.5"/>
  <tableParts count="1"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G21" sqref="G21"/>
    </sheetView>
  </sheetViews>
  <sheetFormatPr defaultRowHeight="15" x14ac:dyDescent="0.25"/>
  <cols>
    <col min="1" max="1" width="21.7109375" bestFit="1" customWidth="1"/>
    <col min="2" max="2" width="82.855468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28515625" bestFit="1" customWidth="1"/>
    <col min="11" max="11" width="129.140625" bestFit="1" customWidth="1"/>
    <col min="12" max="12" width="7.42578125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40</v>
      </c>
      <c r="B2" t="s">
        <v>480</v>
      </c>
      <c r="C2" t="s">
        <v>481</v>
      </c>
      <c r="D2" t="s">
        <v>482</v>
      </c>
      <c r="E2" t="s">
        <v>483</v>
      </c>
      <c r="F2">
        <v>720</v>
      </c>
      <c r="G2" t="s">
        <v>83</v>
      </c>
      <c r="H2" t="s">
        <v>23</v>
      </c>
      <c r="I2" t="s">
        <v>484</v>
      </c>
      <c r="J2" s="19" t="s">
        <v>485</v>
      </c>
      <c r="K2" s="19" t="s">
        <v>486</v>
      </c>
      <c r="L2" t="s">
        <v>108</v>
      </c>
    </row>
    <row r="3" spans="1:12" x14ac:dyDescent="0.25">
      <c r="A3" t="s">
        <v>40</v>
      </c>
      <c r="B3" t="s">
        <v>487</v>
      </c>
      <c r="C3" t="s">
        <v>488</v>
      </c>
      <c r="D3" t="s">
        <v>96</v>
      </c>
      <c r="E3" t="s">
        <v>489</v>
      </c>
      <c r="F3">
        <v>720</v>
      </c>
      <c r="G3" t="s">
        <v>83</v>
      </c>
      <c r="H3" t="s">
        <v>23</v>
      </c>
      <c r="I3" t="s">
        <v>490</v>
      </c>
      <c r="J3" s="19" t="s">
        <v>491</v>
      </c>
      <c r="K3" s="19" t="s">
        <v>492</v>
      </c>
      <c r="L3" t="s">
        <v>108</v>
      </c>
    </row>
    <row r="4" spans="1:12" x14ac:dyDescent="0.25">
      <c r="A4" t="s">
        <v>40</v>
      </c>
      <c r="B4" t="s">
        <v>493</v>
      </c>
      <c r="C4" t="s">
        <v>494</v>
      </c>
      <c r="D4" t="s">
        <v>495</v>
      </c>
      <c r="E4" t="s">
        <v>496</v>
      </c>
      <c r="F4">
        <v>720</v>
      </c>
      <c r="G4" t="s">
        <v>83</v>
      </c>
      <c r="H4" t="s">
        <v>23</v>
      </c>
      <c r="I4" t="s">
        <v>497</v>
      </c>
      <c r="J4" s="19" t="s">
        <v>498</v>
      </c>
      <c r="K4" s="19" t="s">
        <v>499</v>
      </c>
      <c r="L4" t="s">
        <v>108</v>
      </c>
    </row>
    <row r="5" spans="1:12" x14ac:dyDescent="0.25">
      <c r="A5" t="s">
        <v>40</v>
      </c>
      <c r="B5" t="s">
        <v>500</v>
      </c>
      <c r="C5" t="s">
        <v>501</v>
      </c>
      <c r="D5" t="s">
        <v>118</v>
      </c>
      <c r="E5" t="s">
        <v>502</v>
      </c>
      <c r="F5">
        <v>720</v>
      </c>
      <c r="G5" t="s">
        <v>83</v>
      </c>
      <c r="H5" t="s">
        <v>23</v>
      </c>
      <c r="I5" t="s">
        <v>503</v>
      </c>
      <c r="J5" s="19" t="s">
        <v>504</v>
      </c>
      <c r="K5" s="19" t="s">
        <v>505</v>
      </c>
      <c r="L5" t="s">
        <v>108</v>
      </c>
    </row>
    <row r="6" spans="1:12" x14ac:dyDescent="0.25">
      <c r="A6" t="s">
        <v>40</v>
      </c>
      <c r="B6" t="s">
        <v>506</v>
      </c>
      <c r="C6" t="s">
        <v>507</v>
      </c>
      <c r="D6" t="s">
        <v>508</v>
      </c>
      <c r="E6" t="s">
        <v>464</v>
      </c>
      <c r="F6">
        <v>720</v>
      </c>
      <c r="G6" t="s">
        <v>83</v>
      </c>
      <c r="H6" t="s">
        <v>23</v>
      </c>
      <c r="I6" t="s">
        <v>509</v>
      </c>
      <c r="J6" s="19" t="s">
        <v>510</v>
      </c>
      <c r="K6" s="19" t="s">
        <v>511</v>
      </c>
      <c r="L6" t="s">
        <v>108</v>
      </c>
    </row>
    <row r="7" spans="1:12" x14ac:dyDescent="0.25">
      <c r="A7" t="s">
        <v>40</v>
      </c>
      <c r="B7" t="s">
        <v>512</v>
      </c>
      <c r="C7" t="s">
        <v>513</v>
      </c>
      <c r="D7" t="s">
        <v>514</v>
      </c>
      <c r="E7" t="s">
        <v>464</v>
      </c>
      <c r="F7">
        <v>720</v>
      </c>
      <c r="G7" t="s">
        <v>83</v>
      </c>
      <c r="H7" t="s">
        <v>23</v>
      </c>
      <c r="I7" t="s">
        <v>515</v>
      </c>
      <c r="J7" s="19" t="s">
        <v>516</v>
      </c>
      <c r="K7" s="19" t="s">
        <v>517</v>
      </c>
      <c r="L7" t="s">
        <v>108</v>
      </c>
    </row>
    <row r="8" spans="1:12" x14ac:dyDescent="0.25">
      <c r="A8" t="s">
        <v>40</v>
      </c>
      <c r="B8" t="s">
        <v>518</v>
      </c>
      <c r="C8" t="s">
        <v>519</v>
      </c>
      <c r="D8" t="s">
        <v>520</v>
      </c>
      <c r="E8" t="s">
        <v>521</v>
      </c>
      <c r="F8">
        <v>720</v>
      </c>
      <c r="G8" t="s">
        <v>83</v>
      </c>
      <c r="H8" t="s">
        <v>23</v>
      </c>
      <c r="I8" t="s">
        <v>522</v>
      </c>
      <c r="J8" s="19" t="s">
        <v>523</v>
      </c>
      <c r="K8" s="19" t="s">
        <v>524</v>
      </c>
      <c r="L8" t="s">
        <v>108</v>
      </c>
    </row>
    <row r="9" spans="1:12" x14ac:dyDescent="0.25">
      <c r="A9" t="s">
        <v>40</v>
      </c>
      <c r="B9" t="s">
        <v>525</v>
      </c>
      <c r="C9" t="s">
        <v>526</v>
      </c>
      <c r="D9" t="s">
        <v>527</v>
      </c>
      <c r="E9" t="s">
        <v>528</v>
      </c>
      <c r="F9">
        <v>720</v>
      </c>
      <c r="G9" t="s">
        <v>83</v>
      </c>
      <c r="H9" t="s">
        <v>23</v>
      </c>
      <c r="I9" t="s">
        <v>529</v>
      </c>
      <c r="J9" s="19" t="s">
        <v>530</v>
      </c>
      <c r="K9" s="19" t="s">
        <v>531</v>
      </c>
      <c r="L9" t="s">
        <v>108</v>
      </c>
    </row>
    <row r="10" spans="1:12" x14ac:dyDescent="0.25">
      <c r="A10" t="s">
        <v>40</v>
      </c>
      <c r="B10" t="s">
        <v>532</v>
      </c>
      <c r="C10" t="s">
        <v>533</v>
      </c>
      <c r="D10" t="s">
        <v>534</v>
      </c>
      <c r="E10" t="s">
        <v>483</v>
      </c>
      <c r="F10">
        <v>720</v>
      </c>
      <c r="G10" t="s">
        <v>83</v>
      </c>
      <c r="H10" t="s">
        <v>23</v>
      </c>
      <c r="I10" t="s">
        <v>535</v>
      </c>
      <c r="J10" s="19" t="s">
        <v>536</v>
      </c>
      <c r="K10" s="19" t="s">
        <v>537</v>
      </c>
      <c r="L10" t="s">
        <v>108</v>
      </c>
    </row>
  </sheetData>
  <hyperlinks>
    <hyperlink ref="J2" r:id="rId1" xr:uid="{00000000-0004-0000-0700-000000000000}"/>
    <hyperlink ref="K2" r:id="rId2" xr:uid="{00000000-0004-0000-0700-000001000000}"/>
    <hyperlink ref="J3" r:id="rId3" xr:uid="{00000000-0004-0000-0700-000002000000}"/>
    <hyperlink ref="K3" r:id="rId4" xr:uid="{00000000-0004-0000-0700-000003000000}"/>
    <hyperlink ref="J4" r:id="rId5" xr:uid="{00000000-0004-0000-0700-000004000000}"/>
    <hyperlink ref="K4" r:id="rId6" xr:uid="{00000000-0004-0000-0700-000005000000}"/>
    <hyperlink ref="J5" r:id="rId7" xr:uid="{00000000-0004-0000-0700-000006000000}"/>
    <hyperlink ref="K5" r:id="rId8" xr:uid="{00000000-0004-0000-0700-000007000000}"/>
    <hyperlink ref="J6" r:id="rId9" xr:uid="{00000000-0004-0000-0700-000008000000}"/>
    <hyperlink ref="K6" r:id="rId10" xr:uid="{00000000-0004-0000-0700-000009000000}"/>
    <hyperlink ref="J7" r:id="rId11" xr:uid="{00000000-0004-0000-0700-00000A000000}"/>
    <hyperlink ref="K7" r:id="rId12" xr:uid="{00000000-0004-0000-0700-00000B000000}"/>
    <hyperlink ref="J8" r:id="rId13" xr:uid="{00000000-0004-0000-0700-00000C000000}"/>
    <hyperlink ref="K8" r:id="rId14" xr:uid="{00000000-0004-0000-0700-00000D000000}"/>
    <hyperlink ref="J9" r:id="rId15" xr:uid="{00000000-0004-0000-0700-00000E000000}"/>
    <hyperlink ref="K9" r:id="rId16" xr:uid="{00000000-0004-0000-0700-00000F000000}"/>
    <hyperlink ref="J10" r:id="rId17" xr:uid="{00000000-0004-0000-0700-000010000000}"/>
    <hyperlink ref="K10" r:id="rId18" xr:uid="{00000000-0004-0000-0700-000011000000}"/>
  </hyperlinks>
  <pageMargins left="0.75" right="0.75" top="1" bottom="1" header="0.5" footer="0.5"/>
  <tableParts count="1">
    <tablePart r:id="rId1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"/>
  <sheetViews>
    <sheetView workbookViewId="0">
      <selection activeCell="F2" sqref="F2:F5"/>
    </sheetView>
  </sheetViews>
  <sheetFormatPr defaultRowHeight="15" x14ac:dyDescent="0.25"/>
  <cols>
    <col min="1" max="1" width="57.42578125" bestFit="1" customWidth="1"/>
    <col min="2" max="2" width="90" bestFit="1" customWidth="1"/>
    <col min="3" max="3" width="31" bestFit="1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42578125" bestFit="1" customWidth="1"/>
    <col min="11" max="11" width="128.42578125" bestFit="1" customWidth="1"/>
  </cols>
  <sheetData>
    <row r="1" spans="1:12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41</v>
      </c>
      <c r="B2" t="s">
        <v>538</v>
      </c>
      <c r="C2" t="s">
        <v>539</v>
      </c>
      <c r="D2" s="29" t="s">
        <v>540</v>
      </c>
      <c r="E2" t="s">
        <v>541</v>
      </c>
      <c r="G2" t="s">
        <v>83</v>
      </c>
      <c r="H2" t="s">
        <v>23</v>
      </c>
      <c r="I2" s="29" t="s">
        <v>542</v>
      </c>
      <c r="J2" s="19" t="s">
        <v>543</v>
      </c>
      <c r="K2" s="19" t="s">
        <v>544</v>
      </c>
    </row>
    <row r="3" spans="1:12" x14ac:dyDescent="0.25">
      <c r="A3" t="s">
        <v>41</v>
      </c>
      <c r="B3" t="s">
        <v>545</v>
      </c>
      <c r="C3" t="s">
        <v>539</v>
      </c>
      <c r="D3" s="29" t="s">
        <v>546</v>
      </c>
      <c r="E3" t="s">
        <v>547</v>
      </c>
      <c r="G3" t="s">
        <v>83</v>
      </c>
      <c r="H3" t="s">
        <v>23</v>
      </c>
      <c r="I3" s="29" t="s">
        <v>542</v>
      </c>
      <c r="J3" s="19" t="s">
        <v>548</v>
      </c>
      <c r="K3" s="19" t="s">
        <v>549</v>
      </c>
    </row>
    <row r="4" spans="1:12" x14ac:dyDescent="0.25">
      <c r="A4" t="s">
        <v>41</v>
      </c>
      <c r="B4" t="s">
        <v>550</v>
      </c>
      <c r="C4" t="s">
        <v>539</v>
      </c>
      <c r="D4" s="29" t="s">
        <v>118</v>
      </c>
      <c r="E4" t="s">
        <v>551</v>
      </c>
      <c r="G4" t="s">
        <v>83</v>
      </c>
      <c r="H4" t="s">
        <v>23</v>
      </c>
      <c r="I4" s="29" t="s">
        <v>542</v>
      </c>
      <c r="J4" s="19" t="s">
        <v>552</v>
      </c>
      <c r="K4" s="19" t="s">
        <v>553</v>
      </c>
    </row>
    <row r="5" spans="1:12" x14ac:dyDescent="0.25">
      <c r="A5" t="s">
        <v>41</v>
      </c>
      <c r="B5" t="s">
        <v>554</v>
      </c>
      <c r="C5" t="s">
        <v>539</v>
      </c>
      <c r="D5" s="29" t="s">
        <v>111</v>
      </c>
      <c r="E5" t="s">
        <v>555</v>
      </c>
      <c r="G5" t="s">
        <v>83</v>
      </c>
      <c r="H5" t="s">
        <v>23</v>
      </c>
      <c r="I5" s="29" t="s">
        <v>542</v>
      </c>
      <c r="J5" s="19" t="s">
        <v>556</v>
      </c>
      <c r="K5" s="19" t="s">
        <v>557</v>
      </c>
    </row>
  </sheetData>
  <hyperlinks>
    <hyperlink ref="J2" r:id="rId1" xr:uid="{00000000-0004-0000-0800-000000000000}"/>
    <hyperlink ref="K2" r:id="rId2" xr:uid="{00000000-0004-0000-0800-000001000000}"/>
    <hyperlink ref="J3" r:id="rId3" xr:uid="{00000000-0004-0000-0800-000002000000}"/>
    <hyperlink ref="K3" r:id="rId4" xr:uid="{00000000-0004-0000-0800-000003000000}"/>
    <hyperlink ref="J4" r:id="rId5" xr:uid="{00000000-0004-0000-0800-000004000000}"/>
    <hyperlink ref="K4" r:id="rId6" xr:uid="{00000000-0004-0000-0800-000005000000}"/>
    <hyperlink ref="J5" r:id="rId7" xr:uid="{00000000-0004-0000-0800-000006000000}"/>
    <hyperlink ref="K5" r:id="rId8" xr:uid="{00000000-0004-0000-0800-000007000000}"/>
  </hyperlinks>
  <pageMargins left="0.7" right="0.7" top="0.75" bottom="0.75" header="0.3" footer="0.3"/>
  <pageSetup orientation="portrait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Index</vt:lpstr>
      <vt:lpstr>RED Naranja</vt:lpstr>
      <vt:lpstr>Expertos RUTA 23</vt:lpstr>
      <vt:lpstr>XXVII Foro Ecosistema Educativo</vt:lpstr>
      <vt:lpstr>PODCAST Ciencia Tecnología e In</vt:lpstr>
      <vt:lpstr>IV Foro de Economías Creativas </vt:lpstr>
      <vt:lpstr>Educación Digital 4.0 Metropoli</vt:lpstr>
      <vt:lpstr>Aula virtual Contraloría</vt:lpstr>
      <vt:lpstr>Festival de Educación Inicial -</vt:lpstr>
      <vt:lpstr>Centro de Pensamiento Pedagógic</vt:lpstr>
      <vt:lpstr>Curso  Inspira el conocimiento</vt:lpstr>
      <vt:lpstr>III Foro Metropolitano 2021</vt:lpstr>
      <vt:lpstr>Steam Makers Challenge 2021</vt:lpstr>
      <vt:lpstr>Festival de educación inicial P</vt:lpstr>
      <vt:lpstr>MisiónTIC Temporada 2</vt:lpstr>
      <vt:lpstr>Ruta 21 - Secretaría de Desarro</vt:lpstr>
      <vt:lpstr>Las Capsulas de Javier</vt:lpstr>
      <vt:lpstr>1er Congreso Internacional de E</vt:lpstr>
      <vt:lpstr>MOOCvilidad</vt:lpstr>
      <vt:lpstr>Juntos TV</vt:lpstr>
      <vt:lpstr>Semana de la Movilidad para la </vt:lpstr>
      <vt:lpstr>Disciplina Positiva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063</dc:creator>
  <cp:lastModifiedBy>a</cp:lastModifiedBy>
  <dcterms:created xsi:type="dcterms:W3CDTF">2023-11-16T12:49:56Z</dcterms:created>
  <dcterms:modified xsi:type="dcterms:W3CDTF">2024-03-31T04:37:20Z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0x0101000765D6E67C06564DAB881FB925FEAD67</vt:lpwstr>
  </property>
</Properties>
</file>