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's Computer\Games\Age of Empires II - WK\Voobly Mods\AOC\Data Mods\WololoKingdoms\Script.Ai\The General 3\Spreadsheets\"/>
    </mc:Choice>
  </mc:AlternateContent>
  <xr:revisionPtr revIDLastSave="0" documentId="8_{252915F1-5405-4238-981E-504F7BC879CA}" xr6:coauthVersionLast="46" xr6:coauthVersionMax="46" xr10:uidLastSave="{00000000-0000-0000-0000-000000000000}"/>
  <bookViews>
    <workbookView xWindow="-108" yWindow="-108" windowWidth="23256" windowHeight="12576" activeTab="1" xr2:uid="{A18B6F91-4AB8-44BB-B10B-CDEF71CD26B6}"/>
  </bookViews>
  <sheets>
    <sheet name="Sheet1" sheetId="1" r:id="rId1"/>
    <sheet name="Imp" sheetId="2" r:id="rId2"/>
    <sheet name="Castle" sheetId="3" r:id="rId3"/>
    <sheet name="Feudal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4" l="1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  <c r="D2" i="4"/>
  <c r="C2" i="4" s="1"/>
  <c r="B2" i="4"/>
  <c r="D18" i="3"/>
  <c r="C18" i="3" s="1"/>
  <c r="B18" i="3"/>
  <c r="D17" i="3"/>
  <c r="C17" i="3" s="1"/>
  <c r="B17" i="3"/>
  <c r="D16" i="3"/>
  <c r="C16" i="3" s="1"/>
  <c r="B16" i="3"/>
  <c r="D15" i="3"/>
  <c r="C15" i="3" s="1"/>
  <c r="B15" i="3"/>
  <c r="D14" i="3"/>
  <c r="C14" i="3" s="1"/>
  <c r="B14" i="3"/>
  <c r="D13" i="3"/>
  <c r="C13" i="3" s="1"/>
  <c r="B13" i="3"/>
  <c r="D12" i="3"/>
  <c r="C12" i="3" s="1"/>
  <c r="B12" i="3"/>
  <c r="D11" i="3"/>
  <c r="C11" i="3" s="1"/>
  <c r="B11" i="3"/>
  <c r="D10" i="3"/>
  <c r="C10" i="3" s="1"/>
  <c r="B10" i="3"/>
  <c r="D9" i="3"/>
  <c r="C9" i="3" s="1"/>
  <c r="B9" i="3"/>
  <c r="D8" i="3"/>
  <c r="C8" i="3" s="1"/>
  <c r="B8" i="3"/>
  <c r="D7" i="3"/>
  <c r="C7" i="3" s="1"/>
  <c r="B7" i="3"/>
  <c r="D6" i="3"/>
  <c r="C6" i="3" s="1"/>
  <c r="B6" i="3"/>
  <c r="D5" i="3"/>
  <c r="C5" i="3" s="1"/>
  <c r="B5" i="3"/>
  <c r="D4" i="3"/>
  <c r="C4" i="3" s="1"/>
  <c r="B4" i="3"/>
  <c r="D3" i="3"/>
  <c r="C3" i="3" s="1"/>
  <c r="B3" i="3"/>
  <c r="D2" i="3"/>
  <c r="C2" i="3" s="1"/>
  <c r="B2" i="3"/>
  <c r="D3" i="2"/>
  <c r="C3" i="2" s="1"/>
  <c r="D4" i="2"/>
  <c r="C4" i="2" s="1"/>
  <c r="D5" i="2"/>
  <c r="C5" i="2" s="1"/>
  <c r="D6" i="2"/>
  <c r="C6" i="2" s="1"/>
  <c r="D7" i="2"/>
  <c r="C7" i="2" s="1"/>
  <c r="D8" i="2"/>
  <c r="C8" i="2" s="1"/>
  <c r="D9" i="2"/>
  <c r="C9" i="2" s="1"/>
  <c r="D10" i="2"/>
  <c r="C10" i="2" s="1"/>
  <c r="D11" i="2"/>
  <c r="C11" i="2" s="1"/>
  <c r="D12" i="2"/>
  <c r="C12" i="2" s="1"/>
  <c r="D13" i="2"/>
  <c r="C13" i="2" s="1"/>
  <c r="D14" i="2"/>
  <c r="C14" i="2" s="1"/>
  <c r="D15" i="2"/>
  <c r="C15" i="2" s="1"/>
  <c r="D16" i="2"/>
  <c r="C16" i="2" s="1"/>
  <c r="D17" i="2"/>
  <c r="C17" i="2" s="1"/>
  <c r="D18" i="2"/>
  <c r="C18" i="2" s="1"/>
  <c r="D2" i="2"/>
  <c r="C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8" i="2"/>
  <c r="B17" i="2"/>
  <c r="B2" i="2"/>
  <c r="AC57" i="1"/>
  <c r="AD57" i="1"/>
  <c r="AE57" i="1"/>
  <c r="AF57" i="1"/>
  <c r="AC58" i="1"/>
  <c r="AD58" i="1"/>
  <c r="AE58" i="1"/>
  <c r="AF58" i="1"/>
  <c r="AC59" i="1"/>
  <c r="AD59" i="1"/>
  <c r="AE59" i="1"/>
  <c r="AF59" i="1"/>
  <c r="AC60" i="1"/>
  <c r="AD60" i="1"/>
  <c r="AE60" i="1"/>
  <c r="AF60" i="1"/>
  <c r="AC61" i="1"/>
  <c r="AD61" i="1"/>
  <c r="AE61" i="1"/>
  <c r="AF61" i="1"/>
  <c r="AC62" i="1"/>
  <c r="AD62" i="1"/>
  <c r="AE62" i="1"/>
  <c r="AF62" i="1"/>
  <c r="AH57" i="1"/>
  <c r="AI57" i="1"/>
  <c r="AJ57" i="1"/>
  <c r="AH58" i="1"/>
  <c r="AI58" i="1"/>
  <c r="AJ58" i="1"/>
  <c r="AH59" i="1"/>
  <c r="AI59" i="1"/>
  <c r="AJ59" i="1"/>
  <c r="AH60" i="1"/>
  <c r="AI60" i="1"/>
  <c r="AJ60" i="1"/>
  <c r="AH61" i="1"/>
  <c r="AI61" i="1"/>
  <c r="AJ61" i="1"/>
  <c r="AH62" i="1"/>
  <c r="AI62" i="1"/>
  <c r="AJ62" i="1"/>
  <c r="AA57" i="1"/>
  <c r="AA58" i="1"/>
  <c r="AA59" i="1"/>
  <c r="AA60" i="1"/>
  <c r="AA61" i="1"/>
  <c r="AA62" i="1"/>
  <c r="AB58" i="1"/>
  <c r="AG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AB59" i="1"/>
  <c r="AG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AB60" i="1"/>
  <c r="AG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AB61" i="1"/>
  <c r="AG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AB62" i="1"/>
  <c r="AG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AG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D58" i="1"/>
  <c r="E58" i="1"/>
  <c r="F58" i="1"/>
  <c r="P58" i="1"/>
  <c r="G58" i="1"/>
  <c r="H58" i="1"/>
  <c r="I58" i="1"/>
  <c r="J58" i="1"/>
  <c r="K58" i="1"/>
  <c r="L58" i="1"/>
  <c r="M58" i="1"/>
  <c r="N58" i="1"/>
  <c r="O58" i="1"/>
  <c r="D59" i="1"/>
  <c r="E59" i="1"/>
  <c r="F59" i="1"/>
  <c r="P59" i="1"/>
  <c r="G59" i="1"/>
  <c r="H59" i="1"/>
  <c r="I59" i="1"/>
  <c r="J59" i="1"/>
  <c r="K59" i="1"/>
  <c r="L59" i="1"/>
  <c r="M59" i="1"/>
  <c r="N59" i="1"/>
  <c r="O59" i="1"/>
  <c r="D60" i="1"/>
  <c r="E60" i="1"/>
  <c r="F60" i="1"/>
  <c r="P60" i="1"/>
  <c r="G60" i="1"/>
  <c r="H60" i="1"/>
  <c r="I60" i="1"/>
  <c r="J60" i="1"/>
  <c r="K60" i="1"/>
  <c r="L60" i="1"/>
  <c r="M60" i="1"/>
  <c r="N60" i="1"/>
  <c r="O60" i="1"/>
  <c r="D61" i="1"/>
  <c r="E61" i="1"/>
  <c r="F61" i="1"/>
  <c r="P61" i="1"/>
  <c r="G61" i="1"/>
  <c r="H61" i="1"/>
  <c r="I61" i="1"/>
  <c r="J61" i="1"/>
  <c r="K61" i="1"/>
  <c r="L61" i="1"/>
  <c r="M61" i="1"/>
  <c r="N61" i="1"/>
  <c r="O61" i="1"/>
  <c r="D62" i="1"/>
  <c r="E62" i="1"/>
  <c r="F62" i="1"/>
  <c r="P62" i="1"/>
  <c r="G62" i="1"/>
  <c r="H62" i="1"/>
  <c r="I62" i="1"/>
  <c r="J62" i="1"/>
  <c r="K62" i="1"/>
  <c r="L62" i="1"/>
  <c r="M62" i="1"/>
  <c r="N62" i="1"/>
  <c r="O62" i="1"/>
  <c r="E57" i="1"/>
  <c r="F57" i="1"/>
  <c r="P57" i="1"/>
  <c r="G57" i="1"/>
  <c r="H57" i="1"/>
  <c r="I57" i="1"/>
  <c r="J57" i="1"/>
  <c r="K57" i="1"/>
  <c r="L57" i="1"/>
  <c r="M57" i="1"/>
  <c r="N57" i="1"/>
  <c r="O57" i="1"/>
  <c r="D57" i="1"/>
  <c r="AB57" i="1"/>
  <c r="B60" i="1" l="1"/>
  <c r="B62" i="1"/>
  <c r="B59" i="1"/>
  <c r="B57" i="1"/>
  <c r="B61" i="1"/>
  <c r="B58" i="1"/>
</calcChain>
</file>

<file path=xl/sharedStrings.xml><?xml version="1.0" encoding="utf-8"?>
<sst xmlns="http://schemas.openxmlformats.org/spreadsheetml/2006/main" count="242" uniqueCount="113">
  <si>
    <t>Militia</t>
  </si>
  <si>
    <t>Spearmen</t>
  </si>
  <si>
    <t>Eagles</t>
  </si>
  <si>
    <t>Archers</t>
  </si>
  <si>
    <t>Skirms</t>
  </si>
  <si>
    <t>Scouts</t>
  </si>
  <si>
    <t>Swords</t>
  </si>
  <si>
    <t>Spears</t>
  </si>
  <si>
    <t>Condos</t>
  </si>
  <si>
    <t>Cav Arch</t>
  </si>
  <si>
    <t>HC Sling</t>
  </si>
  <si>
    <t>Light Cav</t>
  </si>
  <si>
    <t>Heavy Cav</t>
  </si>
  <si>
    <t>Camel</t>
  </si>
  <si>
    <t>Eles</t>
  </si>
  <si>
    <t>Siege</t>
  </si>
  <si>
    <t>Azt</t>
  </si>
  <si>
    <t>Brb</t>
  </si>
  <si>
    <t>Byz</t>
  </si>
  <si>
    <t>Ind</t>
  </si>
  <si>
    <t>Ita</t>
  </si>
  <si>
    <t>Jap</t>
  </si>
  <si>
    <t>Khm</t>
  </si>
  <si>
    <t>Lth</t>
  </si>
  <si>
    <t>Sra</t>
  </si>
  <si>
    <t>Tut</t>
  </si>
  <si>
    <t>Bloodlines</t>
  </si>
  <si>
    <t>Bri</t>
  </si>
  <si>
    <t>Blg</t>
  </si>
  <si>
    <t>Brg</t>
  </si>
  <si>
    <t>Brm</t>
  </si>
  <si>
    <t>Clt</t>
  </si>
  <si>
    <t>Chi</t>
  </si>
  <si>
    <t>Cum</t>
  </si>
  <si>
    <t>Eth</t>
  </si>
  <si>
    <t>Fra</t>
  </si>
  <si>
    <t>Gth</t>
  </si>
  <si>
    <t>Hun</t>
  </si>
  <si>
    <t>Inc</t>
  </si>
  <si>
    <t>Kor</t>
  </si>
  <si>
    <t>Mgy</t>
  </si>
  <si>
    <t>Mla</t>
  </si>
  <si>
    <t>Mli</t>
  </si>
  <si>
    <t>Myn</t>
  </si>
  <si>
    <t>Mng</t>
  </si>
  <si>
    <t>Prs</t>
  </si>
  <si>
    <t>Sic</t>
  </si>
  <si>
    <t>Sla</t>
  </si>
  <si>
    <t>Spa</t>
  </si>
  <si>
    <t>Tat</t>
  </si>
  <si>
    <t>Trk</t>
  </si>
  <si>
    <t>Vet</t>
  </si>
  <si>
    <t>Vik</t>
  </si>
  <si>
    <t>20 (DE)</t>
  </si>
  <si>
    <t>Prt</t>
  </si>
  <si>
    <t>Barracks</t>
  </si>
  <si>
    <t>Range</t>
  </si>
  <si>
    <t>Stable</t>
  </si>
  <si>
    <t>Strat</t>
  </si>
  <si>
    <t>M@A</t>
  </si>
  <si>
    <t>Upg</t>
  </si>
  <si>
    <t>x</t>
  </si>
  <si>
    <t>Mail</t>
  </si>
  <si>
    <t>Arch</t>
  </si>
  <si>
    <t>Barding</t>
  </si>
  <si>
    <t>Forg</t>
  </si>
  <si>
    <t>Fletch</t>
  </si>
  <si>
    <t>HC</t>
  </si>
  <si>
    <t>Slingers</t>
  </si>
  <si>
    <t>Genitours</t>
  </si>
  <si>
    <t>Knights</t>
  </si>
  <si>
    <t>Camels</t>
  </si>
  <si>
    <t>Elephants</t>
  </si>
  <si>
    <t>Lancers</t>
  </si>
  <si>
    <t>Jaguar</t>
  </si>
  <si>
    <t>Cam Arch</t>
  </si>
  <si>
    <t>Cata</t>
  </si>
  <si>
    <t>Husk</t>
  </si>
  <si>
    <t>Genoa</t>
  </si>
  <si>
    <t>Sam</t>
  </si>
  <si>
    <t>Leitis</t>
  </si>
  <si>
    <t>Mame</t>
  </si>
  <si>
    <t>Teut Kn</t>
  </si>
  <si>
    <t>Monk</t>
  </si>
  <si>
    <t>UU</t>
  </si>
  <si>
    <t>Supplies</t>
  </si>
  <si>
    <t>Squires</t>
  </si>
  <si>
    <t>Arm1</t>
  </si>
  <si>
    <t>Arm2</t>
  </si>
  <si>
    <t>Arm3</t>
  </si>
  <si>
    <t>Att1</t>
  </si>
  <si>
    <t>Att2</t>
  </si>
  <si>
    <t>Att3</t>
  </si>
  <si>
    <t>Ballistics</t>
  </si>
  <si>
    <t>Chemistry</t>
  </si>
  <si>
    <t>Redemption</t>
  </si>
  <si>
    <t>Atonement</t>
  </si>
  <si>
    <t>Sanctity</t>
  </si>
  <si>
    <t>Fervor</t>
  </si>
  <si>
    <t>Illumination</t>
  </si>
  <si>
    <t>Block Printing</t>
  </si>
  <si>
    <t>Theocracy</t>
  </si>
  <si>
    <t>Husbandry</t>
  </si>
  <si>
    <t>Parthian Tactics</t>
  </si>
  <si>
    <t>Thumb Ring</t>
  </si>
  <si>
    <t>Score</t>
  </si>
  <si>
    <t>Default</t>
  </si>
  <si>
    <t>Fup</t>
  </si>
  <si>
    <t>Cup</t>
  </si>
  <si>
    <t>IUp1</t>
  </si>
  <si>
    <t>IUp2</t>
  </si>
  <si>
    <t>Sum</t>
  </si>
  <si>
    <t>Sum+Def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</si>
</sst>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0" fillId="0" borderId="0" xfId="0" applyFill="1"/>
    <xf numFmtId="0" fontId="3" fillId="0" borderId="0" xfId="0" applyFont="1"/>
    <xf numFmtId="0" fontId="4" fillId="0" borderId="0" xfId="0" applyFont="1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@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08D-C879-4970-8CF9-A6A0B4EC9A9F}">
  <dimension ref="A1:BU62"/>
  <sheetViews>
    <sheetView zoomScale="90" zoomScaleNormal="90"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L6" sqref="L6"/>
    </sheetView>
  </sheetViews>
  <sheetFormatPr defaultRowHeight="14.5" x14ac:dyDescent="0.35"/>
  <cols>
    <col min="3" max="3" width="4.90625" bestFit="1" customWidth="1"/>
    <col min="4" max="6" width="4.81640625" customWidth="1"/>
    <col min="7" max="7" width="3.81640625" customWidth="1"/>
    <col min="8" max="8" width="4.81640625" customWidth="1"/>
    <col min="9" max="9" width="3.81640625" customWidth="1"/>
    <col min="10" max="10" width="4.81640625" customWidth="1"/>
    <col min="11" max="11" width="3.81640625" customWidth="1"/>
    <col min="12" max="12" width="4.90625" customWidth="1"/>
    <col min="13" max="16" width="3.81640625" customWidth="1"/>
    <col min="17" max="17" width="3.81640625" style="6" customWidth="1"/>
    <col min="18" max="18" width="4.81640625" customWidth="1"/>
    <col min="19" max="19" width="3.81640625" customWidth="1"/>
    <col min="20" max="21" width="4.81640625" customWidth="1"/>
    <col min="22" max="25" width="3.81640625" customWidth="1"/>
    <col min="26" max="26" width="4.81640625" customWidth="1"/>
    <col min="27" max="73" width="5.81640625" customWidth="1"/>
  </cols>
  <sheetData>
    <row r="1" spans="1:73" x14ac:dyDescent="0.35">
      <c r="C1" t="s">
        <v>58</v>
      </c>
      <c r="D1" t="s">
        <v>6</v>
      </c>
      <c r="E1" t="s">
        <v>7</v>
      </c>
      <c r="F1" t="s">
        <v>2</v>
      </c>
      <c r="G1" t="s">
        <v>3</v>
      </c>
      <c r="H1" t="s">
        <v>4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8</v>
      </c>
      <c r="Q1" s="6" t="s">
        <v>83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  <c r="Z1" t="s">
        <v>82</v>
      </c>
      <c r="AA1" t="s">
        <v>60</v>
      </c>
      <c r="AB1" t="s">
        <v>62</v>
      </c>
      <c r="AC1" t="s">
        <v>63</v>
      </c>
      <c r="AD1" t="s">
        <v>64</v>
      </c>
      <c r="AE1" t="s">
        <v>65</v>
      </c>
      <c r="AF1" t="s">
        <v>66</v>
      </c>
      <c r="AG1" t="s">
        <v>26</v>
      </c>
      <c r="AH1" t="s">
        <v>55</v>
      </c>
      <c r="AI1" t="s">
        <v>56</v>
      </c>
      <c r="AJ1" t="s">
        <v>57</v>
      </c>
      <c r="AK1" t="s">
        <v>16</v>
      </c>
      <c r="AL1" t="s">
        <v>17</v>
      </c>
      <c r="AM1" t="s">
        <v>27</v>
      </c>
      <c r="AN1" t="s">
        <v>28</v>
      </c>
      <c r="AO1" t="s">
        <v>29</v>
      </c>
      <c r="AP1" t="s">
        <v>30</v>
      </c>
      <c r="AQ1" t="s">
        <v>18</v>
      </c>
      <c r="AR1" t="s">
        <v>31</v>
      </c>
      <c r="AS1" t="s">
        <v>32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19</v>
      </c>
      <c r="BA1" t="s">
        <v>20</v>
      </c>
      <c r="BB1" t="s">
        <v>21</v>
      </c>
      <c r="BC1" t="s">
        <v>22</v>
      </c>
      <c r="BD1" t="s">
        <v>39</v>
      </c>
      <c r="BE1" t="s">
        <v>23</v>
      </c>
      <c r="BF1" t="s">
        <v>40</v>
      </c>
      <c r="BG1" t="s">
        <v>41</v>
      </c>
      <c r="BH1" t="s">
        <v>42</v>
      </c>
      <c r="BI1" t="s">
        <v>43</v>
      </c>
      <c r="BJ1" t="s">
        <v>44</v>
      </c>
      <c r="BK1" t="s">
        <v>45</v>
      </c>
      <c r="BL1" t="s">
        <v>54</v>
      </c>
      <c r="BM1" t="s">
        <v>24</v>
      </c>
      <c r="BN1" t="s">
        <v>46</v>
      </c>
      <c r="BO1" t="s">
        <v>47</v>
      </c>
      <c r="BP1" t="s">
        <v>48</v>
      </c>
      <c r="BQ1" t="s">
        <v>49</v>
      </c>
      <c r="BR1" t="s">
        <v>25</v>
      </c>
      <c r="BS1" t="s">
        <v>50</v>
      </c>
      <c r="BT1" t="s">
        <v>51</v>
      </c>
      <c r="BU1" t="s">
        <v>52</v>
      </c>
    </row>
    <row r="2" spans="1:73" x14ac:dyDescent="0.35">
      <c r="A2" s="2" t="s">
        <v>6</v>
      </c>
      <c r="D2" s="3"/>
      <c r="E2" s="3">
        <v>50</v>
      </c>
      <c r="F2" s="3">
        <v>50</v>
      </c>
      <c r="G2" s="3">
        <v>-20</v>
      </c>
      <c r="H2" s="3">
        <v>20</v>
      </c>
      <c r="I2" s="3">
        <v>-40</v>
      </c>
      <c r="J2" s="3">
        <v>-60</v>
      </c>
      <c r="K2" s="3">
        <v>10</v>
      </c>
      <c r="L2" s="3">
        <v>-40</v>
      </c>
      <c r="M2" s="3">
        <v>40</v>
      </c>
      <c r="N2" s="3">
        <v>-30</v>
      </c>
      <c r="O2" s="3">
        <v>20</v>
      </c>
      <c r="P2" s="3">
        <v>0</v>
      </c>
      <c r="Q2" s="7">
        <v>-20</v>
      </c>
      <c r="R2" s="3">
        <v>-60</v>
      </c>
      <c r="S2" s="3">
        <v>-40</v>
      </c>
      <c r="T2" s="3">
        <v>-100</v>
      </c>
      <c r="U2" s="3">
        <v>40</v>
      </c>
      <c r="V2" s="3">
        <v>-20</v>
      </c>
      <c r="W2" s="3">
        <v>0</v>
      </c>
      <c r="X2" s="3">
        <v>-30</v>
      </c>
      <c r="Y2" s="3">
        <v>-20</v>
      </c>
      <c r="Z2" s="3">
        <v>-60</v>
      </c>
      <c r="AA2" s="4"/>
      <c r="AB2">
        <v>15</v>
      </c>
      <c r="AE2">
        <v>5</v>
      </c>
      <c r="AH2">
        <v>10</v>
      </c>
      <c r="AN2">
        <v>20</v>
      </c>
      <c r="AP2">
        <v>10</v>
      </c>
      <c r="AR2">
        <v>10</v>
      </c>
      <c r="AW2">
        <v>20</v>
      </c>
      <c r="BB2">
        <v>20</v>
      </c>
      <c r="BF2">
        <v>10</v>
      </c>
      <c r="BH2">
        <v>10</v>
      </c>
      <c r="BU2">
        <v>10</v>
      </c>
    </row>
    <row r="3" spans="1:73" x14ac:dyDescent="0.35">
      <c r="A3" t="s">
        <v>1</v>
      </c>
      <c r="D3" s="3">
        <v>-50</v>
      </c>
      <c r="E3" s="3"/>
      <c r="F3" s="3">
        <v>-30</v>
      </c>
      <c r="G3" s="3">
        <v>-80</v>
      </c>
      <c r="H3" s="3">
        <v>-50</v>
      </c>
      <c r="I3" s="3">
        <v>0</v>
      </c>
      <c r="J3" s="3">
        <v>-120</v>
      </c>
      <c r="K3" s="3">
        <v>80</v>
      </c>
      <c r="L3" s="3">
        <v>100</v>
      </c>
      <c r="M3" s="3">
        <v>60</v>
      </c>
      <c r="N3" s="3">
        <v>120</v>
      </c>
      <c r="O3" s="3">
        <v>0</v>
      </c>
      <c r="P3" s="3">
        <v>-50</v>
      </c>
      <c r="Q3" s="7">
        <v>-30</v>
      </c>
      <c r="R3" s="3">
        <v>-80</v>
      </c>
      <c r="S3" s="3">
        <v>0</v>
      </c>
      <c r="T3" s="3">
        <v>0</v>
      </c>
      <c r="U3" s="3">
        <v>-30</v>
      </c>
      <c r="V3" s="3">
        <v>-60</v>
      </c>
      <c r="W3" s="3">
        <v>-60</v>
      </c>
      <c r="X3" s="3">
        <v>100</v>
      </c>
      <c r="Y3" s="3">
        <v>20</v>
      </c>
      <c r="Z3" s="3">
        <v>-100</v>
      </c>
      <c r="AA3" s="4"/>
      <c r="AB3">
        <v>15</v>
      </c>
      <c r="AE3">
        <v>5</v>
      </c>
      <c r="AH3">
        <v>10</v>
      </c>
      <c r="AP3">
        <v>10</v>
      </c>
      <c r="AQ3">
        <v>10</v>
      </c>
      <c r="AR3">
        <v>10</v>
      </c>
      <c r="AW3">
        <v>20</v>
      </c>
      <c r="BB3">
        <v>10</v>
      </c>
      <c r="BE3">
        <v>10</v>
      </c>
      <c r="BH3">
        <v>10</v>
      </c>
      <c r="BU3">
        <v>10</v>
      </c>
    </row>
    <row r="4" spans="1:73" x14ac:dyDescent="0.35">
      <c r="A4" t="s">
        <v>2</v>
      </c>
      <c r="D4" s="3">
        <v>-40</v>
      </c>
      <c r="E4" s="3">
        <v>30</v>
      </c>
      <c r="F4" s="3"/>
      <c r="G4" s="3">
        <v>30</v>
      </c>
      <c r="H4" s="3">
        <v>60</v>
      </c>
      <c r="I4" s="3">
        <v>20</v>
      </c>
      <c r="J4" s="3">
        <v>-60</v>
      </c>
      <c r="K4" s="3">
        <v>20</v>
      </c>
      <c r="L4" s="3">
        <v>-20</v>
      </c>
      <c r="M4" s="3">
        <v>20</v>
      </c>
      <c r="N4" s="3">
        <v>-30</v>
      </c>
      <c r="O4" s="3">
        <v>50</v>
      </c>
      <c r="P4" s="3">
        <v>-20</v>
      </c>
      <c r="Q4" s="7">
        <v>80</v>
      </c>
      <c r="R4" s="3">
        <v>-60</v>
      </c>
      <c r="S4" s="3">
        <v>20</v>
      </c>
      <c r="T4" s="3">
        <v>-100</v>
      </c>
      <c r="U4" s="3">
        <v>-20</v>
      </c>
      <c r="V4" s="3">
        <v>40</v>
      </c>
      <c r="W4" s="3">
        <v>-30</v>
      </c>
      <c r="X4" s="3">
        <v>0</v>
      </c>
      <c r="Y4" s="3">
        <v>0</v>
      </c>
      <c r="Z4" s="3">
        <v>-80</v>
      </c>
      <c r="AA4" s="4"/>
      <c r="AB4">
        <v>15</v>
      </c>
      <c r="AE4">
        <v>5</v>
      </c>
      <c r="AH4">
        <v>10</v>
      </c>
    </row>
    <row r="5" spans="1:73" x14ac:dyDescent="0.35">
      <c r="A5" t="s">
        <v>8</v>
      </c>
      <c r="C5" s="4"/>
      <c r="D5" s="4">
        <v>0</v>
      </c>
      <c r="E5" s="4">
        <v>50</v>
      </c>
      <c r="F5" s="4">
        <v>20</v>
      </c>
      <c r="G5" s="4">
        <v>-30</v>
      </c>
      <c r="H5" s="4">
        <v>20</v>
      </c>
      <c r="I5" s="4">
        <v>-40</v>
      </c>
      <c r="J5" s="4">
        <v>40</v>
      </c>
      <c r="K5" s="4">
        <v>20</v>
      </c>
      <c r="L5" s="4">
        <v>-50</v>
      </c>
      <c r="M5" s="4">
        <v>40</v>
      </c>
      <c r="N5" s="4">
        <v>30</v>
      </c>
      <c r="O5" s="4">
        <v>30</v>
      </c>
      <c r="P5" s="4"/>
      <c r="Q5" s="8">
        <v>0</v>
      </c>
      <c r="R5" s="4">
        <v>-70</v>
      </c>
      <c r="S5" s="4">
        <v>-40</v>
      </c>
      <c r="T5" s="4">
        <v>-50</v>
      </c>
      <c r="U5" s="4">
        <v>20</v>
      </c>
      <c r="V5" s="4">
        <v>-30</v>
      </c>
      <c r="W5" s="4">
        <v>-50</v>
      </c>
      <c r="X5" s="4">
        <v>-40</v>
      </c>
      <c r="Y5" s="4">
        <v>20</v>
      </c>
      <c r="Z5" s="4">
        <v>-80</v>
      </c>
      <c r="AA5" s="4"/>
    </row>
    <row r="6" spans="1:73" x14ac:dyDescent="0.35">
      <c r="A6" t="s">
        <v>3</v>
      </c>
      <c r="D6" s="3">
        <v>40</v>
      </c>
      <c r="E6" s="3">
        <v>80</v>
      </c>
      <c r="F6" s="3">
        <v>-30</v>
      </c>
      <c r="G6" s="3"/>
      <c r="H6" s="3">
        <v>-70</v>
      </c>
      <c r="I6" s="3">
        <v>20</v>
      </c>
      <c r="J6" s="3">
        <v>10</v>
      </c>
      <c r="K6" s="3">
        <v>-30</v>
      </c>
      <c r="L6" s="3">
        <v>-60</v>
      </c>
      <c r="M6" s="3">
        <v>50</v>
      </c>
      <c r="N6" s="3">
        <v>0</v>
      </c>
      <c r="O6" s="3">
        <v>-50</v>
      </c>
      <c r="P6" s="3">
        <v>30</v>
      </c>
      <c r="Q6" s="7">
        <v>30</v>
      </c>
      <c r="R6" s="3">
        <v>60</v>
      </c>
      <c r="S6" s="3">
        <v>20</v>
      </c>
      <c r="T6" s="3">
        <v>-30</v>
      </c>
      <c r="U6" s="3">
        <v>-70</v>
      </c>
      <c r="V6" s="3">
        <v>10</v>
      </c>
      <c r="W6" s="3">
        <v>30</v>
      </c>
      <c r="X6" s="3">
        <v>0</v>
      </c>
      <c r="Y6" s="3">
        <v>30</v>
      </c>
      <c r="Z6" s="3">
        <v>60</v>
      </c>
      <c r="AA6" s="4"/>
      <c r="AC6">
        <v>5</v>
      </c>
      <c r="AF6">
        <v>20</v>
      </c>
      <c r="AI6">
        <v>10</v>
      </c>
      <c r="AM6">
        <v>20</v>
      </c>
      <c r="AU6">
        <v>20</v>
      </c>
      <c r="BD6" t="s">
        <v>53</v>
      </c>
      <c r="BI6">
        <v>20</v>
      </c>
      <c r="BL6">
        <v>10</v>
      </c>
      <c r="BQ6">
        <v>10</v>
      </c>
      <c r="BT6">
        <v>20</v>
      </c>
    </row>
    <row r="7" spans="1:73" x14ac:dyDescent="0.35">
      <c r="A7" t="s">
        <v>4</v>
      </c>
      <c r="D7" s="3">
        <v>-20</v>
      </c>
      <c r="E7" s="3">
        <v>50</v>
      </c>
      <c r="F7" s="3">
        <v>-60</v>
      </c>
      <c r="G7" s="3">
        <v>70</v>
      </c>
      <c r="H7" s="3"/>
      <c r="I7" s="3">
        <v>70</v>
      </c>
      <c r="J7" s="3">
        <v>50</v>
      </c>
      <c r="K7" s="3">
        <v>-80</v>
      </c>
      <c r="L7" s="3">
        <v>-100</v>
      </c>
      <c r="M7" s="3">
        <v>0</v>
      </c>
      <c r="N7" s="3">
        <v>-30</v>
      </c>
      <c r="O7" s="3">
        <v>-40</v>
      </c>
      <c r="P7" s="3">
        <v>-20</v>
      </c>
      <c r="Q7" s="7">
        <v>0</v>
      </c>
      <c r="R7" s="3">
        <v>0</v>
      </c>
      <c r="S7" s="3">
        <v>70</v>
      </c>
      <c r="T7" s="3">
        <v>-80</v>
      </c>
      <c r="U7" s="3">
        <v>-100</v>
      </c>
      <c r="V7" s="3">
        <v>70</v>
      </c>
      <c r="W7" s="3">
        <v>-30</v>
      </c>
      <c r="X7" s="3">
        <v>-80</v>
      </c>
      <c r="Y7" s="3">
        <v>50</v>
      </c>
      <c r="Z7" s="3">
        <v>-20</v>
      </c>
      <c r="AA7" s="4"/>
      <c r="AC7">
        <v>10</v>
      </c>
      <c r="AF7">
        <v>15</v>
      </c>
      <c r="AI7">
        <v>10</v>
      </c>
      <c r="AM7">
        <v>10</v>
      </c>
      <c r="AQ7">
        <v>10</v>
      </c>
      <c r="BD7" t="s">
        <v>53</v>
      </c>
      <c r="BE7">
        <v>10</v>
      </c>
      <c r="BT7">
        <v>20</v>
      </c>
    </row>
    <row r="8" spans="1:73" x14ac:dyDescent="0.35">
      <c r="A8" t="s">
        <v>9</v>
      </c>
      <c r="C8" s="4"/>
      <c r="D8" s="4">
        <v>40</v>
      </c>
      <c r="E8" s="4">
        <v>0</v>
      </c>
      <c r="F8" s="4">
        <v>-20</v>
      </c>
      <c r="G8" s="4">
        <v>-20</v>
      </c>
      <c r="H8" s="4">
        <v>-70</v>
      </c>
      <c r="I8" s="4"/>
      <c r="J8" s="4">
        <v>-20</v>
      </c>
      <c r="K8" s="4">
        <v>-20</v>
      </c>
      <c r="L8" s="4">
        <v>-40</v>
      </c>
      <c r="M8" s="4">
        <v>-40</v>
      </c>
      <c r="N8" s="4">
        <v>20</v>
      </c>
      <c r="O8" s="4">
        <v>-20</v>
      </c>
      <c r="P8" s="4">
        <v>40</v>
      </c>
      <c r="Q8" s="8">
        <v>20</v>
      </c>
      <c r="R8" s="4">
        <v>70</v>
      </c>
      <c r="S8" s="4">
        <v>-50</v>
      </c>
      <c r="T8" s="4">
        <v>-20</v>
      </c>
      <c r="U8" s="4">
        <v>-40</v>
      </c>
      <c r="V8" s="4">
        <v>-40</v>
      </c>
      <c r="W8" s="4">
        <v>40</v>
      </c>
      <c r="X8" s="4">
        <v>-20</v>
      </c>
      <c r="Y8" s="4">
        <v>-50</v>
      </c>
      <c r="Z8" s="4">
        <v>60</v>
      </c>
      <c r="AA8" s="4"/>
    </row>
    <row r="9" spans="1:73" x14ac:dyDescent="0.35">
      <c r="A9" t="s">
        <v>67</v>
      </c>
      <c r="C9" s="4"/>
      <c r="D9" s="4">
        <v>60</v>
      </c>
      <c r="E9" s="4">
        <v>120</v>
      </c>
      <c r="F9" s="4">
        <v>60</v>
      </c>
      <c r="G9" s="4">
        <v>-10</v>
      </c>
      <c r="H9" s="4">
        <v>-50</v>
      </c>
      <c r="I9" s="4">
        <v>20</v>
      </c>
      <c r="J9" s="4"/>
      <c r="K9" s="4">
        <v>-20</v>
      </c>
      <c r="L9" s="4">
        <v>-40</v>
      </c>
      <c r="M9" s="4">
        <v>40</v>
      </c>
      <c r="N9" s="4">
        <v>0</v>
      </c>
      <c r="O9" s="4">
        <v>-20</v>
      </c>
      <c r="P9" s="4">
        <v>-40</v>
      </c>
      <c r="Q9" s="8">
        <v>30</v>
      </c>
      <c r="R9" s="4">
        <v>100</v>
      </c>
      <c r="S9" s="4">
        <v>20</v>
      </c>
      <c r="T9" s="4">
        <v>-20</v>
      </c>
      <c r="U9" s="4">
        <v>20</v>
      </c>
      <c r="V9" s="4">
        <v>-10</v>
      </c>
      <c r="W9" s="4">
        <v>60</v>
      </c>
      <c r="X9" s="4">
        <v>-40</v>
      </c>
      <c r="Y9" s="4">
        <v>30</v>
      </c>
      <c r="Z9" s="4">
        <v>100</v>
      </c>
      <c r="AA9" s="4"/>
    </row>
    <row r="10" spans="1:73" x14ac:dyDescent="0.35">
      <c r="A10" t="s">
        <v>68</v>
      </c>
      <c r="C10" s="4"/>
      <c r="D10" s="4">
        <v>60</v>
      </c>
      <c r="E10" s="4">
        <v>100</v>
      </c>
      <c r="F10" s="4">
        <v>60</v>
      </c>
      <c r="G10" s="4">
        <v>-10</v>
      </c>
      <c r="H10" s="4">
        <v>-90</v>
      </c>
      <c r="I10" s="4">
        <v>0</v>
      </c>
      <c r="J10" s="4"/>
      <c r="K10" s="4">
        <v>-60</v>
      </c>
      <c r="L10" s="4">
        <v>-80</v>
      </c>
      <c r="M10" s="4">
        <v>0</v>
      </c>
      <c r="N10" s="4">
        <v>0</v>
      </c>
      <c r="O10" s="4">
        <v>-50</v>
      </c>
      <c r="P10" s="4">
        <v>60</v>
      </c>
      <c r="Q10" s="8">
        <v>0</v>
      </c>
      <c r="R10" s="4">
        <v>100</v>
      </c>
      <c r="S10" s="4">
        <v>0</v>
      </c>
      <c r="T10" s="4">
        <v>-40</v>
      </c>
      <c r="U10" s="4">
        <v>20</v>
      </c>
      <c r="V10" s="4">
        <v>0</v>
      </c>
      <c r="W10" s="4">
        <v>20</v>
      </c>
      <c r="X10" s="4">
        <v>-70</v>
      </c>
      <c r="Y10" s="4">
        <v>20</v>
      </c>
      <c r="Z10" s="4">
        <v>100</v>
      </c>
      <c r="AA10" s="4"/>
    </row>
    <row r="11" spans="1:73" x14ac:dyDescent="0.35">
      <c r="A11" t="s">
        <v>69</v>
      </c>
      <c r="C11" s="4"/>
      <c r="D11" s="4">
        <v>0</v>
      </c>
      <c r="E11" s="4">
        <v>-20</v>
      </c>
      <c r="F11" s="4">
        <v>-60</v>
      </c>
      <c r="G11" s="4">
        <v>60</v>
      </c>
      <c r="H11" s="4">
        <v>-20</v>
      </c>
      <c r="I11" s="4">
        <v>60</v>
      </c>
      <c r="J11" s="4">
        <v>60</v>
      </c>
      <c r="K11" s="4">
        <v>-60</v>
      </c>
      <c r="L11" s="4">
        <v>-80</v>
      </c>
      <c r="M11" s="4">
        <v>-60</v>
      </c>
      <c r="N11" s="4">
        <v>-20</v>
      </c>
      <c r="O11" s="4">
        <v>-20</v>
      </c>
      <c r="P11" s="4">
        <v>0</v>
      </c>
      <c r="Q11" s="8">
        <v>0</v>
      </c>
      <c r="R11" s="4">
        <v>20</v>
      </c>
      <c r="S11" s="4">
        <v>0</v>
      </c>
      <c r="T11" s="4">
        <v>-60</v>
      </c>
      <c r="U11" s="4">
        <v>-80</v>
      </c>
      <c r="V11" s="4">
        <v>-20</v>
      </c>
      <c r="W11" s="4">
        <v>-40</v>
      </c>
      <c r="X11" s="4">
        <v>-70</v>
      </c>
      <c r="Y11" s="4">
        <v>0</v>
      </c>
      <c r="Z11" s="4">
        <v>0</v>
      </c>
      <c r="AA11" s="4"/>
    </row>
    <row r="12" spans="1:73" x14ac:dyDescent="0.35">
      <c r="A12" t="s">
        <v>5</v>
      </c>
      <c r="D12" s="3">
        <v>-20</v>
      </c>
      <c r="E12" s="3">
        <v>-50</v>
      </c>
      <c r="F12" s="3">
        <v>-20</v>
      </c>
      <c r="G12" s="3">
        <v>30</v>
      </c>
      <c r="H12" s="3">
        <v>80</v>
      </c>
      <c r="I12" s="3">
        <v>20</v>
      </c>
      <c r="J12" s="3">
        <v>20</v>
      </c>
      <c r="K12" s="3"/>
      <c r="L12" s="3">
        <v>-40</v>
      </c>
      <c r="M12" s="3">
        <v>-80</v>
      </c>
      <c r="N12" s="3">
        <v>-30</v>
      </c>
      <c r="O12" s="3">
        <v>50</v>
      </c>
      <c r="P12" s="3">
        <v>-20</v>
      </c>
      <c r="Q12" s="7">
        <v>80</v>
      </c>
      <c r="R12" s="3">
        <v>-20</v>
      </c>
      <c r="S12" s="3">
        <v>20</v>
      </c>
      <c r="T12" s="3">
        <v>-40</v>
      </c>
      <c r="U12" s="3">
        <v>-20</v>
      </c>
      <c r="V12" s="3">
        <v>-50</v>
      </c>
      <c r="W12" s="3">
        <v>-30</v>
      </c>
      <c r="X12" s="3">
        <v>-40</v>
      </c>
      <c r="Y12" s="3">
        <v>-70</v>
      </c>
      <c r="Z12" s="3">
        <v>-100</v>
      </c>
      <c r="AA12" s="4"/>
      <c r="AD12">
        <v>15</v>
      </c>
      <c r="AE12">
        <v>5</v>
      </c>
      <c r="AG12">
        <v>15</v>
      </c>
      <c r="AJ12">
        <v>10</v>
      </c>
      <c r="AO12">
        <v>20</v>
      </c>
      <c r="AT12">
        <v>10</v>
      </c>
      <c r="AV12">
        <v>20</v>
      </c>
      <c r="BF12">
        <v>30</v>
      </c>
      <c r="BJ12">
        <v>10</v>
      </c>
      <c r="BS12">
        <v>20</v>
      </c>
    </row>
    <row r="13" spans="1:73" x14ac:dyDescent="0.35">
      <c r="A13" t="s">
        <v>70</v>
      </c>
      <c r="C13" s="4"/>
      <c r="D13" s="4">
        <v>30</v>
      </c>
      <c r="E13" s="4">
        <v>-100</v>
      </c>
      <c r="F13" s="4">
        <v>20</v>
      </c>
      <c r="G13" s="4">
        <v>60</v>
      </c>
      <c r="H13" s="4">
        <v>100</v>
      </c>
      <c r="I13" s="4">
        <v>40</v>
      </c>
      <c r="J13" s="4">
        <v>40</v>
      </c>
      <c r="K13" s="4">
        <v>40</v>
      </c>
      <c r="L13" s="4"/>
      <c r="M13" s="4">
        <v>-60</v>
      </c>
      <c r="N13" s="4">
        <v>0</v>
      </c>
      <c r="O13" s="4">
        <v>50</v>
      </c>
      <c r="P13" s="4">
        <v>40</v>
      </c>
      <c r="Q13" s="8">
        <v>-50</v>
      </c>
      <c r="R13" s="4">
        <v>30</v>
      </c>
      <c r="S13" s="4">
        <v>40</v>
      </c>
      <c r="T13" s="4">
        <v>30</v>
      </c>
      <c r="U13" s="4">
        <v>20</v>
      </c>
      <c r="V13" s="4">
        <v>-40</v>
      </c>
      <c r="W13" s="4">
        <v>30</v>
      </c>
      <c r="X13" s="4">
        <v>-20</v>
      </c>
      <c r="Y13" s="4">
        <v>-60</v>
      </c>
      <c r="Z13" s="4">
        <v>-60</v>
      </c>
      <c r="AA13" s="4"/>
    </row>
    <row r="14" spans="1:73" x14ac:dyDescent="0.35">
      <c r="A14" t="s">
        <v>71</v>
      </c>
      <c r="C14" s="4"/>
      <c r="D14" s="4">
        <v>-40</v>
      </c>
      <c r="E14" s="4">
        <v>-60</v>
      </c>
      <c r="F14" s="4">
        <v>-20</v>
      </c>
      <c r="G14" s="4">
        <v>-50</v>
      </c>
      <c r="H14" s="4">
        <v>0</v>
      </c>
      <c r="I14" s="4">
        <v>40</v>
      </c>
      <c r="J14" s="4">
        <v>-40</v>
      </c>
      <c r="K14" s="4">
        <v>60</v>
      </c>
      <c r="L14" s="4">
        <v>80</v>
      </c>
      <c r="M14" s="4"/>
      <c r="N14" s="4">
        <v>50</v>
      </c>
      <c r="O14" s="4">
        <v>30</v>
      </c>
      <c r="P14" s="4">
        <v>-40</v>
      </c>
      <c r="Q14" s="8">
        <v>-30</v>
      </c>
      <c r="R14" s="4">
        <v>-40</v>
      </c>
      <c r="S14" s="4">
        <v>20</v>
      </c>
      <c r="T14" s="4">
        <v>-30</v>
      </c>
      <c r="U14" s="4">
        <v>-40</v>
      </c>
      <c r="V14" s="4">
        <v>-70</v>
      </c>
      <c r="W14" s="4">
        <v>-40</v>
      </c>
      <c r="X14" s="4">
        <v>80</v>
      </c>
      <c r="Y14" s="4">
        <v>20</v>
      </c>
      <c r="Z14" s="4">
        <v>-100</v>
      </c>
      <c r="AA14" s="4"/>
    </row>
    <row r="15" spans="1:73" x14ac:dyDescent="0.35">
      <c r="A15" t="s">
        <v>72</v>
      </c>
      <c r="C15" s="4"/>
      <c r="D15" s="4">
        <v>30</v>
      </c>
      <c r="E15" s="4">
        <v>-120</v>
      </c>
      <c r="F15" s="4">
        <v>30</v>
      </c>
      <c r="G15" s="4">
        <v>0</v>
      </c>
      <c r="H15" s="4">
        <v>30</v>
      </c>
      <c r="I15" s="4">
        <v>-20</v>
      </c>
      <c r="J15" s="4">
        <v>0</v>
      </c>
      <c r="K15" s="4">
        <v>30</v>
      </c>
      <c r="L15" s="4">
        <v>0</v>
      </c>
      <c r="M15" s="4">
        <v>-50</v>
      </c>
      <c r="N15" s="4"/>
      <c r="O15" s="4">
        <v>0</v>
      </c>
      <c r="P15" s="4">
        <v>-30</v>
      </c>
      <c r="Q15" s="8">
        <v>-80</v>
      </c>
      <c r="R15" s="4">
        <v>30</v>
      </c>
      <c r="S15" s="4">
        <v>-20</v>
      </c>
      <c r="T15" s="4">
        <v>20</v>
      </c>
      <c r="U15" s="4">
        <v>20</v>
      </c>
      <c r="V15" s="4">
        <v>-70</v>
      </c>
      <c r="W15" s="4">
        <v>30</v>
      </c>
      <c r="X15" s="4">
        <v>-10</v>
      </c>
      <c r="Y15" s="4">
        <v>-50</v>
      </c>
      <c r="Z15" s="4">
        <v>-30</v>
      </c>
      <c r="AA15" s="4"/>
    </row>
    <row r="16" spans="1:73" x14ac:dyDescent="0.35">
      <c r="A16" t="s">
        <v>73</v>
      </c>
      <c r="C16" s="4"/>
      <c r="D16" s="4">
        <v>0</v>
      </c>
      <c r="E16" s="4">
        <v>-80</v>
      </c>
      <c r="F16" s="4">
        <v>0</v>
      </c>
      <c r="G16" s="4">
        <v>30</v>
      </c>
      <c r="H16" s="4">
        <v>80</v>
      </c>
      <c r="I16" s="4">
        <v>20</v>
      </c>
      <c r="J16" s="4">
        <v>20</v>
      </c>
      <c r="K16" s="4"/>
      <c r="L16" s="4">
        <v>-20</v>
      </c>
      <c r="M16" s="4">
        <v>-70</v>
      </c>
      <c r="N16" s="4">
        <v>-30</v>
      </c>
      <c r="O16" s="4">
        <v>40</v>
      </c>
      <c r="P16" s="4">
        <v>20</v>
      </c>
      <c r="Q16" s="8">
        <v>-20</v>
      </c>
      <c r="R16" s="4">
        <v>0</v>
      </c>
      <c r="S16" s="4">
        <v>0</v>
      </c>
      <c r="T16" s="4">
        <v>0</v>
      </c>
      <c r="U16" s="4">
        <v>0</v>
      </c>
      <c r="V16" s="4">
        <v>-60</v>
      </c>
      <c r="W16" s="4">
        <v>0</v>
      </c>
      <c r="X16" s="4">
        <v>-20</v>
      </c>
      <c r="Y16" s="4">
        <v>-60</v>
      </c>
      <c r="Z16" s="4">
        <v>-80</v>
      </c>
      <c r="AA16" s="4"/>
    </row>
    <row r="17" spans="1:27" x14ac:dyDescent="0.35">
      <c r="A17" t="s">
        <v>83</v>
      </c>
      <c r="C17" s="4"/>
      <c r="D17" s="4">
        <v>20</v>
      </c>
      <c r="E17" s="4">
        <v>30</v>
      </c>
      <c r="F17" s="4">
        <v>-80</v>
      </c>
      <c r="G17" s="4">
        <v>-30</v>
      </c>
      <c r="H17" s="4">
        <v>0</v>
      </c>
      <c r="I17" s="4">
        <v>-20</v>
      </c>
      <c r="J17" s="4">
        <v>-30</v>
      </c>
      <c r="K17" s="4">
        <v>-80</v>
      </c>
      <c r="L17" s="4">
        <v>50</v>
      </c>
      <c r="M17" s="4">
        <v>30</v>
      </c>
      <c r="N17" s="4">
        <v>80</v>
      </c>
      <c r="O17" s="4">
        <v>-50</v>
      </c>
      <c r="P17" s="4">
        <v>0</v>
      </c>
      <c r="Q17" s="8"/>
      <c r="R17" s="4">
        <v>20</v>
      </c>
      <c r="S17" s="4">
        <v>-20</v>
      </c>
      <c r="T17" s="4">
        <v>50</v>
      </c>
      <c r="U17" s="4">
        <v>20</v>
      </c>
      <c r="V17" s="4">
        <v>-30</v>
      </c>
      <c r="W17" s="4">
        <v>10</v>
      </c>
      <c r="X17" s="4">
        <v>40</v>
      </c>
      <c r="Y17" s="4">
        <v>20</v>
      </c>
      <c r="Z17" s="4">
        <v>80</v>
      </c>
      <c r="AA17" s="4"/>
    </row>
    <row r="18" spans="1:27" x14ac:dyDescent="0.35">
      <c r="A18" t="s">
        <v>16</v>
      </c>
      <c r="B18" s="4"/>
      <c r="C18" s="4"/>
      <c r="D18" s="4">
        <v>60</v>
      </c>
      <c r="E18" s="4">
        <v>80</v>
      </c>
      <c r="F18" s="4">
        <v>60</v>
      </c>
      <c r="G18" s="4">
        <v>-60</v>
      </c>
      <c r="H18" s="4">
        <v>0</v>
      </c>
      <c r="I18" s="4">
        <v>-70</v>
      </c>
      <c r="J18" s="4">
        <v>-100</v>
      </c>
      <c r="K18" s="4">
        <v>20</v>
      </c>
      <c r="L18" s="4">
        <v>-30</v>
      </c>
      <c r="M18" s="4">
        <v>40</v>
      </c>
      <c r="N18" s="4">
        <v>-30</v>
      </c>
      <c r="O18" s="4">
        <v>10</v>
      </c>
      <c r="P18" s="4">
        <v>70</v>
      </c>
      <c r="Q18" s="8">
        <v>-20</v>
      </c>
      <c r="S18" s="4">
        <v>-70</v>
      </c>
      <c r="T18" s="4">
        <v>-100</v>
      </c>
      <c r="U18" s="4">
        <v>100</v>
      </c>
      <c r="V18" s="4">
        <v>-60</v>
      </c>
      <c r="W18" s="4">
        <v>0</v>
      </c>
      <c r="X18" s="4">
        <v>-30</v>
      </c>
      <c r="Y18" s="4">
        <v>-30</v>
      </c>
      <c r="Z18" s="4">
        <v>30</v>
      </c>
    </row>
    <row r="19" spans="1:27" x14ac:dyDescent="0.35">
      <c r="A19" t="s">
        <v>17</v>
      </c>
      <c r="B19" s="4"/>
      <c r="C19" s="4"/>
      <c r="D19" s="4">
        <v>40</v>
      </c>
      <c r="E19" s="4">
        <v>0</v>
      </c>
      <c r="F19" s="4">
        <v>-20</v>
      </c>
      <c r="G19" s="4">
        <v>-20</v>
      </c>
      <c r="H19" s="4">
        <v>-70</v>
      </c>
      <c r="I19" s="4">
        <v>50</v>
      </c>
      <c r="J19" s="4">
        <v>-20</v>
      </c>
      <c r="K19" s="4">
        <v>-20</v>
      </c>
      <c r="L19" s="4">
        <v>-40</v>
      </c>
      <c r="M19" s="4">
        <v>-40</v>
      </c>
      <c r="N19" s="4">
        <v>20</v>
      </c>
      <c r="O19" s="4">
        <v>-20</v>
      </c>
      <c r="P19" s="4">
        <v>40</v>
      </c>
      <c r="Q19" s="8">
        <v>20</v>
      </c>
      <c r="R19" s="4">
        <v>70</v>
      </c>
      <c r="S19" s="4"/>
      <c r="T19" s="4">
        <v>-20</v>
      </c>
      <c r="U19" s="4">
        <v>-40</v>
      </c>
      <c r="V19" s="4">
        <v>-40</v>
      </c>
      <c r="W19" s="4">
        <v>0</v>
      </c>
      <c r="X19" s="4">
        <v>-20</v>
      </c>
      <c r="Y19" s="4">
        <v>-50</v>
      </c>
      <c r="Z19" s="4">
        <v>60</v>
      </c>
    </row>
    <row r="20" spans="1:27" hidden="1" x14ac:dyDescent="0.35">
      <c r="A20" t="s">
        <v>27</v>
      </c>
      <c r="B20" s="4"/>
      <c r="C20" s="4"/>
      <c r="D20" s="4">
        <v>40</v>
      </c>
      <c r="E20" s="4">
        <v>80</v>
      </c>
      <c r="F20" s="4">
        <v>-30</v>
      </c>
      <c r="G20" s="4">
        <v>0</v>
      </c>
      <c r="H20" s="4">
        <v>-50</v>
      </c>
      <c r="I20" s="4">
        <v>40</v>
      </c>
      <c r="J20" s="4">
        <v>30</v>
      </c>
      <c r="K20" s="4">
        <v>-30</v>
      </c>
      <c r="L20" s="4">
        <v>-60</v>
      </c>
      <c r="M20" s="4">
        <v>50</v>
      </c>
      <c r="N20" s="4">
        <v>20</v>
      </c>
      <c r="O20" s="4">
        <v>-50</v>
      </c>
      <c r="P20" s="4">
        <v>30</v>
      </c>
      <c r="Q20" s="8">
        <v>50</v>
      </c>
      <c r="R20" s="4">
        <v>60</v>
      </c>
      <c r="S20" s="4">
        <v>40</v>
      </c>
      <c r="T20" s="4">
        <v>-10</v>
      </c>
      <c r="U20" s="4">
        <v>-70</v>
      </c>
      <c r="V20" s="4">
        <v>10</v>
      </c>
      <c r="W20" s="4">
        <v>0</v>
      </c>
      <c r="X20" s="4">
        <v>0</v>
      </c>
      <c r="Y20" s="4">
        <v>30</v>
      </c>
      <c r="Z20" s="4">
        <v>80</v>
      </c>
    </row>
    <row r="21" spans="1:27" hidden="1" x14ac:dyDescent="0.35">
      <c r="A21" t="s">
        <v>28</v>
      </c>
      <c r="B21" s="4"/>
      <c r="C21" s="4"/>
      <c r="D21" s="4">
        <v>30</v>
      </c>
      <c r="E21" s="4">
        <v>-60</v>
      </c>
      <c r="F21" s="4">
        <v>0</v>
      </c>
      <c r="G21" s="4">
        <v>50</v>
      </c>
      <c r="H21" s="4">
        <v>100</v>
      </c>
      <c r="I21" s="4">
        <v>30</v>
      </c>
      <c r="J21" s="4">
        <v>0</v>
      </c>
      <c r="K21" s="4">
        <v>40</v>
      </c>
      <c r="L21" s="4">
        <v>0</v>
      </c>
      <c r="M21" s="4">
        <v>-30</v>
      </c>
      <c r="N21" s="4">
        <v>0</v>
      </c>
      <c r="O21" s="4">
        <v>50</v>
      </c>
      <c r="P21" s="4">
        <v>40</v>
      </c>
      <c r="Q21" s="8">
        <v>-30</v>
      </c>
      <c r="R21" s="4">
        <v>0</v>
      </c>
      <c r="S21" s="4">
        <v>30</v>
      </c>
      <c r="T21" s="4">
        <v>0</v>
      </c>
      <c r="U21" s="4">
        <v>20</v>
      </c>
      <c r="V21" s="4">
        <v>-30</v>
      </c>
      <c r="W21" s="4">
        <v>-30</v>
      </c>
      <c r="X21" s="4">
        <v>-20</v>
      </c>
      <c r="Y21" s="4">
        <v>-50</v>
      </c>
      <c r="Z21" s="4">
        <v>-60</v>
      </c>
    </row>
    <row r="22" spans="1:27" hidden="1" x14ac:dyDescent="0.35">
      <c r="A22" t="s">
        <v>29</v>
      </c>
      <c r="B22" s="4"/>
      <c r="C22" s="4"/>
      <c r="D22" s="4">
        <v>30</v>
      </c>
      <c r="E22" s="4">
        <v>-60</v>
      </c>
      <c r="F22" s="4">
        <v>20</v>
      </c>
      <c r="G22" s="4">
        <v>40</v>
      </c>
      <c r="H22" s="4">
        <v>100</v>
      </c>
      <c r="I22" s="4">
        <v>20</v>
      </c>
      <c r="J22" s="4">
        <v>20</v>
      </c>
      <c r="K22" s="4">
        <v>40</v>
      </c>
      <c r="L22" s="4">
        <v>0</v>
      </c>
      <c r="M22" s="4">
        <v>-60</v>
      </c>
      <c r="N22" s="4">
        <v>0</v>
      </c>
      <c r="O22" s="4">
        <v>80</v>
      </c>
      <c r="P22" s="4">
        <v>40</v>
      </c>
      <c r="Q22" s="8">
        <v>30</v>
      </c>
      <c r="R22" s="4">
        <v>30</v>
      </c>
      <c r="S22" s="4">
        <v>20</v>
      </c>
      <c r="T22" s="4">
        <v>30</v>
      </c>
      <c r="U22" s="4">
        <v>20</v>
      </c>
      <c r="V22" s="4">
        <v>-60</v>
      </c>
      <c r="W22" s="4">
        <v>-30</v>
      </c>
      <c r="X22" s="4">
        <v>-20</v>
      </c>
      <c r="Y22" s="4">
        <v>-60</v>
      </c>
      <c r="Z22" s="4">
        <v>-40</v>
      </c>
    </row>
    <row r="23" spans="1:27" hidden="1" x14ac:dyDescent="0.35">
      <c r="A23" t="s">
        <v>30</v>
      </c>
      <c r="B23" s="4"/>
      <c r="C23" s="4"/>
      <c r="D23" s="4">
        <v>50</v>
      </c>
      <c r="E23" s="4">
        <v>0</v>
      </c>
      <c r="F23" s="4">
        <v>-30</v>
      </c>
      <c r="G23" s="4">
        <v>-40</v>
      </c>
      <c r="H23" s="4">
        <v>-50</v>
      </c>
      <c r="I23" s="4">
        <v>-20</v>
      </c>
      <c r="J23" s="4">
        <v>-30</v>
      </c>
      <c r="K23" s="4">
        <v>-20</v>
      </c>
      <c r="L23" s="4">
        <v>-40</v>
      </c>
      <c r="M23" s="4">
        <v>-40</v>
      </c>
      <c r="N23" s="4">
        <v>20</v>
      </c>
      <c r="O23" s="4">
        <v>0</v>
      </c>
      <c r="P23" s="4">
        <v>40</v>
      </c>
      <c r="Q23" s="8">
        <v>40</v>
      </c>
      <c r="R23" s="4">
        <v>70</v>
      </c>
      <c r="S23" s="4">
        <v>-60</v>
      </c>
      <c r="T23" s="4">
        <v>-20</v>
      </c>
      <c r="U23" s="4">
        <v>-20</v>
      </c>
      <c r="V23" s="4">
        <v>-40</v>
      </c>
      <c r="W23" s="4">
        <v>-20</v>
      </c>
      <c r="X23" s="4">
        <v>-20</v>
      </c>
      <c r="Y23" s="4">
        <v>-60</v>
      </c>
      <c r="Z23" s="4">
        <v>80</v>
      </c>
    </row>
    <row r="24" spans="1:27" x14ac:dyDescent="0.35">
      <c r="A24" t="s">
        <v>18</v>
      </c>
      <c r="B24" s="4"/>
      <c r="C24" s="4"/>
      <c r="D24" s="4">
        <v>100</v>
      </c>
      <c r="E24" s="4">
        <v>0</v>
      </c>
      <c r="F24" s="4">
        <v>100</v>
      </c>
      <c r="G24" s="4">
        <v>30</v>
      </c>
      <c r="H24" s="4">
        <v>80</v>
      </c>
      <c r="I24" s="4">
        <v>20</v>
      </c>
      <c r="J24" s="4">
        <v>20</v>
      </c>
      <c r="K24" s="4">
        <v>40</v>
      </c>
      <c r="L24" s="4">
        <v>-30</v>
      </c>
      <c r="M24" s="4">
        <v>30</v>
      </c>
      <c r="N24" s="4">
        <v>-20</v>
      </c>
      <c r="O24" s="4">
        <v>40</v>
      </c>
      <c r="P24" s="4">
        <v>50</v>
      </c>
      <c r="Q24" s="8">
        <v>-50</v>
      </c>
      <c r="R24" s="4">
        <v>100</v>
      </c>
      <c r="S24" s="4">
        <v>20</v>
      </c>
      <c r="T24" s="4"/>
      <c r="U24" s="4">
        <v>100</v>
      </c>
      <c r="V24" s="4">
        <v>-60</v>
      </c>
      <c r="W24" s="4">
        <v>20</v>
      </c>
      <c r="X24" s="4">
        <v>-20</v>
      </c>
      <c r="Y24" s="4">
        <v>-20</v>
      </c>
      <c r="Z24" s="4">
        <v>0</v>
      </c>
    </row>
    <row r="25" spans="1:27" hidden="1" x14ac:dyDescent="0.35">
      <c r="A25" t="s">
        <v>31</v>
      </c>
      <c r="B25" s="4"/>
      <c r="C25" s="4"/>
      <c r="D25" s="4">
        <v>0</v>
      </c>
      <c r="E25" s="4">
        <v>50</v>
      </c>
      <c r="F25" s="4">
        <v>30</v>
      </c>
      <c r="G25" s="4">
        <v>0</v>
      </c>
      <c r="H25" s="4">
        <v>40</v>
      </c>
      <c r="I25" s="4">
        <v>-30</v>
      </c>
      <c r="J25" s="4">
        <v>-50</v>
      </c>
      <c r="K25" s="4">
        <v>10</v>
      </c>
      <c r="L25" s="4">
        <v>-40</v>
      </c>
      <c r="M25" s="4">
        <v>40</v>
      </c>
      <c r="N25" s="4">
        <v>-30</v>
      </c>
      <c r="O25" s="4">
        <v>20</v>
      </c>
      <c r="P25" s="4">
        <v>0</v>
      </c>
      <c r="Q25" s="8">
        <v>0</v>
      </c>
      <c r="R25" s="4">
        <v>-60</v>
      </c>
      <c r="S25" s="4">
        <v>-30</v>
      </c>
      <c r="T25" s="4">
        <v>-100</v>
      </c>
      <c r="U25" s="4">
        <v>40</v>
      </c>
      <c r="V25" s="4">
        <v>0</v>
      </c>
      <c r="W25" s="4">
        <v>-30</v>
      </c>
      <c r="X25" s="4">
        <v>-30</v>
      </c>
      <c r="Y25" s="4">
        <v>10</v>
      </c>
      <c r="Z25" s="4">
        <v>-60</v>
      </c>
    </row>
    <row r="26" spans="1:27" hidden="1" x14ac:dyDescent="0.35">
      <c r="A26" t="s">
        <v>32</v>
      </c>
      <c r="B26" s="4"/>
      <c r="C26" s="4"/>
      <c r="D26" s="4">
        <v>40</v>
      </c>
      <c r="E26" s="4">
        <v>80</v>
      </c>
      <c r="F26" s="4">
        <v>-20</v>
      </c>
      <c r="G26" s="4"/>
      <c r="H26" s="4">
        <v>-40</v>
      </c>
      <c r="I26" s="4">
        <v>20</v>
      </c>
      <c r="J26" s="4">
        <v>10</v>
      </c>
      <c r="K26" s="4">
        <v>-20</v>
      </c>
      <c r="L26" s="4">
        <v>-40</v>
      </c>
      <c r="M26" s="4">
        <v>50</v>
      </c>
      <c r="N26" s="4">
        <v>10</v>
      </c>
      <c r="O26" s="4">
        <v>0</v>
      </c>
      <c r="P26" s="4">
        <v>30</v>
      </c>
      <c r="Q26" s="8">
        <v>30</v>
      </c>
      <c r="R26" s="4">
        <v>60</v>
      </c>
      <c r="S26" s="4">
        <v>20</v>
      </c>
      <c r="T26" s="4">
        <v>-20</v>
      </c>
      <c r="U26" s="4">
        <v>-50</v>
      </c>
      <c r="V26" s="4">
        <v>10</v>
      </c>
      <c r="W26" s="4">
        <v>-20</v>
      </c>
      <c r="X26" s="4">
        <v>0</v>
      </c>
      <c r="Y26" s="4">
        <v>30</v>
      </c>
      <c r="Z26" s="4">
        <v>60</v>
      </c>
    </row>
    <row r="27" spans="1:27" hidden="1" x14ac:dyDescent="0.35">
      <c r="A27" t="s">
        <v>33</v>
      </c>
      <c r="B27" s="4"/>
      <c r="C27" s="4"/>
      <c r="D27" s="4">
        <v>50</v>
      </c>
      <c r="E27" s="4">
        <v>0</v>
      </c>
      <c r="F27" s="4">
        <v>0</v>
      </c>
      <c r="G27" s="4">
        <v>-30</v>
      </c>
      <c r="H27" s="4">
        <v>-50</v>
      </c>
      <c r="I27" s="4">
        <v>-10</v>
      </c>
      <c r="J27" s="4">
        <v>-30</v>
      </c>
      <c r="K27" s="4">
        <v>-10</v>
      </c>
      <c r="L27" s="4">
        <v>-30</v>
      </c>
      <c r="M27" s="4">
        <v>-50</v>
      </c>
      <c r="N27" s="4">
        <v>20</v>
      </c>
      <c r="O27" s="4">
        <v>0</v>
      </c>
      <c r="P27" s="4">
        <v>40</v>
      </c>
      <c r="Q27" s="8">
        <v>10</v>
      </c>
      <c r="R27" s="4">
        <v>70</v>
      </c>
      <c r="S27" s="4">
        <v>-50</v>
      </c>
      <c r="T27" s="4">
        <v>-20</v>
      </c>
      <c r="U27" s="4">
        <v>-30</v>
      </c>
      <c r="V27" s="4">
        <v>-40</v>
      </c>
      <c r="W27" s="4">
        <v>-10</v>
      </c>
      <c r="X27" s="4">
        <v>-20</v>
      </c>
      <c r="Y27" s="4">
        <v>-50</v>
      </c>
      <c r="Z27" s="4">
        <v>60</v>
      </c>
    </row>
    <row r="28" spans="1:27" hidden="1" x14ac:dyDescent="0.35">
      <c r="A28" t="s">
        <v>34</v>
      </c>
      <c r="B28" s="4"/>
      <c r="C28" s="4"/>
      <c r="D28" s="4">
        <v>20</v>
      </c>
      <c r="E28" s="4">
        <v>60</v>
      </c>
      <c r="F28" s="4">
        <v>30</v>
      </c>
      <c r="G28" s="4">
        <v>-40</v>
      </c>
      <c r="H28" s="4">
        <v>10</v>
      </c>
      <c r="I28" s="4">
        <v>-60</v>
      </c>
      <c r="J28" s="4">
        <v>-80</v>
      </c>
      <c r="K28" s="4">
        <v>10</v>
      </c>
      <c r="L28" s="4">
        <v>-30</v>
      </c>
      <c r="M28" s="4">
        <v>40</v>
      </c>
      <c r="N28" s="4">
        <v>-30</v>
      </c>
      <c r="O28" s="4">
        <v>20</v>
      </c>
      <c r="P28" s="4">
        <v>0</v>
      </c>
      <c r="Q28" s="8">
        <v>0</v>
      </c>
      <c r="R28" s="4">
        <v>-60</v>
      </c>
      <c r="S28" s="4">
        <v>-60</v>
      </c>
      <c r="T28" s="4">
        <v>-100</v>
      </c>
      <c r="U28" s="4">
        <v>40</v>
      </c>
      <c r="V28" s="4">
        <v>-20</v>
      </c>
      <c r="W28" s="4">
        <v>-30</v>
      </c>
      <c r="X28" s="4">
        <v>-30</v>
      </c>
      <c r="Y28" s="4">
        <v>-10</v>
      </c>
      <c r="Z28" s="4">
        <v>-30</v>
      </c>
    </row>
    <row r="29" spans="1:27" hidden="1" x14ac:dyDescent="0.35">
      <c r="A29" t="s">
        <v>35</v>
      </c>
      <c r="B29" s="4"/>
      <c r="C29" s="4"/>
      <c r="D29" s="4">
        <v>20</v>
      </c>
      <c r="E29" s="4">
        <v>60</v>
      </c>
      <c r="F29" s="4">
        <v>20</v>
      </c>
      <c r="G29" s="4">
        <v>-30</v>
      </c>
      <c r="H29" s="4">
        <v>20</v>
      </c>
      <c r="I29" s="4">
        <v>-50</v>
      </c>
      <c r="J29" s="4">
        <v>-60</v>
      </c>
      <c r="K29" s="4">
        <v>20</v>
      </c>
      <c r="L29" s="4">
        <v>-30</v>
      </c>
      <c r="M29" s="4">
        <v>50</v>
      </c>
      <c r="N29" s="4">
        <v>-20</v>
      </c>
      <c r="O29" s="4">
        <v>40</v>
      </c>
      <c r="P29" s="4">
        <v>0</v>
      </c>
      <c r="Q29" s="8">
        <v>0</v>
      </c>
      <c r="R29" s="4">
        <v>-50</v>
      </c>
      <c r="S29" s="4">
        <v>-40</v>
      </c>
      <c r="T29" s="4">
        <v>-70</v>
      </c>
      <c r="U29" s="4">
        <v>30</v>
      </c>
      <c r="V29" s="4">
        <v>-20</v>
      </c>
      <c r="W29" s="4">
        <v>-20</v>
      </c>
      <c r="X29" s="4">
        <v>-30</v>
      </c>
      <c r="Y29" s="4">
        <v>0</v>
      </c>
      <c r="Z29" s="4">
        <v>-80</v>
      </c>
    </row>
    <row r="30" spans="1:27" x14ac:dyDescent="0.35">
      <c r="A30" t="s">
        <v>36</v>
      </c>
      <c r="B30" s="4"/>
      <c r="C30" s="4"/>
      <c r="D30" s="4">
        <v>-40</v>
      </c>
      <c r="E30" s="4">
        <v>30</v>
      </c>
      <c r="F30" s="4">
        <v>20</v>
      </c>
      <c r="G30" s="4">
        <v>70</v>
      </c>
      <c r="H30" s="4">
        <v>100</v>
      </c>
      <c r="I30" s="4">
        <v>40</v>
      </c>
      <c r="J30" s="4">
        <v>-20</v>
      </c>
      <c r="K30" s="4">
        <v>20</v>
      </c>
      <c r="L30" s="4">
        <v>-20</v>
      </c>
      <c r="M30" s="4">
        <v>40</v>
      </c>
      <c r="N30" s="4">
        <v>-20</v>
      </c>
      <c r="O30" s="4">
        <v>40</v>
      </c>
      <c r="P30" s="4">
        <v>-20</v>
      </c>
      <c r="Q30" s="8">
        <v>-20</v>
      </c>
      <c r="R30" s="4">
        <v>-100</v>
      </c>
      <c r="S30" s="4">
        <v>40</v>
      </c>
      <c r="T30" s="4">
        <v>-100</v>
      </c>
      <c r="V30" s="4">
        <v>70</v>
      </c>
      <c r="W30" s="4">
        <v>-50</v>
      </c>
      <c r="X30" s="4">
        <v>-20</v>
      </c>
      <c r="Y30" s="4">
        <v>-20</v>
      </c>
      <c r="Z30" s="4">
        <v>-60</v>
      </c>
    </row>
    <row r="31" spans="1:27" hidden="1" x14ac:dyDescent="0.35">
      <c r="A31" t="s">
        <v>37</v>
      </c>
      <c r="B31" s="4"/>
      <c r="C31" s="4"/>
      <c r="D31" s="4">
        <v>10</v>
      </c>
      <c r="E31" s="4">
        <v>-100</v>
      </c>
      <c r="F31" s="4">
        <v>0</v>
      </c>
      <c r="G31" s="4">
        <v>70</v>
      </c>
      <c r="H31" s="4">
        <v>100</v>
      </c>
      <c r="I31" s="4">
        <v>50</v>
      </c>
      <c r="J31" s="4">
        <v>50</v>
      </c>
      <c r="K31" s="4">
        <v>30</v>
      </c>
      <c r="L31" s="4">
        <v>-20</v>
      </c>
      <c r="M31" s="4">
        <v>-70</v>
      </c>
      <c r="N31" s="4">
        <v>-20</v>
      </c>
      <c r="O31" s="4">
        <v>40</v>
      </c>
      <c r="P31" s="4">
        <v>30</v>
      </c>
      <c r="Q31" s="8">
        <v>-40</v>
      </c>
      <c r="R31" s="4">
        <v>20</v>
      </c>
      <c r="S31" s="4">
        <v>50</v>
      </c>
      <c r="T31" s="4">
        <v>10</v>
      </c>
      <c r="U31" s="4">
        <v>0</v>
      </c>
      <c r="V31" s="4">
        <v>-30</v>
      </c>
      <c r="W31" s="4">
        <v>-30</v>
      </c>
      <c r="X31" s="4">
        <v>-20</v>
      </c>
      <c r="Y31" s="4">
        <v>-70</v>
      </c>
      <c r="Z31" s="4">
        <v>-80</v>
      </c>
    </row>
    <row r="32" spans="1:27" hidden="1" x14ac:dyDescent="0.35">
      <c r="A32" t="s">
        <v>38</v>
      </c>
      <c r="B32" s="4"/>
      <c r="C32" s="4"/>
      <c r="D32" s="4">
        <v>-20</v>
      </c>
      <c r="E32" s="4">
        <v>40</v>
      </c>
      <c r="F32" s="4">
        <v>-20</v>
      </c>
      <c r="G32" s="4">
        <v>-40</v>
      </c>
      <c r="H32" s="4">
        <v>0</v>
      </c>
      <c r="I32" s="4">
        <v>-20</v>
      </c>
      <c r="J32" s="4">
        <v>-70</v>
      </c>
      <c r="K32" s="4">
        <v>60</v>
      </c>
      <c r="L32" s="4">
        <v>70</v>
      </c>
      <c r="M32" s="4">
        <v>40</v>
      </c>
      <c r="N32" s="4">
        <v>70</v>
      </c>
      <c r="O32" s="4">
        <v>20</v>
      </c>
      <c r="P32" s="4">
        <v>-20</v>
      </c>
      <c r="Q32" s="8">
        <v>-20</v>
      </c>
      <c r="R32" s="4">
        <v>-70</v>
      </c>
      <c r="S32" s="4">
        <v>0</v>
      </c>
      <c r="T32" s="4">
        <v>0</v>
      </c>
      <c r="U32" s="4">
        <v>-20</v>
      </c>
      <c r="V32" s="4">
        <v>-40</v>
      </c>
      <c r="W32" s="4">
        <v>-40</v>
      </c>
      <c r="X32" s="4">
        <v>40</v>
      </c>
      <c r="Y32" s="4">
        <v>10</v>
      </c>
      <c r="Z32" s="4">
        <v>-80</v>
      </c>
    </row>
    <row r="33" spans="1:16" x14ac:dyDescent="0.35">
      <c r="A33" t="s">
        <v>19</v>
      </c>
      <c r="B33" s="4"/>
      <c r="C33" s="4"/>
      <c r="D33" s="4"/>
      <c r="E33" s="4"/>
      <c r="F33" s="4"/>
      <c r="G33" s="4"/>
      <c r="H33" s="4"/>
      <c r="P33" s="4"/>
    </row>
    <row r="34" spans="1:16" x14ac:dyDescent="0.35">
      <c r="A34" t="s">
        <v>20</v>
      </c>
      <c r="B34" s="4"/>
      <c r="C34" s="4"/>
      <c r="D34" s="4"/>
      <c r="E34" s="4"/>
      <c r="F34" s="4"/>
      <c r="G34" s="4"/>
      <c r="H34" s="4"/>
      <c r="P34" s="4"/>
    </row>
    <row r="35" spans="1:16" x14ac:dyDescent="0.35">
      <c r="A35" t="s">
        <v>21</v>
      </c>
      <c r="B35" s="4"/>
      <c r="C35" s="4"/>
      <c r="D35" s="4"/>
      <c r="E35" s="4"/>
      <c r="F35" s="4"/>
      <c r="G35" s="4"/>
      <c r="H35" s="4"/>
      <c r="P35" s="4"/>
    </row>
    <row r="36" spans="1:16" x14ac:dyDescent="0.35">
      <c r="A36" t="s">
        <v>22</v>
      </c>
      <c r="B36" s="4"/>
      <c r="C36" s="4"/>
      <c r="D36" s="4"/>
      <c r="E36" s="4"/>
      <c r="F36" s="4"/>
      <c r="G36" s="4"/>
      <c r="H36" s="4"/>
      <c r="P36" s="4"/>
    </row>
    <row r="37" spans="1:16" x14ac:dyDescent="0.35">
      <c r="A37" t="s">
        <v>39</v>
      </c>
      <c r="B37" s="4"/>
      <c r="C37" s="4"/>
      <c r="D37" s="4"/>
      <c r="E37" s="4"/>
      <c r="F37" s="4"/>
      <c r="G37" s="4"/>
      <c r="H37" s="4"/>
      <c r="P37" s="4"/>
    </row>
    <row r="38" spans="1:16" x14ac:dyDescent="0.35">
      <c r="A38" t="s">
        <v>23</v>
      </c>
      <c r="B38" s="4"/>
      <c r="C38" s="4"/>
      <c r="D38" s="4"/>
      <c r="E38" s="4"/>
      <c r="F38" s="4"/>
      <c r="G38" s="4"/>
      <c r="H38" s="4"/>
      <c r="P38" s="4"/>
    </row>
    <row r="39" spans="1:16" x14ac:dyDescent="0.35">
      <c r="A39" t="s">
        <v>40</v>
      </c>
      <c r="B39" s="4"/>
      <c r="C39" s="4"/>
      <c r="D39" s="4"/>
      <c r="E39" s="4"/>
      <c r="F39" s="4"/>
      <c r="G39" s="4"/>
      <c r="H39" s="4"/>
      <c r="P39" s="4"/>
    </row>
    <row r="40" spans="1:16" x14ac:dyDescent="0.35">
      <c r="A40" t="s">
        <v>41</v>
      </c>
      <c r="B40" s="4"/>
      <c r="C40" s="4"/>
      <c r="D40" s="4"/>
      <c r="E40" s="4"/>
      <c r="F40" s="4"/>
      <c r="G40" s="4"/>
      <c r="H40" s="4"/>
      <c r="P40" s="4"/>
    </row>
    <row r="41" spans="1:16" x14ac:dyDescent="0.35">
      <c r="A41" t="s">
        <v>42</v>
      </c>
      <c r="B41" s="4"/>
      <c r="C41" s="4"/>
      <c r="D41" s="4"/>
      <c r="E41" s="4"/>
      <c r="F41" s="4"/>
      <c r="G41" s="4"/>
      <c r="H41" s="4"/>
      <c r="P41" s="4"/>
    </row>
    <row r="42" spans="1:16" x14ac:dyDescent="0.35">
      <c r="A42" t="s">
        <v>43</v>
      </c>
      <c r="B42" s="4"/>
      <c r="C42" s="4"/>
      <c r="D42" s="4"/>
      <c r="E42" s="4"/>
      <c r="F42" s="4"/>
      <c r="G42" s="4"/>
      <c r="H42" s="4"/>
      <c r="P42" s="4"/>
    </row>
    <row r="43" spans="1:16" x14ac:dyDescent="0.35">
      <c r="A43" t="s">
        <v>44</v>
      </c>
      <c r="B43" s="4"/>
      <c r="C43" s="4"/>
      <c r="D43" s="4"/>
      <c r="E43" s="4"/>
      <c r="F43" s="4"/>
      <c r="G43" s="4"/>
      <c r="H43" s="4"/>
      <c r="P43" s="4"/>
    </row>
    <row r="44" spans="1:16" x14ac:dyDescent="0.35">
      <c r="A44" t="s">
        <v>45</v>
      </c>
      <c r="B44" s="4"/>
      <c r="C44" s="4"/>
      <c r="D44" s="4"/>
      <c r="E44" s="4"/>
      <c r="F44" s="4"/>
      <c r="G44" s="4"/>
      <c r="H44" s="4"/>
      <c r="P44" s="4"/>
    </row>
    <row r="45" spans="1:16" x14ac:dyDescent="0.35">
      <c r="A45" t="s">
        <v>54</v>
      </c>
      <c r="B45" s="4"/>
      <c r="C45" s="4"/>
      <c r="D45" s="4"/>
      <c r="E45" s="4"/>
      <c r="F45" s="4"/>
      <c r="G45" s="4"/>
      <c r="H45" s="4"/>
      <c r="P45" s="4"/>
    </row>
    <row r="46" spans="1:16" x14ac:dyDescent="0.35">
      <c r="A46" t="s">
        <v>24</v>
      </c>
      <c r="B46" s="4"/>
      <c r="C46" s="4"/>
      <c r="D46" s="4"/>
      <c r="E46" s="4"/>
      <c r="F46" s="4"/>
      <c r="G46" s="4"/>
      <c r="H46" s="4"/>
      <c r="P46" s="4"/>
    </row>
    <row r="47" spans="1:16" x14ac:dyDescent="0.35">
      <c r="A47" t="s">
        <v>46</v>
      </c>
      <c r="B47" s="4"/>
      <c r="C47" s="4"/>
      <c r="D47" s="4"/>
      <c r="E47" s="4"/>
      <c r="F47" s="4"/>
      <c r="G47" s="4"/>
      <c r="H47" s="4"/>
      <c r="P47" s="4"/>
    </row>
    <row r="48" spans="1:16" x14ac:dyDescent="0.35">
      <c r="A48" t="s">
        <v>47</v>
      </c>
      <c r="B48" s="4"/>
      <c r="C48" s="4"/>
      <c r="D48" s="4"/>
      <c r="E48" s="4"/>
      <c r="F48" s="4"/>
      <c r="G48" s="4"/>
      <c r="H48" s="4"/>
      <c r="P48" s="4"/>
    </row>
    <row r="49" spans="1:73" x14ac:dyDescent="0.35">
      <c r="A49" t="s">
        <v>48</v>
      </c>
      <c r="B49" s="4"/>
      <c r="C49" s="4"/>
      <c r="D49" s="4"/>
      <c r="E49" s="4"/>
      <c r="F49" s="4"/>
      <c r="G49" s="4"/>
      <c r="H49" s="4"/>
      <c r="P49" s="4"/>
    </row>
    <row r="50" spans="1:73" x14ac:dyDescent="0.35">
      <c r="A50" t="s">
        <v>49</v>
      </c>
      <c r="B50" s="4"/>
      <c r="C50" s="4"/>
      <c r="D50" s="4"/>
      <c r="E50" s="4"/>
      <c r="F50" s="4"/>
      <c r="G50" s="4"/>
      <c r="H50" s="4"/>
      <c r="P50" s="4"/>
    </row>
    <row r="51" spans="1:73" x14ac:dyDescent="0.35">
      <c r="A51" t="s">
        <v>25</v>
      </c>
      <c r="B51" s="4"/>
      <c r="C51" s="4"/>
      <c r="D51" s="4"/>
      <c r="E51" s="4"/>
      <c r="F51" s="4"/>
      <c r="G51" s="4"/>
      <c r="H51" s="4"/>
      <c r="P51" s="4"/>
    </row>
    <row r="52" spans="1:73" x14ac:dyDescent="0.35">
      <c r="A52" t="s">
        <v>50</v>
      </c>
      <c r="B52" s="4"/>
      <c r="C52" s="4"/>
      <c r="D52" s="4"/>
      <c r="E52" s="4"/>
      <c r="F52" s="4"/>
      <c r="G52" s="4"/>
      <c r="H52" s="4"/>
      <c r="P52" s="4"/>
    </row>
    <row r="53" spans="1:73" x14ac:dyDescent="0.35">
      <c r="A53" t="s">
        <v>51</v>
      </c>
      <c r="B53" s="4"/>
      <c r="C53" s="4"/>
      <c r="D53" s="4"/>
      <c r="E53" s="4"/>
      <c r="F53" s="4"/>
      <c r="G53" s="4"/>
      <c r="H53" s="4"/>
      <c r="P53" s="4"/>
    </row>
    <row r="54" spans="1:73" x14ac:dyDescent="0.35">
      <c r="A54" t="s">
        <v>52</v>
      </c>
      <c r="B54" s="4"/>
      <c r="C54" s="4"/>
      <c r="D54" s="4"/>
      <c r="E54" s="4"/>
      <c r="F54" s="4"/>
      <c r="G54" s="4"/>
      <c r="H54" s="4"/>
      <c r="P54" s="4"/>
    </row>
    <row r="55" spans="1:73" x14ac:dyDescent="0.3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8"/>
      <c r="R55" s="4"/>
      <c r="T55" s="4"/>
      <c r="U55" s="4"/>
      <c r="V55" s="4"/>
      <c r="W55" s="4"/>
      <c r="X55" s="4"/>
      <c r="Y55" s="4"/>
      <c r="Z55" s="4"/>
      <c r="AA55" s="4"/>
    </row>
    <row r="56" spans="1:73" x14ac:dyDescent="0.35">
      <c r="B56">
        <v>10</v>
      </c>
      <c r="E56">
        <v>10</v>
      </c>
      <c r="K56">
        <v>3</v>
      </c>
      <c r="P56" s="4"/>
      <c r="AA56">
        <v>1</v>
      </c>
      <c r="AF56" t="s">
        <v>61</v>
      </c>
      <c r="AH56">
        <v>1</v>
      </c>
      <c r="AI56">
        <v>2</v>
      </c>
      <c r="AJ56">
        <v>1</v>
      </c>
    </row>
    <row r="57" spans="1:73" x14ac:dyDescent="0.35">
      <c r="A57" s="1" t="s">
        <v>59</v>
      </c>
      <c r="B57">
        <f t="shared" ref="B57:B62" si="0">SUM(A35:BD35)</f>
        <v>0</v>
      </c>
      <c r="D57">
        <f t="shared" ref="D57:P57" si="1">D2*D$56/$B$56</f>
        <v>0</v>
      </c>
      <c r="E57">
        <f t="shared" si="1"/>
        <v>50</v>
      </c>
      <c r="F57">
        <f t="shared" si="1"/>
        <v>0</v>
      </c>
      <c r="G57">
        <f t="shared" si="1"/>
        <v>0</v>
      </c>
      <c r="H57">
        <f t="shared" si="1"/>
        <v>0</v>
      </c>
      <c r="I57">
        <f t="shared" si="1"/>
        <v>0</v>
      </c>
      <c r="J57">
        <f t="shared" si="1"/>
        <v>0</v>
      </c>
      <c r="K57">
        <f t="shared" si="1"/>
        <v>3</v>
      </c>
      <c r="L57">
        <f t="shared" si="1"/>
        <v>0</v>
      </c>
      <c r="M57">
        <f t="shared" si="1"/>
        <v>0</v>
      </c>
      <c r="N57">
        <f t="shared" si="1"/>
        <v>0</v>
      </c>
      <c r="O57">
        <f t="shared" si="1"/>
        <v>0</v>
      </c>
      <c r="P57">
        <f t="shared" si="1"/>
        <v>0</v>
      </c>
      <c r="AA57">
        <f t="shared" ref="AA57:AG59" si="2">IF(ISBLANK(AA$56),0,AA2)</f>
        <v>0</v>
      </c>
      <c r="AB57">
        <f t="shared" si="2"/>
        <v>0</v>
      </c>
      <c r="AC57">
        <f t="shared" si="2"/>
        <v>0</v>
      </c>
      <c r="AD57">
        <f t="shared" si="2"/>
        <v>0</v>
      </c>
      <c r="AE57">
        <f t="shared" si="2"/>
        <v>0</v>
      </c>
      <c r="AF57">
        <f t="shared" si="2"/>
        <v>0</v>
      </c>
      <c r="AG57">
        <f t="shared" si="2"/>
        <v>0</v>
      </c>
      <c r="AH57">
        <f t="shared" ref="AH57:AJ59" si="3">IF(ISBLANK(AH$56),0,AH2*AH$56)+IF(ISBLANK(AH$56),0,AH2)-10</f>
        <v>10</v>
      </c>
      <c r="AI57">
        <f t="shared" si="3"/>
        <v>-10</v>
      </c>
      <c r="AJ57">
        <f t="shared" si="3"/>
        <v>-10</v>
      </c>
      <c r="AK57">
        <f t="shared" ref="AK57:BU57" si="4">IF(ISBLANK(AK$56),0,AK2)</f>
        <v>0</v>
      </c>
      <c r="AL57">
        <f t="shared" si="4"/>
        <v>0</v>
      </c>
      <c r="AM57">
        <f t="shared" si="4"/>
        <v>0</v>
      </c>
      <c r="AN57">
        <f t="shared" si="4"/>
        <v>0</v>
      </c>
      <c r="AO57">
        <f t="shared" si="4"/>
        <v>0</v>
      </c>
      <c r="AP57">
        <f t="shared" si="4"/>
        <v>0</v>
      </c>
      <c r="AQ57">
        <f t="shared" si="4"/>
        <v>0</v>
      </c>
      <c r="AR57">
        <f t="shared" si="4"/>
        <v>0</v>
      </c>
      <c r="AS57">
        <f t="shared" si="4"/>
        <v>0</v>
      </c>
      <c r="AT57">
        <f t="shared" si="4"/>
        <v>0</v>
      </c>
      <c r="AU57">
        <f t="shared" si="4"/>
        <v>0</v>
      </c>
      <c r="AV57">
        <f t="shared" si="4"/>
        <v>0</v>
      </c>
      <c r="AW57">
        <f t="shared" si="4"/>
        <v>0</v>
      </c>
      <c r="AX57">
        <f t="shared" si="4"/>
        <v>0</v>
      </c>
      <c r="AY57">
        <f t="shared" si="4"/>
        <v>0</v>
      </c>
      <c r="AZ57">
        <f t="shared" si="4"/>
        <v>0</v>
      </c>
      <c r="BA57">
        <f t="shared" si="4"/>
        <v>0</v>
      </c>
      <c r="BB57">
        <f t="shared" si="4"/>
        <v>0</v>
      </c>
      <c r="BC57">
        <f t="shared" si="4"/>
        <v>0</v>
      </c>
      <c r="BD57">
        <f t="shared" si="4"/>
        <v>0</v>
      </c>
      <c r="BE57">
        <f t="shared" si="4"/>
        <v>0</v>
      </c>
      <c r="BF57">
        <f t="shared" si="4"/>
        <v>0</v>
      </c>
      <c r="BG57">
        <f t="shared" si="4"/>
        <v>0</v>
      </c>
      <c r="BH57">
        <f t="shared" si="4"/>
        <v>0</v>
      </c>
      <c r="BI57">
        <f t="shared" si="4"/>
        <v>0</v>
      </c>
      <c r="BJ57">
        <f t="shared" si="4"/>
        <v>0</v>
      </c>
      <c r="BK57">
        <f t="shared" si="4"/>
        <v>0</v>
      </c>
      <c r="BL57">
        <f t="shared" si="4"/>
        <v>0</v>
      </c>
      <c r="BM57">
        <f t="shared" si="4"/>
        <v>0</v>
      </c>
      <c r="BN57">
        <f t="shared" si="4"/>
        <v>0</v>
      </c>
      <c r="BO57">
        <f t="shared" si="4"/>
        <v>0</v>
      </c>
      <c r="BP57">
        <f t="shared" si="4"/>
        <v>0</v>
      </c>
      <c r="BQ57">
        <f t="shared" si="4"/>
        <v>0</v>
      </c>
      <c r="BR57">
        <f t="shared" si="4"/>
        <v>0</v>
      </c>
      <c r="BS57">
        <f t="shared" si="4"/>
        <v>0</v>
      </c>
      <c r="BT57">
        <f t="shared" si="4"/>
        <v>0</v>
      </c>
      <c r="BU57">
        <f t="shared" si="4"/>
        <v>0</v>
      </c>
    </row>
    <row r="58" spans="1:73" x14ac:dyDescent="0.35">
      <c r="A58" t="s">
        <v>1</v>
      </c>
      <c r="B58">
        <f t="shared" si="0"/>
        <v>0</v>
      </c>
      <c r="D58">
        <f t="shared" ref="D58:P58" si="5">D3*D$56/$B$56</f>
        <v>0</v>
      </c>
      <c r="E58">
        <f t="shared" si="5"/>
        <v>0</v>
      </c>
      <c r="F58">
        <f t="shared" si="5"/>
        <v>0</v>
      </c>
      <c r="G58">
        <f t="shared" si="5"/>
        <v>0</v>
      </c>
      <c r="H58">
        <f t="shared" si="5"/>
        <v>0</v>
      </c>
      <c r="I58">
        <f t="shared" si="5"/>
        <v>0</v>
      </c>
      <c r="J58">
        <f t="shared" si="5"/>
        <v>0</v>
      </c>
      <c r="K58">
        <f t="shared" si="5"/>
        <v>24</v>
      </c>
      <c r="L58">
        <f t="shared" si="5"/>
        <v>0</v>
      </c>
      <c r="M58">
        <f t="shared" si="5"/>
        <v>0</v>
      </c>
      <c r="N58">
        <f t="shared" si="5"/>
        <v>0</v>
      </c>
      <c r="O58">
        <f t="shared" si="5"/>
        <v>0</v>
      </c>
      <c r="P58">
        <f t="shared" si="5"/>
        <v>0</v>
      </c>
      <c r="AA58">
        <f t="shared" si="2"/>
        <v>0</v>
      </c>
      <c r="AB58">
        <f t="shared" si="2"/>
        <v>0</v>
      </c>
      <c r="AC58">
        <f t="shared" si="2"/>
        <v>0</v>
      </c>
      <c r="AD58">
        <f t="shared" si="2"/>
        <v>0</v>
      </c>
      <c r="AE58">
        <f t="shared" si="2"/>
        <v>0</v>
      </c>
      <c r="AF58">
        <f t="shared" si="2"/>
        <v>0</v>
      </c>
      <c r="AG58">
        <f t="shared" si="2"/>
        <v>0</v>
      </c>
      <c r="AH58">
        <f t="shared" si="3"/>
        <v>10</v>
      </c>
      <c r="AI58">
        <f t="shared" si="3"/>
        <v>-10</v>
      </c>
      <c r="AJ58">
        <f t="shared" si="3"/>
        <v>-10</v>
      </c>
      <c r="AK58">
        <f t="shared" ref="AK58:BU58" si="6">IF(ISBLANK(AK$56),0,AK3)</f>
        <v>0</v>
      </c>
      <c r="AL58">
        <f t="shared" si="6"/>
        <v>0</v>
      </c>
      <c r="AM58">
        <f t="shared" si="6"/>
        <v>0</v>
      </c>
      <c r="AN58">
        <f t="shared" si="6"/>
        <v>0</v>
      </c>
      <c r="AO58">
        <f t="shared" si="6"/>
        <v>0</v>
      </c>
      <c r="AP58">
        <f t="shared" si="6"/>
        <v>0</v>
      </c>
      <c r="AQ58">
        <f t="shared" si="6"/>
        <v>0</v>
      </c>
      <c r="AR58">
        <f t="shared" si="6"/>
        <v>0</v>
      </c>
      <c r="AS58">
        <f t="shared" si="6"/>
        <v>0</v>
      </c>
      <c r="AT58">
        <f t="shared" si="6"/>
        <v>0</v>
      </c>
      <c r="AU58">
        <f t="shared" si="6"/>
        <v>0</v>
      </c>
      <c r="AV58">
        <f t="shared" si="6"/>
        <v>0</v>
      </c>
      <c r="AW58">
        <f t="shared" si="6"/>
        <v>0</v>
      </c>
      <c r="AX58">
        <f t="shared" si="6"/>
        <v>0</v>
      </c>
      <c r="AY58">
        <f t="shared" si="6"/>
        <v>0</v>
      </c>
      <c r="AZ58">
        <f t="shared" si="6"/>
        <v>0</v>
      </c>
      <c r="BA58">
        <f t="shared" si="6"/>
        <v>0</v>
      </c>
      <c r="BB58">
        <f t="shared" si="6"/>
        <v>0</v>
      </c>
      <c r="BC58">
        <f t="shared" si="6"/>
        <v>0</v>
      </c>
      <c r="BD58">
        <f t="shared" si="6"/>
        <v>0</v>
      </c>
      <c r="BE58">
        <f t="shared" si="6"/>
        <v>0</v>
      </c>
      <c r="BF58">
        <f t="shared" si="6"/>
        <v>0</v>
      </c>
      <c r="BG58">
        <f t="shared" si="6"/>
        <v>0</v>
      </c>
      <c r="BH58">
        <f t="shared" si="6"/>
        <v>0</v>
      </c>
      <c r="BI58">
        <f t="shared" si="6"/>
        <v>0</v>
      </c>
      <c r="BJ58">
        <f t="shared" si="6"/>
        <v>0</v>
      </c>
      <c r="BK58">
        <f t="shared" si="6"/>
        <v>0</v>
      </c>
      <c r="BL58">
        <f t="shared" si="6"/>
        <v>0</v>
      </c>
      <c r="BM58">
        <f t="shared" si="6"/>
        <v>0</v>
      </c>
      <c r="BN58">
        <f t="shared" si="6"/>
        <v>0</v>
      </c>
      <c r="BO58">
        <f t="shared" si="6"/>
        <v>0</v>
      </c>
      <c r="BP58">
        <f t="shared" si="6"/>
        <v>0</v>
      </c>
      <c r="BQ58">
        <f t="shared" si="6"/>
        <v>0</v>
      </c>
      <c r="BR58">
        <f t="shared" si="6"/>
        <v>0</v>
      </c>
      <c r="BS58">
        <f t="shared" si="6"/>
        <v>0</v>
      </c>
      <c r="BT58">
        <f t="shared" si="6"/>
        <v>0</v>
      </c>
      <c r="BU58">
        <f t="shared" si="6"/>
        <v>0</v>
      </c>
    </row>
    <row r="59" spans="1:73" x14ac:dyDescent="0.35">
      <c r="A59" t="s">
        <v>2</v>
      </c>
      <c r="B59">
        <f t="shared" si="0"/>
        <v>0</v>
      </c>
      <c r="D59">
        <f t="shared" ref="D59:P59" si="7">D4*D$56/$B$56</f>
        <v>0</v>
      </c>
      <c r="E59">
        <f t="shared" si="7"/>
        <v>30</v>
      </c>
      <c r="F59">
        <f t="shared" si="7"/>
        <v>0</v>
      </c>
      <c r="G59">
        <f t="shared" si="7"/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6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AA59">
        <f t="shared" si="2"/>
        <v>0</v>
      </c>
      <c r="AB59">
        <f t="shared" si="2"/>
        <v>0</v>
      </c>
      <c r="AC59">
        <f t="shared" si="2"/>
        <v>0</v>
      </c>
      <c r="AD59">
        <f t="shared" si="2"/>
        <v>0</v>
      </c>
      <c r="AE59">
        <f t="shared" si="2"/>
        <v>0</v>
      </c>
      <c r="AF59">
        <f t="shared" si="2"/>
        <v>0</v>
      </c>
      <c r="AG59">
        <f t="shared" si="2"/>
        <v>0</v>
      </c>
      <c r="AH59">
        <f t="shared" si="3"/>
        <v>10</v>
      </c>
      <c r="AI59">
        <f t="shared" si="3"/>
        <v>-10</v>
      </c>
      <c r="AJ59">
        <f t="shared" si="3"/>
        <v>-10</v>
      </c>
      <c r="AK59">
        <f t="shared" ref="AK59:BU59" si="8">IF(ISBLANK(AK$56),0,AK4)</f>
        <v>0</v>
      </c>
      <c r="AL59">
        <f t="shared" si="8"/>
        <v>0</v>
      </c>
      <c r="AM59">
        <f t="shared" si="8"/>
        <v>0</v>
      </c>
      <c r="AN59">
        <f t="shared" si="8"/>
        <v>0</v>
      </c>
      <c r="AO59">
        <f t="shared" si="8"/>
        <v>0</v>
      </c>
      <c r="AP59">
        <f t="shared" si="8"/>
        <v>0</v>
      </c>
      <c r="AQ59">
        <f t="shared" si="8"/>
        <v>0</v>
      </c>
      <c r="AR59">
        <f t="shared" si="8"/>
        <v>0</v>
      </c>
      <c r="AS59">
        <f t="shared" si="8"/>
        <v>0</v>
      </c>
      <c r="AT59">
        <f t="shared" si="8"/>
        <v>0</v>
      </c>
      <c r="AU59">
        <f t="shared" si="8"/>
        <v>0</v>
      </c>
      <c r="AV59">
        <f t="shared" si="8"/>
        <v>0</v>
      </c>
      <c r="AW59">
        <f t="shared" si="8"/>
        <v>0</v>
      </c>
      <c r="AX59">
        <f t="shared" si="8"/>
        <v>0</v>
      </c>
      <c r="AY59">
        <f t="shared" si="8"/>
        <v>0</v>
      </c>
      <c r="AZ59">
        <f t="shared" si="8"/>
        <v>0</v>
      </c>
      <c r="BA59">
        <f t="shared" si="8"/>
        <v>0</v>
      </c>
      <c r="BB59">
        <f t="shared" si="8"/>
        <v>0</v>
      </c>
      <c r="BC59">
        <f t="shared" si="8"/>
        <v>0</v>
      </c>
      <c r="BD59">
        <f t="shared" si="8"/>
        <v>0</v>
      </c>
      <c r="BE59">
        <f t="shared" si="8"/>
        <v>0</v>
      </c>
      <c r="BF59">
        <f t="shared" si="8"/>
        <v>0</v>
      </c>
      <c r="BG59">
        <f t="shared" si="8"/>
        <v>0</v>
      </c>
      <c r="BH59">
        <f t="shared" si="8"/>
        <v>0</v>
      </c>
      <c r="BI59">
        <f t="shared" si="8"/>
        <v>0</v>
      </c>
      <c r="BJ59">
        <f t="shared" si="8"/>
        <v>0</v>
      </c>
      <c r="BK59">
        <f t="shared" si="8"/>
        <v>0</v>
      </c>
      <c r="BL59">
        <f t="shared" si="8"/>
        <v>0</v>
      </c>
      <c r="BM59">
        <f t="shared" si="8"/>
        <v>0</v>
      </c>
      <c r="BN59">
        <f t="shared" si="8"/>
        <v>0</v>
      </c>
      <c r="BO59">
        <f t="shared" si="8"/>
        <v>0</v>
      </c>
      <c r="BP59">
        <f t="shared" si="8"/>
        <v>0</v>
      </c>
      <c r="BQ59">
        <f t="shared" si="8"/>
        <v>0</v>
      </c>
      <c r="BR59">
        <f t="shared" si="8"/>
        <v>0</v>
      </c>
      <c r="BS59">
        <f t="shared" si="8"/>
        <v>0</v>
      </c>
      <c r="BT59">
        <f t="shared" si="8"/>
        <v>0</v>
      </c>
      <c r="BU59">
        <f t="shared" si="8"/>
        <v>0</v>
      </c>
    </row>
    <row r="60" spans="1:73" x14ac:dyDescent="0.35">
      <c r="A60" t="s">
        <v>3</v>
      </c>
      <c r="B60">
        <f t="shared" si="0"/>
        <v>0</v>
      </c>
      <c r="C60">
        <v>20</v>
      </c>
      <c r="D60">
        <f t="shared" ref="D60:P60" si="9">D6*D$56/$B$56</f>
        <v>0</v>
      </c>
      <c r="E60">
        <f t="shared" si="9"/>
        <v>80</v>
      </c>
      <c r="F60">
        <f t="shared" si="9"/>
        <v>0</v>
      </c>
      <c r="G60">
        <f t="shared" si="9"/>
        <v>0</v>
      </c>
      <c r="H60">
        <f t="shared" si="9"/>
        <v>0</v>
      </c>
      <c r="I60">
        <f t="shared" si="9"/>
        <v>0</v>
      </c>
      <c r="J60">
        <f t="shared" si="9"/>
        <v>0</v>
      </c>
      <c r="K60">
        <f t="shared" si="9"/>
        <v>-9</v>
      </c>
      <c r="L60">
        <f t="shared" si="9"/>
        <v>0</v>
      </c>
      <c r="M60">
        <f t="shared" si="9"/>
        <v>0</v>
      </c>
      <c r="N60">
        <f t="shared" si="9"/>
        <v>0</v>
      </c>
      <c r="O60">
        <f t="shared" si="9"/>
        <v>0</v>
      </c>
      <c r="P60">
        <f t="shared" si="9"/>
        <v>0</v>
      </c>
      <c r="AA60">
        <f t="shared" ref="AA60:AG61" si="10">IF(ISBLANK(AA$56),0,AA6)</f>
        <v>0</v>
      </c>
      <c r="AB60">
        <f t="shared" si="10"/>
        <v>0</v>
      </c>
      <c r="AC60">
        <f t="shared" si="10"/>
        <v>0</v>
      </c>
      <c r="AD60">
        <f t="shared" si="10"/>
        <v>0</v>
      </c>
      <c r="AE60">
        <f t="shared" si="10"/>
        <v>0</v>
      </c>
      <c r="AF60">
        <f t="shared" si="10"/>
        <v>20</v>
      </c>
      <c r="AG60">
        <f t="shared" si="10"/>
        <v>0</v>
      </c>
      <c r="AH60">
        <f t="shared" ref="AH60:AJ61" si="11">IF(ISBLANK(AH$56),0,AH6*AH$56)+IF(ISBLANK(AH$56),0,AH6)-10</f>
        <v>-10</v>
      </c>
      <c r="AI60">
        <f t="shared" si="11"/>
        <v>20</v>
      </c>
      <c r="AJ60">
        <f t="shared" si="11"/>
        <v>-10</v>
      </c>
      <c r="AK60">
        <f t="shared" ref="AK60:BU60" si="12">IF(ISBLANK(AK$56),0,AK6)</f>
        <v>0</v>
      </c>
      <c r="AL60">
        <f t="shared" si="12"/>
        <v>0</v>
      </c>
      <c r="AM60">
        <f t="shared" si="12"/>
        <v>0</v>
      </c>
      <c r="AN60">
        <f t="shared" si="12"/>
        <v>0</v>
      </c>
      <c r="AO60">
        <f t="shared" si="12"/>
        <v>0</v>
      </c>
      <c r="AP60">
        <f t="shared" si="12"/>
        <v>0</v>
      </c>
      <c r="AQ60">
        <f t="shared" si="12"/>
        <v>0</v>
      </c>
      <c r="AR60">
        <f t="shared" si="12"/>
        <v>0</v>
      </c>
      <c r="AS60">
        <f t="shared" si="12"/>
        <v>0</v>
      </c>
      <c r="AT60">
        <f t="shared" si="12"/>
        <v>0</v>
      </c>
      <c r="AU60">
        <f t="shared" si="12"/>
        <v>0</v>
      </c>
      <c r="AV60">
        <f t="shared" si="12"/>
        <v>0</v>
      </c>
      <c r="AW60">
        <f t="shared" si="12"/>
        <v>0</v>
      </c>
      <c r="AX60">
        <f t="shared" si="12"/>
        <v>0</v>
      </c>
      <c r="AY60">
        <f t="shared" si="12"/>
        <v>0</v>
      </c>
      <c r="AZ60">
        <f t="shared" si="12"/>
        <v>0</v>
      </c>
      <c r="BA60">
        <f t="shared" si="12"/>
        <v>0</v>
      </c>
      <c r="BB60">
        <f t="shared" si="12"/>
        <v>0</v>
      </c>
      <c r="BC60">
        <f t="shared" si="12"/>
        <v>0</v>
      </c>
      <c r="BD60">
        <f t="shared" si="12"/>
        <v>0</v>
      </c>
      <c r="BE60">
        <f t="shared" si="12"/>
        <v>0</v>
      </c>
      <c r="BF60">
        <f t="shared" si="12"/>
        <v>0</v>
      </c>
      <c r="BG60">
        <f t="shared" si="12"/>
        <v>0</v>
      </c>
      <c r="BH60">
        <f t="shared" si="12"/>
        <v>0</v>
      </c>
      <c r="BI60">
        <f t="shared" si="12"/>
        <v>0</v>
      </c>
      <c r="BJ60">
        <f t="shared" si="12"/>
        <v>0</v>
      </c>
      <c r="BK60">
        <f t="shared" si="12"/>
        <v>0</v>
      </c>
      <c r="BL60">
        <f t="shared" si="12"/>
        <v>0</v>
      </c>
      <c r="BM60">
        <f t="shared" si="12"/>
        <v>0</v>
      </c>
      <c r="BN60">
        <f t="shared" si="12"/>
        <v>0</v>
      </c>
      <c r="BO60">
        <f t="shared" si="12"/>
        <v>0</v>
      </c>
      <c r="BP60">
        <f t="shared" si="12"/>
        <v>0</v>
      </c>
      <c r="BQ60">
        <f t="shared" si="12"/>
        <v>0</v>
      </c>
      <c r="BR60">
        <f t="shared" si="12"/>
        <v>0</v>
      </c>
      <c r="BS60">
        <f t="shared" si="12"/>
        <v>0</v>
      </c>
      <c r="BT60">
        <f t="shared" si="12"/>
        <v>0</v>
      </c>
      <c r="BU60">
        <f t="shared" si="12"/>
        <v>0</v>
      </c>
    </row>
    <row r="61" spans="1:73" x14ac:dyDescent="0.35">
      <c r="A61" t="s">
        <v>4</v>
      </c>
      <c r="B61">
        <f t="shared" si="0"/>
        <v>0</v>
      </c>
      <c r="D61">
        <f t="shared" ref="D61:P61" si="13">D7*D$56/$B$56</f>
        <v>0</v>
      </c>
      <c r="E61">
        <f t="shared" si="13"/>
        <v>50</v>
      </c>
      <c r="F61">
        <f t="shared" si="13"/>
        <v>0</v>
      </c>
      <c r="G61">
        <f t="shared" si="13"/>
        <v>0</v>
      </c>
      <c r="H61">
        <f t="shared" si="13"/>
        <v>0</v>
      </c>
      <c r="I61">
        <f t="shared" si="13"/>
        <v>0</v>
      </c>
      <c r="J61">
        <f t="shared" si="13"/>
        <v>0</v>
      </c>
      <c r="K61">
        <f t="shared" si="13"/>
        <v>-24</v>
      </c>
      <c r="L61">
        <f t="shared" si="13"/>
        <v>0</v>
      </c>
      <c r="M61">
        <f t="shared" si="13"/>
        <v>0</v>
      </c>
      <c r="N61">
        <f t="shared" si="13"/>
        <v>0</v>
      </c>
      <c r="O61">
        <f t="shared" si="13"/>
        <v>0</v>
      </c>
      <c r="P61">
        <f t="shared" si="13"/>
        <v>0</v>
      </c>
      <c r="AA61">
        <f t="shared" si="10"/>
        <v>0</v>
      </c>
      <c r="AB61">
        <f t="shared" si="10"/>
        <v>0</v>
      </c>
      <c r="AC61">
        <f t="shared" si="10"/>
        <v>0</v>
      </c>
      <c r="AD61">
        <f t="shared" si="10"/>
        <v>0</v>
      </c>
      <c r="AE61">
        <f t="shared" si="10"/>
        <v>0</v>
      </c>
      <c r="AF61">
        <f t="shared" si="10"/>
        <v>15</v>
      </c>
      <c r="AG61">
        <f t="shared" si="10"/>
        <v>0</v>
      </c>
      <c r="AH61">
        <f t="shared" si="11"/>
        <v>-10</v>
      </c>
      <c r="AI61">
        <f t="shared" si="11"/>
        <v>20</v>
      </c>
      <c r="AJ61">
        <f t="shared" si="11"/>
        <v>-10</v>
      </c>
      <c r="AK61">
        <f t="shared" ref="AK61:BU61" si="14">IF(ISBLANK(AK$56),0,AK7)</f>
        <v>0</v>
      </c>
      <c r="AL61">
        <f t="shared" si="14"/>
        <v>0</v>
      </c>
      <c r="AM61">
        <f t="shared" si="14"/>
        <v>0</v>
      </c>
      <c r="AN61">
        <f t="shared" si="14"/>
        <v>0</v>
      </c>
      <c r="AO61">
        <f t="shared" si="14"/>
        <v>0</v>
      </c>
      <c r="AP61">
        <f t="shared" si="14"/>
        <v>0</v>
      </c>
      <c r="AQ61">
        <f t="shared" si="14"/>
        <v>0</v>
      </c>
      <c r="AR61">
        <f t="shared" si="14"/>
        <v>0</v>
      </c>
      <c r="AS61">
        <f t="shared" si="14"/>
        <v>0</v>
      </c>
      <c r="AT61">
        <f t="shared" si="14"/>
        <v>0</v>
      </c>
      <c r="AU61">
        <f t="shared" si="14"/>
        <v>0</v>
      </c>
      <c r="AV61">
        <f t="shared" si="14"/>
        <v>0</v>
      </c>
      <c r="AW61">
        <f t="shared" si="14"/>
        <v>0</v>
      </c>
      <c r="AX61">
        <f t="shared" si="14"/>
        <v>0</v>
      </c>
      <c r="AY61">
        <f t="shared" si="14"/>
        <v>0</v>
      </c>
      <c r="AZ61">
        <f t="shared" si="14"/>
        <v>0</v>
      </c>
      <c r="BA61">
        <f t="shared" si="14"/>
        <v>0</v>
      </c>
      <c r="BB61">
        <f t="shared" si="14"/>
        <v>0</v>
      </c>
      <c r="BC61">
        <f t="shared" si="14"/>
        <v>0</v>
      </c>
      <c r="BD61">
        <f t="shared" si="14"/>
        <v>0</v>
      </c>
      <c r="BE61">
        <f t="shared" si="14"/>
        <v>0</v>
      </c>
      <c r="BF61">
        <f t="shared" si="14"/>
        <v>0</v>
      </c>
      <c r="BG61">
        <f t="shared" si="14"/>
        <v>0</v>
      </c>
      <c r="BH61">
        <f t="shared" si="14"/>
        <v>0</v>
      </c>
      <c r="BI61">
        <f t="shared" si="14"/>
        <v>0</v>
      </c>
      <c r="BJ61">
        <f t="shared" si="14"/>
        <v>0</v>
      </c>
      <c r="BK61">
        <f t="shared" si="14"/>
        <v>0</v>
      </c>
      <c r="BL61">
        <f t="shared" si="14"/>
        <v>0</v>
      </c>
      <c r="BM61">
        <f t="shared" si="14"/>
        <v>0</v>
      </c>
      <c r="BN61">
        <f t="shared" si="14"/>
        <v>0</v>
      </c>
      <c r="BO61">
        <f t="shared" si="14"/>
        <v>0</v>
      </c>
      <c r="BP61">
        <f t="shared" si="14"/>
        <v>0</v>
      </c>
      <c r="BQ61">
        <f t="shared" si="14"/>
        <v>0</v>
      </c>
      <c r="BR61">
        <f t="shared" si="14"/>
        <v>0</v>
      </c>
      <c r="BS61">
        <f t="shared" si="14"/>
        <v>0</v>
      </c>
      <c r="BT61">
        <f t="shared" si="14"/>
        <v>0</v>
      </c>
      <c r="BU61">
        <f t="shared" si="14"/>
        <v>0</v>
      </c>
    </row>
    <row r="62" spans="1:73" x14ac:dyDescent="0.35">
      <c r="A62" t="s">
        <v>5</v>
      </c>
      <c r="B62">
        <f t="shared" si="0"/>
        <v>0</v>
      </c>
      <c r="D62">
        <f t="shared" ref="D62:P62" si="15">D12*D$56/$B$56</f>
        <v>0</v>
      </c>
      <c r="E62">
        <f t="shared" si="15"/>
        <v>-50</v>
      </c>
      <c r="F62">
        <f t="shared" si="15"/>
        <v>0</v>
      </c>
      <c r="G62">
        <f t="shared" si="15"/>
        <v>0</v>
      </c>
      <c r="H62">
        <f t="shared" si="15"/>
        <v>0</v>
      </c>
      <c r="I62">
        <f t="shared" si="15"/>
        <v>0</v>
      </c>
      <c r="J62">
        <f t="shared" si="15"/>
        <v>0</v>
      </c>
      <c r="K62">
        <f t="shared" si="15"/>
        <v>0</v>
      </c>
      <c r="L62">
        <f t="shared" si="15"/>
        <v>0</v>
      </c>
      <c r="M62">
        <f t="shared" si="15"/>
        <v>0</v>
      </c>
      <c r="N62">
        <f t="shared" si="15"/>
        <v>0</v>
      </c>
      <c r="O62">
        <f t="shared" si="15"/>
        <v>0</v>
      </c>
      <c r="P62">
        <f t="shared" si="15"/>
        <v>0</v>
      </c>
      <c r="AA62">
        <f t="shared" ref="AA62:AG62" si="16">IF(ISBLANK(AA$56),0,AA12)</f>
        <v>0</v>
      </c>
      <c r="AB62">
        <f t="shared" si="16"/>
        <v>0</v>
      </c>
      <c r="AC62">
        <f t="shared" si="16"/>
        <v>0</v>
      </c>
      <c r="AD62">
        <f t="shared" si="16"/>
        <v>0</v>
      </c>
      <c r="AE62">
        <f t="shared" si="16"/>
        <v>0</v>
      </c>
      <c r="AF62">
        <f t="shared" si="16"/>
        <v>0</v>
      </c>
      <c r="AG62">
        <f t="shared" si="16"/>
        <v>0</v>
      </c>
      <c r="AH62">
        <f>IF(ISBLANK(AH$56),0,AH12*AH$56)+IF(ISBLANK(AH$56),0,AH12)-10</f>
        <v>-10</v>
      </c>
      <c r="AI62">
        <f>IF(ISBLANK(AI$56),0,AI12*AI$56)+IF(ISBLANK(AI$56),0,AI12)-10</f>
        <v>-10</v>
      </c>
      <c r="AJ62">
        <f>IF(ISBLANK(AJ$56),0,AJ12*AJ$56)+IF(ISBLANK(AJ$56),0,AJ12)-10</f>
        <v>10</v>
      </c>
      <c r="AK62">
        <f t="shared" ref="AK62:BU62" si="17">IF(ISBLANK(AK$56),0,AK12)</f>
        <v>0</v>
      </c>
      <c r="AL62">
        <f t="shared" si="17"/>
        <v>0</v>
      </c>
      <c r="AM62">
        <f t="shared" si="17"/>
        <v>0</v>
      </c>
      <c r="AN62">
        <f t="shared" si="17"/>
        <v>0</v>
      </c>
      <c r="AO62">
        <f t="shared" si="17"/>
        <v>0</v>
      </c>
      <c r="AP62">
        <f t="shared" si="17"/>
        <v>0</v>
      </c>
      <c r="AQ62">
        <f t="shared" si="17"/>
        <v>0</v>
      </c>
      <c r="AR62">
        <f t="shared" si="17"/>
        <v>0</v>
      </c>
      <c r="AS62">
        <f t="shared" si="17"/>
        <v>0</v>
      </c>
      <c r="AT62">
        <f t="shared" si="17"/>
        <v>0</v>
      </c>
      <c r="AU62">
        <f t="shared" si="17"/>
        <v>0</v>
      </c>
      <c r="AV62">
        <f t="shared" si="17"/>
        <v>0</v>
      </c>
      <c r="AW62">
        <f t="shared" si="17"/>
        <v>0</v>
      </c>
      <c r="AX62">
        <f t="shared" si="17"/>
        <v>0</v>
      </c>
      <c r="AY62">
        <f t="shared" si="17"/>
        <v>0</v>
      </c>
      <c r="AZ62">
        <f t="shared" si="17"/>
        <v>0</v>
      </c>
      <c r="BA62">
        <f t="shared" si="17"/>
        <v>0</v>
      </c>
      <c r="BB62">
        <f t="shared" si="17"/>
        <v>0</v>
      </c>
      <c r="BC62">
        <f t="shared" si="17"/>
        <v>0</v>
      </c>
      <c r="BD62">
        <f t="shared" si="17"/>
        <v>0</v>
      </c>
      <c r="BE62">
        <f t="shared" si="17"/>
        <v>0</v>
      </c>
      <c r="BF62">
        <f t="shared" si="17"/>
        <v>0</v>
      </c>
      <c r="BG62">
        <f t="shared" si="17"/>
        <v>0</v>
      </c>
      <c r="BH62">
        <f t="shared" si="17"/>
        <v>0</v>
      </c>
      <c r="BI62">
        <f t="shared" si="17"/>
        <v>0</v>
      </c>
      <c r="BJ62">
        <f t="shared" si="17"/>
        <v>0</v>
      </c>
      <c r="BK62">
        <f t="shared" si="17"/>
        <v>0</v>
      </c>
      <c r="BL62">
        <f t="shared" si="17"/>
        <v>0</v>
      </c>
      <c r="BM62">
        <f t="shared" si="17"/>
        <v>0</v>
      </c>
      <c r="BN62">
        <f t="shared" si="17"/>
        <v>0</v>
      </c>
      <c r="BO62">
        <f t="shared" si="17"/>
        <v>0</v>
      </c>
      <c r="BP62">
        <f t="shared" si="17"/>
        <v>0</v>
      </c>
      <c r="BQ62">
        <f t="shared" si="17"/>
        <v>0</v>
      </c>
      <c r="BR62">
        <f t="shared" si="17"/>
        <v>0</v>
      </c>
      <c r="BS62">
        <f t="shared" si="17"/>
        <v>0</v>
      </c>
      <c r="BT62">
        <f t="shared" si="17"/>
        <v>0</v>
      </c>
      <c r="BU62">
        <f t="shared" si="17"/>
        <v>0</v>
      </c>
    </row>
  </sheetData>
  <hyperlinks>
    <hyperlink ref="A57" r:id="rId1" xr:uid="{82392322-F008-4F5F-8F37-B88E8C30CA1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49E0-168C-4373-999D-01C0B5C826B0}">
  <dimension ref="A1:AD18"/>
  <sheetViews>
    <sheetView tabSelected="1" workbookViewId="0">
      <selection activeCell="D9" sqref="D9"/>
    </sheetView>
  </sheetViews>
  <sheetFormatPr defaultColWidth="5.81640625" defaultRowHeight="14.5" x14ac:dyDescent="0.35"/>
  <cols>
    <col min="1" max="1" width="8.90625" bestFit="1" customWidth="1"/>
    <col min="2" max="5" width="8.90625" customWidth="1"/>
  </cols>
  <sheetData>
    <row r="1" spans="1:30" x14ac:dyDescent="0.35">
      <c r="B1" t="s">
        <v>105</v>
      </c>
      <c r="C1" t="s">
        <v>112</v>
      </c>
      <c r="D1" t="s">
        <v>111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85</v>
      </c>
      <c r="Q1" t="s">
        <v>86</v>
      </c>
      <c r="R1" t="s">
        <v>104</v>
      </c>
      <c r="S1" t="s">
        <v>103</v>
      </c>
      <c r="T1" t="s">
        <v>93</v>
      </c>
      <c r="U1" t="s">
        <v>94</v>
      </c>
      <c r="V1" t="s">
        <v>26</v>
      </c>
      <c r="W1" t="s">
        <v>102</v>
      </c>
      <c r="X1" t="s">
        <v>95</v>
      </c>
      <c r="Y1" t="s">
        <v>96</v>
      </c>
      <c r="Z1" t="s">
        <v>97</v>
      </c>
      <c r="AA1" t="s">
        <v>98</v>
      </c>
      <c r="AB1" t="s">
        <v>99</v>
      </c>
      <c r="AC1" t="s">
        <v>100</v>
      </c>
      <c r="AD1" t="s">
        <v>101</v>
      </c>
    </row>
    <row r="2" spans="1:30" x14ac:dyDescent="0.35">
      <c r="A2" t="s">
        <v>0</v>
      </c>
      <c r="B2">
        <f t="shared" ref="B2:B18" si="0">SUM(E2:AD2)</f>
        <v>40</v>
      </c>
      <c r="C2">
        <f>D2+E2</f>
        <v>-20</v>
      </c>
      <c r="D2">
        <f t="shared" ref="D2:D18" si="1">SUM(J2:AD2)</f>
        <v>40</v>
      </c>
      <c r="E2">
        <v>-60</v>
      </c>
      <c r="F2">
        <v>15</v>
      </c>
      <c r="G2">
        <v>25</v>
      </c>
      <c r="H2">
        <v>10</v>
      </c>
      <c r="I2">
        <v>10</v>
      </c>
      <c r="J2">
        <v>8</v>
      </c>
      <c r="K2">
        <v>6</v>
      </c>
      <c r="L2">
        <v>8</v>
      </c>
      <c r="M2">
        <v>4</v>
      </c>
      <c r="N2">
        <v>3</v>
      </c>
      <c r="O2">
        <v>4</v>
      </c>
      <c r="P2" s="5">
        <v>4</v>
      </c>
      <c r="Q2">
        <v>3</v>
      </c>
    </row>
    <row r="3" spans="1:30" x14ac:dyDescent="0.35">
      <c r="A3" t="s">
        <v>7</v>
      </c>
      <c r="B3">
        <f t="shared" si="0"/>
        <v>21</v>
      </c>
      <c r="C3">
        <f t="shared" ref="C3:C18" si="2">D3+E3</f>
        <v>-9</v>
      </c>
      <c r="D3">
        <f t="shared" si="1"/>
        <v>36</v>
      </c>
      <c r="E3">
        <v>-45</v>
      </c>
      <c r="G3">
        <v>15</v>
      </c>
      <c r="H3">
        <v>15</v>
      </c>
      <c r="J3">
        <v>10</v>
      </c>
      <c r="K3">
        <v>8</v>
      </c>
      <c r="L3">
        <v>10</v>
      </c>
      <c r="M3">
        <v>2</v>
      </c>
      <c r="N3">
        <v>1</v>
      </c>
      <c r="O3">
        <v>2</v>
      </c>
      <c r="Q3">
        <v>3</v>
      </c>
    </row>
    <row r="4" spans="1:30" x14ac:dyDescent="0.35">
      <c r="A4" t="s">
        <v>2</v>
      </c>
      <c r="B4">
        <f t="shared" si="0"/>
        <v>25</v>
      </c>
      <c r="C4">
        <f t="shared" si="2"/>
        <v>3</v>
      </c>
      <c r="D4">
        <f t="shared" si="1"/>
        <v>36</v>
      </c>
      <c r="E4">
        <v>-33</v>
      </c>
      <c r="G4" s="5">
        <v>10</v>
      </c>
      <c r="H4">
        <v>12</v>
      </c>
      <c r="J4">
        <v>8</v>
      </c>
      <c r="K4">
        <v>6</v>
      </c>
      <c r="L4">
        <v>8</v>
      </c>
      <c r="M4">
        <v>4</v>
      </c>
      <c r="N4">
        <v>3</v>
      </c>
      <c r="O4">
        <v>4</v>
      </c>
      <c r="Q4">
        <v>3</v>
      </c>
    </row>
    <row r="5" spans="1:30" x14ac:dyDescent="0.35">
      <c r="A5" t="s">
        <v>8</v>
      </c>
      <c r="B5">
        <f t="shared" si="0"/>
        <v>18</v>
      </c>
      <c r="C5">
        <f t="shared" si="2"/>
        <v>18</v>
      </c>
      <c r="D5">
        <f t="shared" si="1"/>
        <v>38</v>
      </c>
      <c r="E5">
        <v>-20</v>
      </c>
      <c r="J5">
        <v>8</v>
      </c>
      <c r="K5">
        <v>6</v>
      </c>
      <c r="L5">
        <v>8</v>
      </c>
      <c r="M5">
        <v>4</v>
      </c>
      <c r="N5">
        <v>3</v>
      </c>
      <c r="O5">
        <v>4</v>
      </c>
      <c r="Q5">
        <v>5</v>
      </c>
    </row>
    <row r="6" spans="1:30" x14ac:dyDescent="0.35">
      <c r="A6" t="s">
        <v>3</v>
      </c>
      <c r="B6">
        <f t="shared" si="0"/>
        <v>36</v>
      </c>
      <c r="C6">
        <f t="shared" si="2"/>
        <v>2</v>
      </c>
      <c r="D6">
        <f t="shared" si="1"/>
        <v>47</v>
      </c>
      <c r="E6">
        <v>-45</v>
      </c>
      <c r="G6">
        <v>22</v>
      </c>
      <c r="H6">
        <v>12</v>
      </c>
      <c r="J6">
        <v>3</v>
      </c>
      <c r="K6">
        <v>2</v>
      </c>
      <c r="L6">
        <v>3</v>
      </c>
      <c r="M6">
        <v>10</v>
      </c>
      <c r="N6">
        <v>8</v>
      </c>
      <c r="O6">
        <v>8</v>
      </c>
      <c r="R6">
        <v>6</v>
      </c>
      <c r="T6">
        <v>5</v>
      </c>
      <c r="U6">
        <v>2</v>
      </c>
    </row>
    <row r="7" spans="1:30" x14ac:dyDescent="0.35">
      <c r="A7" t="s">
        <v>4</v>
      </c>
      <c r="B7">
        <f t="shared" si="0"/>
        <v>24</v>
      </c>
      <c r="C7">
        <f t="shared" si="2"/>
        <v>-3</v>
      </c>
      <c r="D7">
        <f t="shared" si="1"/>
        <v>42</v>
      </c>
      <c r="E7">
        <v>-45</v>
      </c>
      <c r="G7">
        <v>15</v>
      </c>
      <c r="H7">
        <v>12</v>
      </c>
      <c r="J7">
        <v>6</v>
      </c>
      <c r="K7">
        <v>5</v>
      </c>
      <c r="L7">
        <v>6</v>
      </c>
      <c r="M7">
        <v>7</v>
      </c>
      <c r="N7">
        <v>5</v>
      </c>
      <c r="O7">
        <v>5</v>
      </c>
      <c r="R7">
        <v>1</v>
      </c>
      <c r="T7">
        <v>5</v>
      </c>
      <c r="U7">
        <v>2</v>
      </c>
    </row>
    <row r="8" spans="1:30" x14ac:dyDescent="0.35">
      <c r="A8" t="s">
        <v>9</v>
      </c>
      <c r="B8">
        <f t="shared" si="0"/>
        <v>30</v>
      </c>
      <c r="C8">
        <f t="shared" si="2"/>
        <v>18</v>
      </c>
      <c r="D8">
        <f t="shared" si="1"/>
        <v>68</v>
      </c>
      <c r="E8">
        <v>-50</v>
      </c>
      <c r="H8">
        <v>12</v>
      </c>
      <c r="J8">
        <v>2</v>
      </c>
      <c r="K8">
        <v>1</v>
      </c>
      <c r="L8">
        <v>2</v>
      </c>
      <c r="M8">
        <v>10</v>
      </c>
      <c r="N8">
        <v>8</v>
      </c>
      <c r="O8">
        <v>8</v>
      </c>
      <c r="R8">
        <v>10</v>
      </c>
      <c r="S8">
        <v>3</v>
      </c>
      <c r="T8">
        <v>5</v>
      </c>
      <c r="U8">
        <v>2</v>
      </c>
      <c r="V8">
        <v>7</v>
      </c>
      <c r="W8">
        <v>10</v>
      </c>
    </row>
    <row r="9" spans="1:30" x14ac:dyDescent="0.35">
      <c r="A9" t="s">
        <v>67</v>
      </c>
      <c r="B9">
        <f t="shared" si="0"/>
        <v>17</v>
      </c>
      <c r="C9">
        <f t="shared" si="2"/>
        <v>17</v>
      </c>
      <c r="D9">
        <f t="shared" si="1"/>
        <v>17</v>
      </c>
      <c r="E9">
        <v>0</v>
      </c>
      <c r="J9">
        <v>6</v>
      </c>
      <c r="K9">
        <v>5</v>
      </c>
      <c r="L9">
        <v>6</v>
      </c>
    </row>
    <row r="10" spans="1:30" x14ac:dyDescent="0.35">
      <c r="A10" t="s">
        <v>68</v>
      </c>
      <c r="B10">
        <f t="shared" si="0"/>
        <v>17</v>
      </c>
      <c r="C10">
        <f t="shared" si="2"/>
        <v>17</v>
      </c>
      <c r="D10">
        <f t="shared" si="1"/>
        <v>42</v>
      </c>
      <c r="E10">
        <v>-25</v>
      </c>
      <c r="J10">
        <v>3</v>
      </c>
      <c r="K10">
        <v>2</v>
      </c>
      <c r="L10">
        <v>3</v>
      </c>
      <c r="M10">
        <v>10</v>
      </c>
      <c r="N10">
        <v>8</v>
      </c>
      <c r="O10">
        <v>8</v>
      </c>
      <c r="R10">
        <v>1</v>
      </c>
      <c r="T10">
        <v>5</v>
      </c>
      <c r="U10">
        <v>2</v>
      </c>
    </row>
    <row r="11" spans="1:30" x14ac:dyDescent="0.35">
      <c r="A11" t="s">
        <v>69</v>
      </c>
      <c r="B11">
        <f t="shared" si="0"/>
        <v>22</v>
      </c>
      <c r="C11">
        <f t="shared" si="2"/>
        <v>10</v>
      </c>
      <c r="D11">
        <f t="shared" si="1"/>
        <v>55</v>
      </c>
      <c r="E11">
        <v>-45</v>
      </c>
      <c r="H11">
        <v>12</v>
      </c>
      <c r="J11">
        <v>6</v>
      </c>
      <c r="K11">
        <v>5</v>
      </c>
      <c r="L11">
        <v>6</v>
      </c>
      <c r="M11">
        <v>7</v>
      </c>
      <c r="N11">
        <v>5</v>
      </c>
      <c r="O11">
        <v>5</v>
      </c>
      <c r="R11">
        <v>1</v>
      </c>
      <c r="T11">
        <v>5</v>
      </c>
      <c r="U11">
        <v>2</v>
      </c>
      <c r="V11">
        <v>5</v>
      </c>
      <c r="W11">
        <v>8</v>
      </c>
    </row>
    <row r="12" spans="1:30" x14ac:dyDescent="0.35">
      <c r="A12" t="s">
        <v>5</v>
      </c>
      <c r="B12">
        <f t="shared" si="0"/>
        <v>34</v>
      </c>
      <c r="C12">
        <f t="shared" si="2"/>
        <v>0</v>
      </c>
      <c r="D12">
        <f t="shared" si="1"/>
        <v>50</v>
      </c>
      <c r="E12">
        <v>-50</v>
      </c>
      <c r="G12">
        <v>22</v>
      </c>
      <c r="H12">
        <v>12</v>
      </c>
      <c r="J12">
        <v>8</v>
      </c>
      <c r="K12">
        <v>6</v>
      </c>
      <c r="L12">
        <v>8</v>
      </c>
      <c r="M12">
        <v>4</v>
      </c>
      <c r="N12">
        <v>3</v>
      </c>
      <c r="O12">
        <v>4</v>
      </c>
      <c r="V12">
        <v>12</v>
      </c>
      <c r="W12">
        <v>5</v>
      </c>
    </row>
    <row r="13" spans="1:30" x14ac:dyDescent="0.35">
      <c r="A13" t="s">
        <v>70</v>
      </c>
      <c r="B13">
        <f t="shared" si="0"/>
        <v>35</v>
      </c>
      <c r="C13">
        <f t="shared" si="2"/>
        <v>17</v>
      </c>
      <c r="D13">
        <f t="shared" si="1"/>
        <v>47</v>
      </c>
      <c r="E13">
        <v>-30</v>
      </c>
      <c r="H13">
        <v>8</v>
      </c>
      <c r="I13">
        <v>10</v>
      </c>
      <c r="J13">
        <v>8</v>
      </c>
      <c r="K13">
        <v>6</v>
      </c>
      <c r="L13">
        <v>8</v>
      </c>
      <c r="M13">
        <v>3</v>
      </c>
      <c r="N13">
        <v>2</v>
      </c>
      <c r="O13">
        <v>3</v>
      </c>
      <c r="V13">
        <v>10</v>
      </c>
      <c r="W13">
        <v>7</v>
      </c>
    </row>
    <row r="14" spans="1:30" x14ac:dyDescent="0.35">
      <c r="A14" t="s">
        <v>71</v>
      </c>
      <c r="B14">
        <f t="shared" si="0"/>
        <v>35</v>
      </c>
      <c r="C14">
        <f t="shared" si="2"/>
        <v>15</v>
      </c>
      <c r="D14">
        <f t="shared" si="1"/>
        <v>50</v>
      </c>
      <c r="E14">
        <v>-35</v>
      </c>
      <c r="H14">
        <v>10</v>
      </c>
      <c r="I14">
        <v>10</v>
      </c>
      <c r="J14">
        <v>8</v>
      </c>
      <c r="K14">
        <v>6</v>
      </c>
      <c r="L14">
        <v>8</v>
      </c>
      <c r="M14">
        <v>4</v>
      </c>
      <c r="N14">
        <v>3</v>
      </c>
      <c r="O14">
        <v>4</v>
      </c>
      <c r="V14">
        <v>10</v>
      </c>
      <c r="W14">
        <v>7</v>
      </c>
    </row>
    <row r="15" spans="1:30" x14ac:dyDescent="0.35">
      <c r="A15" t="s">
        <v>14</v>
      </c>
      <c r="B15">
        <f t="shared" si="0"/>
        <v>30</v>
      </c>
      <c r="C15">
        <f t="shared" si="2"/>
        <v>20</v>
      </c>
      <c r="D15">
        <f t="shared" si="1"/>
        <v>45</v>
      </c>
      <c r="E15">
        <v>-25</v>
      </c>
      <c r="H15">
        <v>10</v>
      </c>
      <c r="J15">
        <v>8</v>
      </c>
      <c r="K15">
        <v>6</v>
      </c>
      <c r="L15">
        <v>8</v>
      </c>
      <c r="M15">
        <v>3</v>
      </c>
      <c r="N15">
        <v>2</v>
      </c>
      <c r="O15">
        <v>3</v>
      </c>
      <c r="V15">
        <v>5</v>
      </c>
      <c r="W15">
        <v>10</v>
      </c>
    </row>
    <row r="16" spans="1:30" x14ac:dyDescent="0.35">
      <c r="A16" t="s">
        <v>73</v>
      </c>
      <c r="B16">
        <f t="shared" si="0"/>
        <v>25</v>
      </c>
      <c r="C16">
        <f t="shared" si="2"/>
        <v>15</v>
      </c>
      <c r="D16">
        <f t="shared" si="1"/>
        <v>50</v>
      </c>
      <c r="E16">
        <v>-35</v>
      </c>
      <c r="H16">
        <v>10</v>
      </c>
      <c r="J16">
        <v>7</v>
      </c>
      <c r="K16">
        <v>5</v>
      </c>
      <c r="L16">
        <v>7</v>
      </c>
      <c r="M16">
        <v>5</v>
      </c>
      <c r="N16">
        <v>4</v>
      </c>
      <c r="O16">
        <v>5</v>
      </c>
      <c r="V16">
        <v>10</v>
      </c>
      <c r="W16">
        <v>7</v>
      </c>
    </row>
    <row r="17" spans="1:30" x14ac:dyDescent="0.35">
      <c r="A17" t="s">
        <v>83</v>
      </c>
      <c r="B17">
        <f t="shared" si="0"/>
        <v>17</v>
      </c>
      <c r="C17">
        <f t="shared" si="2"/>
        <v>17</v>
      </c>
      <c r="D17">
        <f t="shared" si="1"/>
        <v>32</v>
      </c>
      <c r="E17">
        <v>-15</v>
      </c>
      <c r="X17">
        <v>6</v>
      </c>
      <c r="Y17">
        <v>3</v>
      </c>
      <c r="Z17">
        <v>5</v>
      </c>
      <c r="AA17">
        <v>2</v>
      </c>
      <c r="AB17">
        <v>4</v>
      </c>
      <c r="AC17">
        <v>6</v>
      </c>
      <c r="AD17">
        <v>6</v>
      </c>
    </row>
    <row r="18" spans="1:30" x14ac:dyDescent="0.35">
      <c r="A18" t="s">
        <v>84</v>
      </c>
      <c r="B18">
        <f t="shared" si="0"/>
        <v>0</v>
      </c>
      <c r="C18">
        <f t="shared" si="2"/>
        <v>0</v>
      </c>
      <c r="D18">
        <f t="shared" si="1"/>
        <v>0</v>
      </c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E926-C0F0-4A19-B4EC-2925A3E6B2DA}">
  <dimension ref="A1:U18"/>
  <sheetViews>
    <sheetView workbookViewId="0">
      <selection activeCell="E5" sqref="E5"/>
    </sheetView>
  </sheetViews>
  <sheetFormatPr defaultColWidth="5.81640625" defaultRowHeight="14.5" x14ac:dyDescent="0.35"/>
  <cols>
    <col min="1" max="1" width="8.90625" bestFit="1" customWidth="1"/>
    <col min="2" max="5" width="8.90625" customWidth="1"/>
  </cols>
  <sheetData>
    <row r="1" spans="1:21" x14ac:dyDescent="0.35">
      <c r="B1" t="s">
        <v>105</v>
      </c>
      <c r="C1" t="s">
        <v>112</v>
      </c>
      <c r="D1" t="s">
        <v>111</v>
      </c>
      <c r="E1" t="s">
        <v>106</v>
      </c>
      <c r="F1" t="s">
        <v>107</v>
      </c>
      <c r="G1" t="s">
        <v>108</v>
      </c>
      <c r="H1" t="s">
        <v>87</v>
      </c>
      <c r="I1" t="s">
        <v>88</v>
      </c>
      <c r="J1" t="s">
        <v>90</v>
      </c>
      <c r="K1" t="s">
        <v>91</v>
      </c>
      <c r="L1" t="s">
        <v>85</v>
      </c>
      <c r="M1" t="s">
        <v>86</v>
      </c>
      <c r="N1" t="s">
        <v>104</v>
      </c>
      <c r="O1" t="s">
        <v>93</v>
      </c>
      <c r="P1" t="s">
        <v>26</v>
      </c>
      <c r="Q1" t="s">
        <v>102</v>
      </c>
      <c r="R1" t="s">
        <v>95</v>
      </c>
      <c r="S1" t="s">
        <v>96</v>
      </c>
      <c r="T1" t="s">
        <v>97</v>
      </c>
      <c r="U1" t="s">
        <v>98</v>
      </c>
    </row>
    <row r="2" spans="1:21" x14ac:dyDescent="0.35">
      <c r="A2" t="s">
        <v>0</v>
      </c>
      <c r="B2">
        <f t="shared" ref="B2:B18" si="0">SUM(E2:U2)</f>
        <v>-4</v>
      </c>
      <c r="C2">
        <f>D2+E2</f>
        <v>-34</v>
      </c>
      <c r="D2">
        <f t="shared" ref="D2:D18" si="1">SUM(H2:U2)</f>
        <v>31</v>
      </c>
      <c r="E2">
        <v>-65</v>
      </c>
      <c r="F2">
        <v>15</v>
      </c>
      <c r="G2">
        <v>15</v>
      </c>
      <c r="H2">
        <v>8</v>
      </c>
      <c r="I2">
        <v>6</v>
      </c>
      <c r="J2">
        <v>6</v>
      </c>
      <c r="K2">
        <v>4</v>
      </c>
      <c r="L2" s="5">
        <v>4</v>
      </c>
      <c r="M2">
        <v>3</v>
      </c>
    </row>
    <row r="3" spans="1:21" x14ac:dyDescent="0.35">
      <c r="A3" t="s">
        <v>7</v>
      </c>
      <c r="B3">
        <f t="shared" si="0"/>
        <v>-6</v>
      </c>
      <c r="C3">
        <f t="shared" ref="C3:C18" si="2">D3+E3</f>
        <v>-21</v>
      </c>
      <c r="D3">
        <f t="shared" si="1"/>
        <v>24</v>
      </c>
      <c r="E3">
        <v>-45</v>
      </c>
      <c r="G3">
        <v>15</v>
      </c>
      <c r="H3">
        <v>10</v>
      </c>
      <c r="I3">
        <v>8</v>
      </c>
      <c r="J3">
        <v>2</v>
      </c>
      <c r="K3">
        <v>1</v>
      </c>
      <c r="M3">
        <v>3</v>
      </c>
    </row>
    <row r="4" spans="1:21" x14ac:dyDescent="0.35">
      <c r="A4" t="s">
        <v>2</v>
      </c>
      <c r="B4">
        <f t="shared" si="0"/>
        <v>-1</v>
      </c>
      <c r="C4">
        <f t="shared" si="2"/>
        <v>-11</v>
      </c>
      <c r="D4">
        <f t="shared" si="1"/>
        <v>27</v>
      </c>
      <c r="E4">
        <v>-38</v>
      </c>
      <c r="G4" s="5">
        <v>10</v>
      </c>
      <c r="H4">
        <v>8</v>
      </c>
      <c r="I4">
        <v>6</v>
      </c>
      <c r="J4">
        <v>6</v>
      </c>
      <c r="K4">
        <v>4</v>
      </c>
      <c r="M4">
        <v>3</v>
      </c>
    </row>
    <row r="5" spans="1:21" x14ac:dyDescent="0.35">
      <c r="A5" t="s">
        <v>8</v>
      </c>
      <c r="B5">
        <f t="shared" si="0"/>
        <v>4</v>
      </c>
      <c r="C5">
        <f t="shared" si="2"/>
        <v>4</v>
      </c>
      <c r="D5">
        <f t="shared" si="1"/>
        <v>29</v>
      </c>
      <c r="E5">
        <v>-25</v>
      </c>
      <c r="H5">
        <v>8</v>
      </c>
      <c r="I5">
        <v>6</v>
      </c>
      <c r="J5">
        <v>6</v>
      </c>
      <c r="K5">
        <v>4</v>
      </c>
      <c r="M5">
        <v>5</v>
      </c>
    </row>
    <row r="6" spans="1:21" x14ac:dyDescent="0.35">
      <c r="A6" t="s">
        <v>3</v>
      </c>
      <c r="B6">
        <f t="shared" si="0"/>
        <v>1</v>
      </c>
      <c r="C6">
        <f t="shared" si="2"/>
        <v>-11</v>
      </c>
      <c r="D6">
        <f t="shared" si="1"/>
        <v>34</v>
      </c>
      <c r="E6">
        <v>-45</v>
      </c>
      <c r="G6">
        <v>12</v>
      </c>
      <c r="H6">
        <v>3</v>
      </c>
      <c r="I6">
        <v>2</v>
      </c>
      <c r="J6">
        <v>10</v>
      </c>
      <c r="K6">
        <v>8</v>
      </c>
      <c r="N6">
        <v>6</v>
      </c>
      <c r="O6">
        <v>5</v>
      </c>
    </row>
    <row r="7" spans="1:21" x14ac:dyDescent="0.35">
      <c r="A7" t="s">
        <v>4</v>
      </c>
      <c r="B7">
        <f t="shared" si="0"/>
        <v>-6</v>
      </c>
      <c r="C7">
        <f t="shared" si="2"/>
        <v>-16</v>
      </c>
      <c r="D7">
        <f t="shared" si="1"/>
        <v>29</v>
      </c>
      <c r="E7">
        <v>-45</v>
      </c>
      <c r="G7">
        <v>10</v>
      </c>
      <c r="H7">
        <v>6</v>
      </c>
      <c r="I7">
        <v>5</v>
      </c>
      <c r="J7">
        <v>7</v>
      </c>
      <c r="K7">
        <v>5</v>
      </c>
      <c r="N7">
        <v>1</v>
      </c>
      <c r="O7">
        <v>5</v>
      </c>
    </row>
    <row r="8" spans="1:21" x14ac:dyDescent="0.35">
      <c r="A8" t="s">
        <v>9</v>
      </c>
      <c r="B8">
        <f t="shared" si="0"/>
        <v>3</v>
      </c>
      <c r="C8">
        <f t="shared" si="2"/>
        <v>3</v>
      </c>
      <c r="D8">
        <f t="shared" si="1"/>
        <v>53</v>
      </c>
      <c r="E8">
        <v>-50</v>
      </c>
      <c r="H8">
        <v>2</v>
      </c>
      <c r="I8">
        <v>1</v>
      </c>
      <c r="J8">
        <v>10</v>
      </c>
      <c r="K8">
        <v>8</v>
      </c>
      <c r="N8">
        <v>10</v>
      </c>
      <c r="O8">
        <v>5</v>
      </c>
      <c r="P8">
        <v>7</v>
      </c>
      <c r="Q8">
        <v>10</v>
      </c>
    </row>
    <row r="9" spans="1:21" x14ac:dyDescent="0.35">
      <c r="A9" t="s">
        <v>67</v>
      </c>
      <c r="B9">
        <f t="shared" si="0"/>
        <v>11</v>
      </c>
      <c r="C9">
        <f t="shared" si="2"/>
        <v>11</v>
      </c>
      <c r="D9">
        <f t="shared" si="1"/>
        <v>11</v>
      </c>
      <c r="E9">
        <v>0</v>
      </c>
      <c r="H9">
        <v>6</v>
      </c>
      <c r="I9">
        <v>5</v>
      </c>
    </row>
    <row r="10" spans="1:21" x14ac:dyDescent="0.35">
      <c r="A10" t="s">
        <v>68</v>
      </c>
      <c r="B10">
        <f t="shared" si="0"/>
        <v>4</v>
      </c>
      <c r="C10">
        <f t="shared" si="2"/>
        <v>4</v>
      </c>
      <c r="D10">
        <f t="shared" si="1"/>
        <v>29</v>
      </c>
      <c r="E10">
        <v>-25</v>
      </c>
      <c r="H10">
        <v>3</v>
      </c>
      <c r="I10">
        <v>2</v>
      </c>
      <c r="J10">
        <v>10</v>
      </c>
      <c r="K10">
        <v>8</v>
      </c>
      <c r="N10">
        <v>1</v>
      </c>
      <c r="O10">
        <v>5</v>
      </c>
    </row>
    <row r="11" spans="1:21" x14ac:dyDescent="0.35">
      <c r="A11" t="s">
        <v>69</v>
      </c>
      <c r="B11">
        <f t="shared" si="0"/>
        <v>-3</v>
      </c>
      <c r="C11">
        <f t="shared" si="2"/>
        <v>-3</v>
      </c>
      <c r="D11">
        <f t="shared" si="1"/>
        <v>42</v>
      </c>
      <c r="E11">
        <v>-45</v>
      </c>
      <c r="H11">
        <v>6</v>
      </c>
      <c r="I11">
        <v>5</v>
      </c>
      <c r="J11">
        <v>7</v>
      </c>
      <c r="K11">
        <v>5</v>
      </c>
      <c r="N11">
        <v>1</v>
      </c>
      <c r="O11">
        <v>5</v>
      </c>
      <c r="P11">
        <v>5</v>
      </c>
      <c r="Q11">
        <v>8</v>
      </c>
    </row>
    <row r="12" spans="1:21" x14ac:dyDescent="0.35">
      <c r="A12" t="s">
        <v>5</v>
      </c>
      <c r="B12">
        <f t="shared" si="0"/>
        <v>0</v>
      </c>
      <c r="C12">
        <f t="shared" si="2"/>
        <v>-12</v>
      </c>
      <c r="D12">
        <f t="shared" si="1"/>
        <v>38</v>
      </c>
      <c r="E12">
        <v>-50</v>
      </c>
      <c r="G12">
        <v>12</v>
      </c>
      <c r="H12">
        <v>8</v>
      </c>
      <c r="I12">
        <v>6</v>
      </c>
      <c r="J12">
        <v>4</v>
      </c>
      <c r="K12">
        <v>3</v>
      </c>
      <c r="P12">
        <v>12</v>
      </c>
      <c r="Q12">
        <v>5</v>
      </c>
    </row>
    <row r="13" spans="1:21" x14ac:dyDescent="0.35">
      <c r="A13" t="s">
        <v>70</v>
      </c>
      <c r="B13">
        <f t="shared" si="0"/>
        <v>6</v>
      </c>
      <c r="C13">
        <f t="shared" si="2"/>
        <v>6</v>
      </c>
      <c r="D13">
        <f t="shared" si="1"/>
        <v>36</v>
      </c>
      <c r="E13">
        <v>-30</v>
      </c>
      <c r="H13">
        <v>8</v>
      </c>
      <c r="I13">
        <v>6</v>
      </c>
      <c r="J13">
        <v>3</v>
      </c>
      <c r="K13">
        <v>2</v>
      </c>
      <c r="P13">
        <v>10</v>
      </c>
      <c r="Q13">
        <v>7</v>
      </c>
    </row>
    <row r="14" spans="1:21" x14ac:dyDescent="0.35">
      <c r="A14" t="s">
        <v>71</v>
      </c>
      <c r="B14">
        <f t="shared" si="0"/>
        <v>3</v>
      </c>
      <c r="C14">
        <f t="shared" si="2"/>
        <v>3</v>
      </c>
      <c r="D14">
        <f t="shared" si="1"/>
        <v>38</v>
      </c>
      <c r="E14">
        <v>-35</v>
      </c>
      <c r="H14">
        <v>8</v>
      </c>
      <c r="I14">
        <v>6</v>
      </c>
      <c r="J14">
        <v>4</v>
      </c>
      <c r="K14">
        <v>3</v>
      </c>
      <c r="P14">
        <v>10</v>
      </c>
      <c r="Q14">
        <v>7</v>
      </c>
    </row>
    <row r="15" spans="1:21" x14ac:dyDescent="0.35">
      <c r="A15" t="s">
        <v>14</v>
      </c>
      <c r="B15">
        <f t="shared" si="0"/>
        <v>9</v>
      </c>
      <c r="C15">
        <f t="shared" si="2"/>
        <v>9</v>
      </c>
      <c r="D15">
        <f t="shared" si="1"/>
        <v>34</v>
      </c>
      <c r="E15">
        <v>-25</v>
      </c>
      <c r="H15">
        <v>8</v>
      </c>
      <c r="I15">
        <v>6</v>
      </c>
      <c r="J15">
        <v>3</v>
      </c>
      <c r="K15">
        <v>2</v>
      </c>
      <c r="P15">
        <v>5</v>
      </c>
      <c r="Q15">
        <v>10</v>
      </c>
    </row>
    <row r="16" spans="1:21" x14ac:dyDescent="0.35">
      <c r="A16" t="s">
        <v>73</v>
      </c>
      <c r="B16">
        <f t="shared" si="0"/>
        <v>3</v>
      </c>
      <c r="C16">
        <f t="shared" si="2"/>
        <v>3</v>
      </c>
      <c r="D16">
        <f t="shared" si="1"/>
        <v>38</v>
      </c>
      <c r="E16">
        <v>-35</v>
      </c>
      <c r="H16">
        <v>7</v>
      </c>
      <c r="I16">
        <v>5</v>
      </c>
      <c r="J16">
        <v>5</v>
      </c>
      <c r="K16">
        <v>4</v>
      </c>
      <c r="P16">
        <v>10</v>
      </c>
      <c r="Q16">
        <v>7</v>
      </c>
    </row>
    <row r="17" spans="1:21" x14ac:dyDescent="0.35">
      <c r="A17" t="s">
        <v>83</v>
      </c>
      <c r="B17">
        <f t="shared" si="0"/>
        <v>1</v>
      </c>
      <c r="C17">
        <f t="shared" si="2"/>
        <v>1</v>
      </c>
      <c r="D17">
        <f t="shared" si="1"/>
        <v>16</v>
      </c>
      <c r="E17">
        <v>-15</v>
      </c>
      <c r="R17">
        <v>6</v>
      </c>
      <c r="S17">
        <v>3</v>
      </c>
      <c r="T17">
        <v>5</v>
      </c>
      <c r="U17">
        <v>2</v>
      </c>
    </row>
    <row r="18" spans="1:21" x14ac:dyDescent="0.35">
      <c r="A18" t="s">
        <v>84</v>
      </c>
      <c r="B18">
        <f t="shared" si="0"/>
        <v>0</v>
      </c>
      <c r="C18">
        <f t="shared" si="2"/>
        <v>0</v>
      </c>
      <c r="D18">
        <f t="shared" si="1"/>
        <v>0</v>
      </c>
    </row>
  </sheetData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7C057-AA8D-4339-A308-F2CC0BBDEA96}">
  <dimension ref="A1:J18"/>
  <sheetViews>
    <sheetView workbookViewId="0">
      <selection activeCell="E8" sqref="E8"/>
    </sheetView>
  </sheetViews>
  <sheetFormatPr defaultColWidth="5.81640625" defaultRowHeight="14.5" x14ac:dyDescent="0.35"/>
  <cols>
    <col min="1" max="1" width="8.90625" bestFit="1" customWidth="1"/>
    <col min="2" max="5" width="8.90625" customWidth="1"/>
  </cols>
  <sheetData>
    <row r="1" spans="1:10" x14ac:dyDescent="0.35">
      <c r="B1" t="s">
        <v>105</v>
      </c>
      <c r="C1" t="s">
        <v>112</v>
      </c>
      <c r="D1" t="s">
        <v>111</v>
      </c>
      <c r="E1" t="s">
        <v>106</v>
      </c>
      <c r="F1" t="s">
        <v>107</v>
      </c>
      <c r="G1" t="s">
        <v>87</v>
      </c>
      <c r="H1" t="s">
        <v>90</v>
      </c>
      <c r="I1" t="s">
        <v>85</v>
      </c>
      <c r="J1" t="s">
        <v>26</v>
      </c>
    </row>
    <row r="2" spans="1:10" x14ac:dyDescent="0.35">
      <c r="A2" t="s">
        <v>0</v>
      </c>
      <c r="B2">
        <f t="shared" ref="B2:B18" si="0">SUM(E2:J2)</f>
        <v>-32</v>
      </c>
      <c r="C2">
        <f>D2+E2</f>
        <v>-47</v>
      </c>
      <c r="D2">
        <f t="shared" ref="D2:D18" si="1">SUM(G2:J2)</f>
        <v>18</v>
      </c>
      <c r="E2">
        <v>-65</v>
      </c>
      <c r="F2">
        <v>15</v>
      </c>
      <c r="G2">
        <v>8</v>
      </c>
      <c r="H2">
        <v>6</v>
      </c>
      <c r="I2" s="5">
        <v>4</v>
      </c>
    </row>
    <row r="3" spans="1:10" x14ac:dyDescent="0.35">
      <c r="A3" t="s">
        <v>7</v>
      </c>
      <c r="B3">
        <f t="shared" si="0"/>
        <v>-33</v>
      </c>
      <c r="C3">
        <f t="shared" ref="C3:C18" si="2">D3+E3</f>
        <v>-33</v>
      </c>
      <c r="D3">
        <f t="shared" si="1"/>
        <v>12</v>
      </c>
      <c r="E3">
        <v>-45</v>
      </c>
      <c r="G3">
        <v>10</v>
      </c>
      <c r="H3">
        <v>2</v>
      </c>
    </row>
    <row r="4" spans="1:10" x14ac:dyDescent="0.35">
      <c r="A4" t="s">
        <v>2</v>
      </c>
      <c r="B4">
        <f t="shared" si="0"/>
        <v>-26</v>
      </c>
      <c r="C4">
        <f t="shared" si="2"/>
        <v>-26</v>
      </c>
      <c r="D4">
        <f t="shared" si="1"/>
        <v>14</v>
      </c>
      <c r="E4">
        <v>-40</v>
      </c>
      <c r="G4">
        <v>8</v>
      </c>
      <c r="H4">
        <v>6</v>
      </c>
    </row>
    <row r="5" spans="1:10" x14ac:dyDescent="0.35">
      <c r="A5" t="s">
        <v>8</v>
      </c>
      <c r="B5">
        <f t="shared" si="0"/>
        <v>-11</v>
      </c>
      <c r="C5">
        <f t="shared" si="2"/>
        <v>-11</v>
      </c>
      <c r="D5">
        <f t="shared" si="1"/>
        <v>14</v>
      </c>
      <c r="E5">
        <v>-25</v>
      </c>
      <c r="G5">
        <v>8</v>
      </c>
      <c r="H5">
        <v>6</v>
      </c>
    </row>
    <row r="6" spans="1:10" x14ac:dyDescent="0.35">
      <c r="A6" t="s">
        <v>3</v>
      </c>
      <c r="B6">
        <f t="shared" si="0"/>
        <v>-32</v>
      </c>
      <c r="C6">
        <f t="shared" si="2"/>
        <v>-32</v>
      </c>
      <c r="D6">
        <f t="shared" si="1"/>
        <v>13</v>
      </c>
      <c r="E6">
        <v>-45</v>
      </c>
      <c r="G6">
        <v>3</v>
      </c>
      <c r="H6">
        <v>10</v>
      </c>
    </row>
    <row r="7" spans="1:10" x14ac:dyDescent="0.35">
      <c r="A7" t="s">
        <v>4</v>
      </c>
      <c r="B7">
        <f t="shared" si="0"/>
        <v>-32</v>
      </c>
      <c r="C7">
        <f t="shared" si="2"/>
        <v>-32</v>
      </c>
      <c r="D7">
        <f t="shared" si="1"/>
        <v>13</v>
      </c>
      <c r="E7">
        <v>-45</v>
      </c>
      <c r="G7">
        <v>6</v>
      </c>
      <c r="H7">
        <v>7</v>
      </c>
    </row>
    <row r="8" spans="1:10" x14ac:dyDescent="0.35">
      <c r="A8" t="s">
        <v>9</v>
      </c>
      <c r="B8">
        <f t="shared" si="0"/>
        <v>-31</v>
      </c>
      <c r="C8">
        <f t="shared" si="2"/>
        <v>-31</v>
      </c>
      <c r="D8">
        <f t="shared" si="1"/>
        <v>19</v>
      </c>
      <c r="E8">
        <v>-50</v>
      </c>
      <c r="G8">
        <v>2</v>
      </c>
      <c r="H8">
        <v>10</v>
      </c>
      <c r="J8">
        <v>7</v>
      </c>
    </row>
    <row r="9" spans="1:10" x14ac:dyDescent="0.35">
      <c r="A9" t="s">
        <v>67</v>
      </c>
      <c r="B9">
        <f t="shared" si="0"/>
        <v>6</v>
      </c>
      <c r="C9">
        <f t="shared" si="2"/>
        <v>6</v>
      </c>
      <c r="D9">
        <f t="shared" si="1"/>
        <v>6</v>
      </c>
      <c r="E9">
        <v>0</v>
      </c>
      <c r="G9">
        <v>6</v>
      </c>
    </row>
    <row r="10" spans="1:10" x14ac:dyDescent="0.35">
      <c r="A10" t="s">
        <v>68</v>
      </c>
      <c r="B10">
        <f t="shared" si="0"/>
        <v>-12</v>
      </c>
      <c r="C10">
        <f t="shared" si="2"/>
        <v>-12</v>
      </c>
      <c r="D10">
        <f t="shared" si="1"/>
        <v>13</v>
      </c>
      <c r="E10">
        <v>-25</v>
      </c>
      <c r="G10">
        <v>3</v>
      </c>
      <c r="H10">
        <v>10</v>
      </c>
    </row>
    <row r="11" spans="1:10" x14ac:dyDescent="0.35">
      <c r="A11" t="s">
        <v>69</v>
      </c>
      <c r="B11">
        <f t="shared" si="0"/>
        <v>-27</v>
      </c>
      <c r="C11">
        <f t="shared" si="2"/>
        <v>-27</v>
      </c>
      <c r="D11">
        <f t="shared" si="1"/>
        <v>18</v>
      </c>
      <c r="E11">
        <v>-45</v>
      </c>
      <c r="G11">
        <v>6</v>
      </c>
      <c r="H11">
        <v>7</v>
      </c>
      <c r="J11">
        <v>5</v>
      </c>
    </row>
    <row r="12" spans="1:10" x14ac:dyDescent="0.35">
      <c r="A12" t="s">
        <v>5</v>
      </c>
      <c r="B12">
        <f t="shared" si="0"/>
        <v>-26</v>
      </c>
      <c r="C12">
        <f t="shared" si="2"/>
        <v>-26</v>
      </c>
      <c r="D12">
        <f t="shared" si="1"/>
        <v>24</v>
      </c>
      <c r="E12">
        <v>-50</v>
      </c>
      <c r="G12">
        <v>8</v>
      </c>
      <c r="H12">
        <v>4</v>
      </c>
      <c r="J12">
        <v>12</v>
      </c>
    </row>
    <row r="13" spans="1:10" x14ac:dyDescent="0.35">
      <c r="A13" t="s">
        <v>70</v>
      </c>
      <c r="B13">
        <f t="shared" si="0"/>
        <v>-9</v>
      </c>
      <c r="C13">
        <f t="shared" si="2"/>
        <v>-9</v>
      </c>
      <c r="D13">
        <f t="shared" si="1"/>
        <v>21</v>
      </c>
      <c r="E13">
        <v>-30</v>
      </c>
      <c r="G13">
        <v>8</v>
      </c>
      <c r="H13">
        <v>3</v>
      </c>
      <c r="J13">
        <v>10</v>
      </c>
    </row>
    <row r="14" spans="1:10" x14ac:dyDescent="0.35">
      <c r="A14" t="s">
        <v>71</v>
      </c>
      <c r="B14">
        <f t="shared" si="0"/>
        <v>-13</v>
      </c>
      <c r="C14">
        <f t="shared" si="2"/>
        <v>-13</v>
      </c>
      <c r="D14">
        <f t="shared" si="1"/>
        <v>22</v>
      </c>
      <c r="E14">
        <v>-35</v>
      </c>
      <c r="G14">
        <v>8</v>
      </c>
      <c r="H14">
        <v>4</v>
      </c>
      <c r="J14">
        <v>10</v>
      </c>
    </row>
    <row r="15" spans="1:10" x14ac:dyDescent="0.35">
      <c r="A15" t="s">
        <v>14</v>
      </c>
      <c r="B15">
        <f t="shared" si="0"/>
        <v>-9</v>
      </c>
      <c r="C15">
        <f t="shared" si="2"/>
        <v>-9</v>
      </c>
      <c r="D15">
        <f t="shared" si="1"/>
        <v>16</v>
      </c>
      <c r="E15">
        <v>-25</v>
      </c>
      <c r="G15">
        <v>8</v>
      </c>
      <c r="H15">
        <v>3</v>
      </c>
      <c r="J15">
        <v>5</v>
      </c>
    </row>
    <row r="16" spans="1:10" x14ac:dyDescent="0.35">
      <c r="A16" t="s">
        <v>73</v>
      </c>
      <c r="B16">
        <f t="shared" si="0"/>
        <v>-13</v>
      </c>
      <c r="C16">
        <f t="shared" si="2"/>
        <v>-13</v>
      </c>
      <c r="D16">
        <f t="shared" si="1"/>
        <v>22</v>
      </c>
      <c r="E16">
        <v>-35</v>
      </c>
      <c r="G16">
        <v>7</v>
      </c>
      <c r="H16">
        <v>5</v>
      </c>
      <c r="J16">
        <v>10</v>
      </c>
    </row>
    <row r="17" spans="1:5" x14ac:dyDescent="0.35">
      <c r="A17" t="s">
        <v>83</v>
      </c>
      <c r="B17">
        <f t="shared" si="0"/>
        <v>-15</v>
      </c>
      <c r="C17">
        <f t="shared" si="2"/>
        <v>-15</v>
      </c>
      <c r="D17">
        <f t="shared" si="1"/>
        <v>0</v>
      </c>
      <c r="E17">
        <v>-15</v>
      </c>
    </row>
    <row r="18" spans="1:5" x14ac:dyDescent="0.35">
      <c r="A18" t="s">
        <v>84</v>
      </c>
      <c r="B18">
        <f t="shared" si="0"/>
        <v>0</v>
      </c>
      <c r="C18">
        <f t="shared" si="2"/>
        <v>0</v>
      </c>
      <c r="D18">
        <f t="shared" si="1"/>
        <v>0</v>
      </c>
    </row>
  </sheetData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Imp</vt:lpstr>
      <vt:lpstr>Castle</vt:lpstr>
      <vt:lpstr>Feudal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Falley</dc:creator>
  <cp:lastModifiedBy>Eric Falley</cp:lastModifiedBy>
  <dcterms:created xsi:type="dcterms:W3CDTF">2021-02-13T04:13:42Z</dcterms:created>
  <dcterms:modified xsi:type="dcterms:W3CDTF">2021-02-23T01:48:34Z</dcterms:modified>
</cp:coreProperties>
</file>