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madlog.sharepoint.com/sites/EMEAOperations/Shared Documents/Tulsi/Autodesk/Lisa Autodesk/Energy DACH Q1-25/"/>
    </mc:Choice>
  </mc:AlternateContent>
  <xr:revisionPtr revIDLastSave="100" documentId="8_{FC1E7544-A0D4-4819-921A-4D770FE70217}" xr6:coauthVersionLast="47" xr6:coauthVersionMax="47" xr10:uidLastSave="{837A816B-1720-406D-8969-1C8CE115C0A7}"/>
  <bookViews>
    <workbookView xWindow="-110" yWindow="-110" windowWidth="19420" windowHeight="11500" xr2:uid="{C06A3880-C734-4F7F-989F-FE9BC2B0484B}"/>
  </bookViews>
  <sheets>
    <sheet name="Overall Briefing Document" sheetId="2" r:id="rId1"/>
    <sheet name="Display Banner Sizes" sheetId="7" state="hidden" r:id="rId2"/>
    <sheet name="Assets" sheetId="5" r:id="rId3"/>
    <sheet name="Job Titles" sheetId="6" r:id="rId4"/>
    <sheet name="Sheet1" sheetId="11" r:id="rId5"/>
    <sheet name="Tom Accounts" sheetId="3" r:id="rId6"/>
    <sheet name="Alfred Accounts " sheetId="8" r:id="rId7"/>
    <sheet name="Intent Topics " sheetId="4" r:id="rId8"/>
    <sheet name="Custom Questions" sheetId="9" r:id="rId9"/>
    <sheet name="Lead Delivery Template" sheetId="10" r:id="rId10"/>
  </sheets>
  <externalReferences>
    <externalReference r:id="rId11"/>
  </externalReferences>
  <definedNames>
    <definedName name="_xlnm._FilterDatabase" localSheetId="6" hidden="1">'Alfred Accounts '!$A$2:$C$134</definedName>
    <definedName name="_xlnm._FilterDatabase" localSheetId="5" hidden="1">'Tom Accounts'!$A$2:$C$124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3" i="8" l="1"/>
  <c r="C106" i="8"/>
  <c r="C98" i="8"/>
  <c r="C96" i="8"/>
  <c r="C94" i="8"/>
  <c r="C83" i="8"/>
  <c r="C74" i="8"/>
  <c r="C65" i="8"/>
  <c r="C61" i="8"/>
  <c r="C59" i="8"/>
  <c r="C56" i="8"/>
  <c r="C41" i="8"/>
  <c r="C33" i="8"/>
  <c r="C29" i="8"/>
  <c r="C25" i="8"/>
  <c r="C17" i="8"/>
  <c r="C10" i="8"/>
  <c r="C6" i="8"/>
  <c r="C4" i="8"/>
  <c r="C118" i="3"/>
  <c r="C114" i="3"/>
  <c r="C104" i="3"/>
  <c r="C101" i="3"/>
  <c r="C99" i="3"/>
  <c r="C96" i="3"/>
  <c r="C95" i="3"/>
  <c r="C73" i="3"/>
  <c r="C71" i="3"/>
  <c r="C54" i="3"/>
  <c r="C40" i="3"/>
  <c r="C21" i="3"/>
  <c r="C20" i="3"/>
  <c r="C14" i="3"/>
  <c r="E12" i="2"/>
</calcChain>
</file>

<file path=xl/sharedStrings.xml><?xml version="1.0" encoding="utf-8"?>
<sst xmlns="http://schemas.openxmlformats.org/spreadsheetml/2006/main" count="1112" uniqueCount="935">
  <si>
    <t>Client</t>
  </si>
  <si>
    <t>Autodesk EMEA</t>
  </si>
  <si>
    <t>Additional / Follow-Up Points</t>
  </si>
  <si>
    <t>Campaign</t>
  </si>
  <si>
    <t>AutoDesk EMEA - Energy DACH - Q1-25</t>
  </si>
  <si>
    <t>Timeline / Launch Date</t>
  </si>
  <si>
    <t>Channels</t>
  </si>
  <si>
    <t xml:space="preserve">Content Syndication </t>
  </si>
  <si>
    <t xml:space="preserve">Yes (HQL) </t>
  </si>
  <si>
    <t xml:space="preserve">Display </t>
  </si>
  <si>
    <t>LinkedIn Integration</t>
  </si>
  <si>
    <t>MLP Access</t>
  </si>
  <si>
    <t xml:space="preserve">Yes </t>
  </si>
  <si>
    <t>Booking Info</t>
  </si>
  <si>
    <t>Rate</t>
  </si>
  <si>
    <t>Leads / Impressions</t>
  </si>
  <si>
    <t>Cost</t>
  </si>
  <si>
    <t>Tom</t>
  </si>
  <si>
    <t>Alfred</t>
  </si>
  <si>
    <t xml:space="preserve">Total  </t>
  </si>
  <si>
    <t xml:space="preserve">Pacing </t>
  </si>
  <si>
    <t>Pacing / Leads Delivery Day</t>
  </si>
  <si>
    <t>Job Titles</t>
  </si>
  <si>
    <t>in the following tab</t>
  </si>
  <si>
    <t>Exclusions</t>
  </si>
  <si>
    <t>N/A</t>
  </si>
  <si>
    <t xml:space="preserve">lndustries </t>
  </si>
  <si>
    <t>Account List</t>
  </si>
  <si>
    <t>Company Size</t>
  </si>
  <si>
    <t>As Per TAL</t>
  </si>
  <si>
    <t>Countries</t>
  </si>
  <si>
    <t>Germany, Austria, Swizerland</t>
  </si>
  <si>
    <t>Lead Cap</t>
  </si>
  <si>
    <t>Intent/Trending Topics</t>
  </si>
  <si>
    <t>Assets</t>
  </si>
  <si>
    <t>Languages</t>
  </si>
  <si>
    <t>Lead delivery / Integration</t>
  </si>
  <si>
    <t>Lead delivery Template</t>
  </si>
  <si>
    <t>Sharefile</t>
  </si>
  <si>
    <t>Opt-In</t>
  </si>
  <si>
    <t xml:space="preserve">KPIs / Success Metrics? </t>
  </si>
  <si>
    <t>Supported Standard Ad Sizes</t>
  </si>
  <si>
    <t>Supported Mobile Ad Sizes</t>
  </si>
  <si>
    <t>Supported Custom Ad Sizes</t>
  </si>
  <si>
    <t>(width x height in pixels)</t>
  </si>
  <si>
    <t xml:space="preserve">300x250 </t>
  </si>
  <si>
    <t xml:space="preserve">320x480 </t>
  </si>
  <si>
    <t>180x150</t>
  </si>
  <si>
    <t>300x600</t>
  </si>
  <si>
    <t>300x50</t>
  </si>
  <si>
    <t>234x600</t>
  </si>
  <si>
    <t>728x90</t>
  </si>
  <si>
    <t>480x80</t>
  </si>
  <si>
    <t>430x600</t>
  </si>
  <si>
    <t>160x600</t>
  </si>
  <si>
    <t>320x50</t>
  </si>
  <si>
    <t>540x100</t>
  </si>
  <si>
    <t>468x60</t>
  </si>
  <si>
    <t>600x315</t>
  </si>
  <si>
    <t>120x600</t>
  </si>
  <si>
    <t>640x480</t>
  </si>
  <si>
    <t>970x250</t>
  </si>
  <si>
    <t>German Titles</t>
  </si>
  <si>
    <t>Executives</t>
  </si>
  <si>
    <t>Solution Buyer: Leiter /Manager</t>
  </si>
  <si>
    <t>Sonstige: Leiter / Manager</t>
  </si>
  <si>
    <t>Technischer Direktor (CTO)</t>
  </si>
  <si>
    <t>Leiter der Netzplanung</t>
  </si>
  <si>
    <t>Child Account</t>
  </si>
  <si>
    <t>CSN</t>
  </si>
  <si>
    <t>Domain URL</t>
  </si>
  <si>
    <t>Illwerke Vkw AG</t>
  </si>
  <si>
    <t>VORARLBERGER ENERGIENETZE GMBH</t>
  </si>
  <si>
    <t>VORARLBERGER ENERGIENETZE GmbH</t>
  </si>
  <si>
    <t>VORARLBERGER ENERGIENETZE Gmbh</t>
  </si>
  <si>
    <t>BEWAG</t>
  </si>
  <si>
    <t>Energie Burgenland AG</t>
  </si>
  <si>
    <t>Kärntner Elektrizitäts-Aktiengesellschaft</t>
  </si>
  <si>
    <t>PVI GMBH</t>
  </si>
  <si>
    <t>Netz Niederösterreich GmbH</t>
  </si>
  <si>
    <t>NOEGIG GMBH</t>
  </si>
  <si>
    <t>Energie AG Oberösterreich</t>
  </si>
  <si>
    <t>Energie AG OÖ Wärme GmbH</t>
  </si>
  <si>
    <t>Tiwag</t>
  </si>
  <si>
    <t>ENERGIE UND WASSERVERSORGUNG BRUCHSAL GMBH</t>
  </si>
  <si>
    <t>HEIZKRAFTWERK PFORZHEIM</t>
  </si>
  <si>
    <t>Juwi Energie Rinnovabili</t>
  </si>
  <si>
    <t>Regionalnetze Linzgau GmbH</t>
  </si>
  <si>
    <t>Soluvia IT Services GmbH</t>
  </si>
  <si>
    <t>STADTWERKE AALEN</t>
  </si>
  <si>
    <t>Stadtwerke Baden Baden</t>
  </si>
  <si>
    <t>Stadtwerke Bietigheim Bissingen GmbH</t>
  </si>
  <si>
    <t>STADTWERKE CRAILSHEIM GMBH</t>
  </si>
  <si>
    <t>Stadtwerke Ditzingen</t>
  </si>
  <si>
    <t>STADTWERKE ETTLINGEN</t>
  </si>
  <si>
    <t>Stadtwerke Herrenberg</t>
  </si>
  <si>
    <t>Stadtwerke Karlsruhe Netzservice GmbH</t>
  </si>
  <si>
    <t>STADTWERKE KONSTANZ GMBH</t>
  </si>
  <si>
    <t>Stadtwerke Neckarsulm</t>
  </si>
  <si>
    <t>STADTWERKE NÜRTINGEN GMBH</t>
  </si>
  <si>
    <t>Stadtwerke Radolfzell GmbH</t>
  </si>
  <si>
    <t>Stadtwerke Reutlingen GmbH</t>
  </si>
  <si>
    <t>STADTWERKE SCHWÄBISCH GMÜND GMBH</t>
  </si>
  <si>
    <t>Stadtwerke Tübingen</t>
  </si>
  <si>
    <t>Stadtwerke Villingen Schwenningen</t>
  </si>
  <si>
    <t>Stadtwerke Waiblingen</t>
  </si>
  <si>
    <t>Stadtwerke Waldkirch GmbH</t>
  </si>
  <si>
    <t>SWP Stadtw. Pforzheim GmbH &amp; Co. KG</t>
  </si>
  <si>
    <t>STADTWERKE GREIFSWALD GMBH</t>
  </si>
  <si>
    <t>STADTWERKE GREVESMÜHLEN GMBH</t>
  </si>
  <si>
    <t>STADTWERKE HAGENOW GMBH</t>
  </si>
  <si>
    <t>STADTWERKE NEUSTRELITZ GMBH</t>
  </si>
  <si>
    <t>STADTWERKE TETEROW GMBH</t>
  </si>
  <si>
    <t>STADTWERKE WISMAR GMBH</t>
  </si>
  <si>
    <t>ENERGIENETZE MITTELRHEIN GMBH &amp; CO.</t>
  </si>
  <si>
    <t>Pfalzsolar GmbH</t>
  </si>
  <si>
    <t>STADTWERKE ANDERNACH ENERGIE GMBH</t>
  </si>
  <si>
    <t>STADTWERKE BAD DÜRKHEIM</t>
  </si>
  <si>
    <t>STADTWERKE SCHIFFERSTADT</t>
  </si>
  <si>
    <t>SWK VERSORGUNGS - AG</t>
  </si>
  <si>
    <t>VERBANDSGEMEINDEWERKE THALFANG AM E</t>
  </si>
  <si>
    <t>BISOPHÄRE - STADTWERKE GMBH &amp; CO. KG</t>
  </si>
  <si>
    <t>STADTWERKE HOMBURG GMBH</t>
  </si>
  <si>
    <t>Stadtwerke Saarbruecken Netz AG</t>
  </si>
  <si>
    <t>STADTWERKE SAARLOUIS GMBH</t>
  </si>
  <si>
    <t>EVD ENERGIEVERSORGUNG DORMAGEN GMBH</t>
  </si>
  <si>
    <t>FERNWÄRMEVERSORGUNG NIEDERRHEIN GMB</t>
  </si>
  <si>
    <t>SCHLESWIGER STADTWERKE GMBH</t>
  </si>
  <si>
    <t>Stadtwerke Flensburg GmbH</t>
  </si>
  <si>
    <t>Stadtwerke Heide</t>
  </si>
  <si>
    <t>Stadtwerke Husum GmbH</t>
  </si>
  <si>
    <t>STADTWERKE PINNEBERG GMBH</t>
  </si>
  <si>
    <t>SWN Stadtwerke Neumünster Beteiligungen GmbH</t>
  </si>
  <si>
    <t>Austrian Power Grid AG (Apg)</t>
  </si>
  <si>
    <t>Verbund Management Service GmbH</t>
  </si>
  <si>
    <t>Elektrizitaetswerke Bad Radkersburg</t>
  </si>
  <si>
    <t>Energie Steiermark AG</t>
  </si>
  <si>
    <t>NUCLEAR ENGENEERING SEIBERSDORF</t>
  </si>
  <si>
    <t>BKW ENERGIE AG</t>
  </si>
  <si>
    <t>GROUPE E SA</t>
  </si>
  <si>
    <t>Csi-Centro Sistemi Informativi</t>
  </si>
  <si>
    <t>Groupe E SA</t>
  </si>
  <si>
    <t>Ekz Elektrizitaetswerke des Kantons</t>
  </si>
  <si>
    <t>Cablex AG</t>
  </si>
  <si>
    <t>AEW Energie AG</t>
  </si>
  <si>
    <t>Eniwa AG</t>
  </si>
  <si>
    <t>Fastweb SpA</t>
  </si>
  <si>
    <t>Azienda Elettrica Ticinese</t>
  </si>
  <si>
    <t>ELEKTRIZITÄTSWERK ZÜRICH</t>
  </si>
  <si>
    <t>St Galler Stadtwerke</t>
  </si>
  <si>
    <t>EWL VERKAUF AG</t>
  </si>
  <si>
    <t>Energie Wasser Bern</t>
  </si>
  <si>
    <t>Thurplus</t>
  </si>
  <si>
    <t>EKS ELEKTRIZITAETSWERK DES KANTONS</t>
  </si>
  <si>
    <t>AIM - AZIENDE INDUSTRIALI MENDRISIO</t>
  </si>
  <si>
    <t>Centre Electronique de Gestion</t>
  </si>
  <si>
    <t>Erdgas Ostschweiz AG</t>
  </si>
  <si>
    <t>a.en Aare Energie AG</t>
  </si>
  <si>
    <t>Elektrizitätswerk der Stadt Zürich</t>
  </si>
  <si>
    <t>Swisscom (Schweiz) AG</t>
  </si>
  <si>
    <t>Ekt AG</t>
  </si>
  <si>
    <t>EW Obwalden</t>
  </si>
  <si>
    <t>Bls Netz AG</t>
  </si>
  <si>
    <t>Energie Opfikon AG</t>
  </si>
  <si>
    <t>Elektrizitaets- &amp; Wasserwerk Buchs</t>
  </si>
  <si>
    <t>EW Sirnach AG</t>
  </si>
  <si>
    <t>GOTTARDO FASTCHARGE SA</t>
  </si>
  <si>
    <t>Netzulg AG</t>
  </si>
  <si>
    <t>REGIO ENERGIE SOLOTHURN</t>
  </si>
  <si>
    <t>SWISSPRO PM AG</t>
  </si>
  <si>
    <t>TERIS TELERISC BELLINZONESE SA</t>
  </si>
  <si>
    <t>A DIETRICH KÄLTE KLIMA LÜFTUNG AG</t>
  </si>
  <si>
    <t>BLS</t>
  </si>
  <si>
    <t>Eawag</t>
  </si>
  <si>
    <t>ELEKTRIZITÄTS- &amp; WASSERWERK</t>
  </si>
  <si>
    <t>ST MORITZ ENERGIE</t>
  </si>
  <si>
    <t>TECHNISCHE BETRIEBE GLARUS</t>
  </si>
  <si>
    <t>TECHNISCHE BETRIEBE GLARUS SÜD</t>
  </si>
  <si>
    <t>TECHNISCHE BETRIEBE GRABS</t>
  </si>
  <si>
    <t>Stadtwerke Bielefeld</t>
  </si>
  <si>
    <t>Energienetze Offenbach GmbH</t>
  </si>
  <si>
    <t>Energieversorgung Offenbach AG</t>
  </si>
  <si>
    <t>Juwi AG</t>
  </si>
  <si>
    <t>MVV Enamic GmbH</t>
  </si>
  <si>
    <t>MVV Energie AG</t>
  </si>
  <si>
    <t>MVV Environment Ltd</t>
  </si>
  <si>
    <t>MVV Netze GmbH</t>
  </si>
  <si>
    <t>MVV Umwelt GmbH</t>
  </si>
  <si>
    <t>QUADRAN INTERNATIONAL SAS</t>
  </si>
  <si>
    <t>SOLUVIA ENERGY SERVICES GMBH</t>
  </si>
  <si>
    <t>Stadtwerke Kiel AG</t>
  </si>
  <si>
    <t>Swkiel Netz GmbH</t>
  </si>
  <si>
    <t>TEPLARNA LIBEREC A.S.</t>
  </si>
  <si>
    <t>Stadtwerke ULM NEU ULM</t>
  </si>
  <si>
    <t>EBSWIEN HAUPTKLÄRANALGE</t>
  </si>
  <si>
    <t>Wien Energie GmbH</t>
  </si>
  <si>
    <t>WIENER NETZE GMBH</t>
  </si>
  <si>
    <t>Wienit GmbH</t>
  </si>
  <si>
    <t>Wipark Garagen GmbH</t>
  </si>
  <si>
    <t>Wiener Stadtwerke GmbH</t>
  </si>
  <si>
    <t>immOH! Energie- und Gebäudemanagement GmbH</t>
  </si>
  <si>
    <t>Oesterreichs Energie</t>
  </si>
  <si>
    <t>STADTWERKE AUGSBURG ENERGIE GMBH</t>
  </si>
  <si>
    <t>Stadtwerke Augsburg Holding GmbH</t>
  </si>
  <si>
    <t>Mainova AG</t>
  </si>
  <si>
    <t>N-ERGIE AG</t>
  </si>
  <si>
    <t>Stromnetz Hamburg GmbH</t>
  </si>
  <si>
    <t>SACHSENENERGIE AG</t>
  </si>
  <si>
    <t>Duisburger Versorgungs und Verkehrs.</t>
  </si>
  <si>
    <t>COUNT + CARE GMBH</t>
  </si>
  <si>
    <t>EWN ENTSORGUNGSWERK FÜR NUKLEARANLAGEN GMBH</t>
  </si>
  <si>
    <t>Stadtwerke München GmbH</t>
  </si>
  <si>
    <t>STROMNETZ BERLIN GMBH</t>
  </si>
  <si>
    <t>Bundes Gesellschaft für Endlagerung MBH (Bge)</t>
  </si>
  <si>
    <t>NLG GmbH</t>
  </si>
  <si>
    <t>Rheinenergie AG</t>
  </si>
  <si>
    <t>Kasseler Verkehrs und Versorgungs GmbH</t>
  </si>
  <si>
    <t>SWB Services</t>
  </si>
  <si>
    <t>Stadtwerke Verkehrsgesellschaft Frankfurt Am Main MBH</t>
  </si>
  <si>
    <t>Netzdienste Rhein Main</t>
  </si>
  <si>
    <t>EWE NETZ GMBH</t>
  </si>
  <si>
    <t>STADTWERKE JENA GMBH</t>
  </si>
  <si>
    <t>Wismut GmbH</t>
  </si>
  <si>
    <t>ALTERIC ERNEUERBARE REGIONAL GMBH</t>
  </si>
  <si>
    <t>EWE VERTRIEB GMBH</t>
  </si>
  <si>
    <t>STADTWERKE EMDEN GMBH</t>
  </si>
  <si>
    <t>Stadtwerke Leipzig GmbH</t>
  </si>
  <si>
    <t>EWN ENTSORGUNGSWERK FÜR NUKLEARANLAGEN GMBH BT RHEINSBERG</t>
  </si>
  <si>
    <t>STEB</t>
  </si>
  <si>
    <t>BSYS MITTELDEUTSCHE BERATUNGS UND SYSTEMHAUS GMBH</t>
  </si>
  <si>
    <t>EWN Entsorgungswerk für Nuklearanla</t>
  </si>
  <si>
    <t>STADTWERKE AMBERG VERSORGUNGS GMBH</t>
  </si>
  <si>
    <t>Mülheimer Eniergiedienstleist. GmbH</t>
  </si>
  <si>
    <t>Stadtwerke Frankfurt (Oder) GmbH</t>
  </si>
  <si>
    <t>Stadtwerke Borken/Westf GmbH</t>
  </si>
  <si>
    <t>Gasnetz Hamburg GmbH</t>
  </si>
  <si>
    <t>Stadtwerke Gummersbach</t>
  </si>
  <si>
    <t>WSW Energie und Wasser AG</t>
  </si>
  <si>
    <t>BEEGY GMBH</t>
  </si>
  <si>
    <t>STADTWERKE HANNOVER</t>
  </si>
  <si>
    <t>STADTWERKE LANDSHUT</t>
  </si>
  <si>
    <t>Stadtwerke Rüsselsheim GmbH</t>
  </si>
  <si>
    <t>BGZ GESELLSCHAFT FÜR ZWISCHENLAGERUNG MBH</t>
  </si>
  <si>
    <t>Stadtwerke Buxtehude GmbH</t>
  </si>
  <si>
    <t>Fernleitungs Betriebs GmbH</t>
  </si>
  <si>
    <t>Bayernets GmbH</t>
  </si>
  <si>
    <t>SÜC GMBH STÄDTISCHE WERKE</t>
  </si>
  <si>
    <t>STADTWERKE MÜHLHAUSEN GMBH</t>
  </si>
  <si>
    <t>Stadwerke Langen GmbH</t>
  </si>
  <si>
    <t>GEW Wilhelmshafen</t>
  </si>
  <si>
    <t>ENERGIE UND WASSERVERSORGUNG HAMM</t>
  </si>
  <si>
    <t>Stadtwerke Rhede GmbH</t>
  </si>
  <si>
    <t>Ewe AG</t>
  </si>
  <si>
    <t>STADTWERKE CHAM GMBH</t>
  </si>
  <si>
    <t>STADTWERKE STEIN GMBH &amp; CO. KG</t>
  </si>
  <si>
    <t>EWR GmbH</t>
  </si>
  <si>
    <t>Socon Sonar Control</t>
  </si>
  <si>
    <t>FREISINGER STADTWERKE VERSORGUNGS GMBH</t>
  </si>
  <si>
    <t>ENERGIE UND WASSERWERKE BAUTZEN GMBH</t>
  </si>
  <si>
    <t>Stadtwerke Riesa GmbH</t>
  </si>
  <si>
    <t>STADTWERKE DELMENHORST GMBH</t>
  </si>
  <si>
    <t>STADTWERKE NEUSS GMBH</t>
  </si>
  <si>
    <t>EWE GASSPEICHER GMBH</t>
  </si>
  <si>
    <t>Ewe TEL GmbH</t>
  </si>
  <si>
    <t>EWE WASSER GMBH</t>
  </si>
  <si>
    <t>BWI GmbH</t>
  </si>
  <si>
    <t>HAMBURGER ENERGIEWERKE GMBH</t>
  </si>
  <si>
    <t>Licht und Kraftwerke</t>
  </si>
  <si>
    <t>STÄDTISCHE WERKE SCHWABACH GMBH</t>
  </si>
  <si>
    <t>KREISWERKE MAIN-KINZIG GMBH</t>
  </si>
  <si>
    <t>EWE AG</t>
  </si>
  <si>
    <t>STADTWERKE DINGOLFING GMBH</t>
  </si>
  <si>
    <t>Energieversorgung Limburg GmbH</t>
  </si>
  <si>
    <t>SRM Straßenbeleuchtung Rhein Main GmbH</t>
  </si>
  <si>
    <t>STADTWERKE ROTENBURG</t>
  </si>
  <si>
    <t>Stadtwerke Soltau GmbH</t>
  </si>
  <si>
    <t>E.V.A. ENERGIEVERSORGUNGS UND VERKEHRS GMBH</t>
  </si>
  <si>
    <t>STADTWERKE STUTTGART GMBH</t>
  </si>
  <si>
    <t>Enercity AG</t>
  </si>
  <si>
    <t>Berliner Stadtwerke Kommunalpartner</t>
  </si>
  <si>
    <t>STADTWERKE ROTH</t>
  </si>
  <si>
    <t>SWW WUNSIEDEL GMBH</t>
  </si>
  <si>
    <t>Stadtwerke Werdau</t>
  </si>
  <si>
    <t>Leg Thueringen mbH</t>
  </si>
  <si>
    <t>Thüringer Land GmbH</t>
  </si>
  <si>
    <t>STADTWERKE HATTERSHEIM AM MAIN</t>
  </si>
  <si>
    <t>STADTWERKE CELLE GMBH</t>
  </si>
  <si>
    <t>STADTWERKE GEORGSMARIENHÜTTE NETZ GMBH</t>
  </si>
  <si>
    <t>Stadtwerke Schüttorf Emsbüren GmbH</t>
  </si>
  <si>
    <t>STADTWERKE SEHNDE GMBH</t>
  </si>
  <si>
    <t>SWN STADTWERKE NORTHEIM GMBH</t>
  </si>
  <si>
    <t>GGW MBH</t>
  </si>
  <si>
    <t>LWL</t>
  </si>
  <si>
    <t>Stadtwerke Hamm GmbH</t>
  </si>
  <si>
    <t>GWT TUD GMBH</t>
  </si>
  <si>
    <t>SWE Netz GmbH</t>
  </si>
  <si>
    <t>TUS Thüringer Umwelt Service GmbH</t>
  </si>
  <si>
    <t>BERLINER STADTWERKE KP GMBH</t>
  </si>
  <si>
    <t>Ewe Netz GmbH</t>
  </si>
  <si>
    <t>GASTRANSPORT NORD GMBH</t>
  </si>
  <si>
    <t>GSB Sonderabfallversorgung Bayern</t>
  </si>
  <si>
    <t>KEW Karwendel Energie &amp; Wasser GmbH</t>
  </si>
  <si>
    <t>NEUSTADTWERKE</t>
  </si>
  <si>
    <t>REWAG REGENSBURGER ENERGIE UND WASSERVERSORGUNG AG</t>
  </si>
  <si>
    <t>STADTWERKE ALTDORF GMBH</t>
  </si>
  <si>
    <t>STADTWERKE KELHEIM GMBH &amp; CO. KG</t>
  </si>
  <si>
    <t>STADTWERKE STRAUBING GMBH</t>
  </si>
  <si>
    <t>STADTWERKE VILSHOFEN GMBH</t>
  </si>
  <si>
    <t>ÜBERLANDWERK ERDING GMBH &amp; CO. KG</t>
  </si>
  <si>
    <t>STADTWERKE ENERGIE JENA PÖßNECK GMB</t>
  </si>
  <si>
    <t>STADTWERKE GLAUCHAU DIENST</t>
  </si>
  <si>
    <t>STADTWERKE SCHKEUDITZ</t>
  </si>
  <si>
    <t>Stadtwerke Schneeberg GmbH</t>
  </si>
  <si>
    <t>Netcologne</t>
  </si>
  <si>
    <t>Drewag Stadtwerke Dresden GmbH</t>
  </si>
  <si>
    <t>SWM Services GmbH</t>
  </si>
  <si>
    <t>UNI Stuttgart Heizkraftwerk</t>
  </si>
  <si>
    <t>Stadtwerke Frankfurt</t>
  </si>
  <si>
    <t>STADTWERKE FRANKFURT AM MAIN HOLDIN</t>
  </si>
  <si>
    <t>NETZ LEIPZIG GMBH</t>
  </si>
  <si>
    <t>Leiter der Werksplanung</t>
  </si>
  <si>
    <t>Chief Sustainable Officer</t>
  </si>
  <si>
    <t>Chief Digital Officer</t>
  </si>
  <si>
    <t>Leiter Technischer Service</t>
  </si>
  <si>
    <t>Tom DACH</t>
  </si>
  <si>
    <t>www.sw-augsburg.de</t>
  </si>
  <si>
    <t>www.mainova.de</t>
  </si>
  <si>
    <t>www.n-ergie.de</t>
  </si>
  <si>
    <t>www.hamburger-energienetze.de</t>
  </si>
  <si>
    <t>www.stadtwerke-meissen.de</t>
  </si>
  <si>
    <t>www.dvv.de</t>
  </si>
  <si>
    <t>www.countandcare.de</t>
  </si>
  <si>
    <t>www.ewn-gmbh.de</t>
  </si>
  <si>
    <t>www.swm.de</t>
  </si>
  <si>
    <t>www.stromnetz.berlin</t>
  </si>
  <si>
    <t>www.nlgworldwide.com</t>
  </si>
  <si>
    <t>www.rheinenergie.com</t>
  </si>
  <si>
    <t>www.sw-kassel.de</t>
  </si>
  <si>
    <t>www.swb.de</t>
  </si>
  <si>
    <t>www.vgf-ffm.de</t>
  </si>
  <si>
    <t>www.stadtwerke-jena.de</t>
  </si>
  <si>
    <t>www.wismut.de</t>
  </si>
  <si>
    <t>www.alterric.com</t>
  </si>
  <si>
    <t>www.ewe.de</t>
  </si>
  <si>
    <t>www.stadtwerke-emden.de</t>
  </si>
  <si>
    <t>www.l.de</t>
  </si>
  <si>
    <t>www.paderborn.de</t>
  </si>
  <si>
    <t>www.meinfernsehen.de</t>
  </si>
  <si>
    <t>www.stadtwerke-amberg.de</t>
  </si>
  <si>
    <t>www.medl.de</t>
  </si>
  <si>
    <t>www.stadtwerke-ffo.de</t>
  </si>
  <si>
    <t>www.stadtwerke-borken.de</t>
  </si>
  <si>
    <t>www.gasnetz-hamburg.de</t>
  </si>
  <si>
    <t>www.stadtwerke-gm.de</t>
  </si>
  <si>
    <t>www.wsw-online.de</t>
  </si>
  <si>
    <t>www.beegy.com</t>
  </si>
  <si>
    <t>www.enercity.de</t>
  </si>
  <si>
    <t>www.stadtwerke-landshut.de</t>
  </si>
  <si>
    <t>www.stadtwerke-ruesselsheim.de</t>
  </si>
  <si>
    <t>www.bgz.de</t>
  </si>
  <si>
    <t>www.stadtwerke-buxtehude.de</t>
  </si>
  <si>
    <t>www.fbg.de</t>
  </si>
  <si>
    <t>www.bayernets.de</t>
  </si>
  <si>
    <t>www.suec.de</t>
  </si>
  <si>
    <t>www.stadtwerke-muehlhausen.de</t>
  </si>
  <si>
    <t>www.stadtwerke-langen.de</t>
  </si>
  <si>
    <t>www.gew-wilhelmshaven.de</t>
  </si>
  <si>
    <t>www.ewv-hamm-netz.de</t>
  </si>
  <si>
    <t>www.stadtwerke-cham.de</t>
  </si>
  <si>
    <t>www.stst.de</t>
  </si>
  <si>
    <t>www.ewr-remscheid.de</t>
  </si>
  <si>
    <t>www.socon.com</t>
  </si>
  <si>
    <t>www.freisinger-stadtwerke.de</t>
  </si>
  <si>
    <t>www.ewbautzen.de</t>
  </si>
  <si>
    <t>www.stw-riesa.de</t>
  </si>
  <si>
    <t>www.stadtwerkegruppe-del.de</t>
  </si>
  <si>
    <t>www.stadtwerke-neuss.de</t>
  </si>
  <si>
    <t>www.ewe-gasspeicher.de</t>
  </si>
  <si>
    <t>www.ewe.com</t>
  </si>
  <si>
    <t>wasser.ewe.de</t>
  </si>
  <si>
    <t>www.bwi.de</t>
  </si>
  <si>
    <t>www.hamburger-energiewerke.de</t>
  </si>
  <si>
    <t>www.luk-helmbrechts.de</t>
  </si>
  <si>
    <t>www.kreiswerke-main-kinzig.de</t>
  </si>
  <si>
    <t>www.stadtwerke-dingolfing.de</t>
  </si>
  <si>
    <t>www.evl.de</t>
  </si>
  <si>
    <t>www.srm-rheinmain.de</t>
  </si>
  <si>
    <t>www.stadtwerke-rotenburg.de</t>
  </si>
  <si>
    <t>www.sw-soltau.de</t>
  </si>
  <si>
    <t>www.eva-aachen.de</t>
  </si>
  <si>
    <t>www.stadtwerke-stuttgart.de</t>
  </si>
  <si>
    <t>www.berlinerstadtwerke.de</t>
  </si>
  <si>
    <t>www.stadtwerke-roth.de</t>
  </si>
  <si>
    <t>www.s-w-w.com</t>
  </si>
  <si>
    <t>www.stadtwerke-werdau.de</t>
  </si>
  <si>
    <t>www.leg-thueringen.de</t>
  </si>
  <si>
    <t>www.thlg.de</t>
  </si>
  <si>
    <t>www.hattersheim.de</t>
  </si>
  <si>
    <t>www.stadtwerke-celle.de</t>
  </si>
  <si>
    <t>www.sw-gmhuette.de</t>
  </si>
  <si>
    <t>www.swse.de</t>
  </si>
  <si>
    <t>www.stadtwerke-sehnde.de</t>
  </si>
  <si>
    <t>www.stadtwerke-northeim.de</t>
  </si>
  <si>
    <t>www.ggw-gelsenkirchen.de</t>
  </si>
  <si>
    <t>www.stadtwerke-rhede.de</t>
  </si>
  <si>
    <t>www.g-wt.de</t>
  </si>
  <si>
    <t>www.ewe-netz.de</t>
  </si>
  <si>
    <t>www.gtg-nord.de</t>
  </si>
  <si>
    <t>www.kewgmbh.de</t>
  </si>
  <si>
    <t>www.neustadtwerke.de</t>
  </si>
  <si>
    <t>www.rewag.de</t>
  </si>
  <si>
    <t>www.stadtwerke-altdorf.de</t>
  </si>
  <si>
    <t>www.stadtwerke-kelheim.de</t>
  </si>
  <si>
    <t>www.stadtwerke-straubing.de</t>
  </si>
  <si>
    <t>www.stadtwerke-vilshofen.de</t>
  </si>
  <si>
    <t>www.stadtwerke-erding.de</t>
  </si>
  <si>
    <t>www.stadtwerke-glauchau.de</t>
  </si>
  <si>
    <t>www.stadtwerke-schkeuditz.de</t>
  </si>
  <si>
    <t>www.silberstrom.de</t>
  </si>
  <si>
    <t>www.drewag.de</t>
  </si>
  <si>
    <t>www.uni-stuttgart.de</t>
  </si>
  <si>
    <t>www.frankfurt.de</t>
  </si>
  <si>
    <t>www.stadtwerke-frankfurt.de</t>
  </si>
  <si>
    <t>www.netz-leipzig.de</t>
  </si>
  <si>
    <t>Tom- 122 | Alfred 132</t>
  </si>
  <si>
    <t>Alfred DACH</t>
  </si>
  <si>
    <t>5103337963</t>
  </si>
  <si>
    <t>5103349296</t>
  </si>
  <si>
    <t>5103349535</t>
  </si>
  <si>
    <t>5103575291</t>
  </si>
  <si>
    <t>5100461771</t>
  </si>
  <si>
    <t>5127107014</t>
  </si>
  <si>
    <t>5100711173</t>
  </si>
  <si>
    <t>5151282046</t>
  </si>
  <si>
    <t>5100712221</t>
  </si>
  <si>
    <t>5139346577</t>
  </si>
  <si>
    <t>5107470837</t>
  </si>
  <si>
    <t>5109501662</t>
  </si>
  <si>
    <t>5100758806</t>
  </si>
  <si>
    <t>5100241208</t>
  </si>
  <si>
    <t>5114455968</t>
  </si>
  <si>
    <t>5101913589</t>
  </si>
  <si>
    <t>5117676068</t>
  </si>
  <si>
    <t>5113699750</t>
  </si>
  <si>
    <t>5151086700</t>
  </si>
  <si>
    <t>5103943497</t>
  </si>
  <si>
    <t>5101665937</t>
  </si>
  <si>
    <t>5102436350</t>
  </si>
  <si>
    <t>5103444349</t>
  </si>
  <si>
    <t>5116610132</t>
  </si>
  <si>
    <t>5100241719</t>
  </si>
  <si>
    <t>5101853429</t>
  </si>
  <si>
    <t>stadtwerke.herrenberg.de</t>
  </si>
  <si>
    <t>5143452133</t>
  </si>
  <si>
    <t>5103301939</t>
  </si>
  <si>
    <t>5122078594</t>
  </si>
  <si>
    <t>5130594013</t>
  </si>
  <si>
    <t>5100127596</t>
  </si>
  <si>
    <t>5103806972</t>
  </si>
  <si>
    <t>5101930457</t>
  </si>
  <si>
    <t>5101820645</t>
  </si>
  <si>
    <t>5100683752</t>
  </si>
  <si>
    <t>5101670057</t>
  </si>
  <si>
    <t>5144326174</t>
  </si>
  <si>
    <t>5100115045</t>
  </si>
  <si>
    <t>5100125274</t>
  </si>
  <si>
    <t>5107815593</t>
  </si>
  <si>
    <t>5101883493</t>
  </si>
  <si>
    <t>5105559968</t>
  </si>
  <si>
    <t>5130202386</t>
  </si>
  <si>
    <t>5108037685</t>
  </si>
  <si>
    <t>5135641395</t>
  </si>
  <si>
    <t>5134817427</t>
  </si>
  <si>
    <t>5128670233</t>
  </si>
  <si>
    <t>5106433889</t>
  </si>
  <si>
    <t>5101680455</t>
  </si>
  <si>
    <t>5123463251</t>
  </si>
  <si>
    <t>5136604247</t>
  </si>
  <si>
    <t>5107899166</t>
  </si>
  <si>
    <t>5102859857</t>
  </si>
  <si>
    <t>5106479020</t>
  </si>
  <si>
    <t>5101450597</t>
  </si>
  <si>
    <t>5153241599</t>
  </si>
  <si>
    <t>5152378479</t>
  </si>
  <si>
    <t>5113325546</t>
  </si>
  <si>
    <t>5100463886</t>
  </si>
  <si>
    <t>5154925220</t>
  </si>
  <si>
    <t>5124007372</t>
  </si>
  <si>
    <t>5101733944</t>
  </si>
  <si>
    <t>5103847667</t>
  </si>
  <si>
    <t>5109485100</t>
  </si>
  <si>
    <t>5100786765</t>
  </si>
  <si>
    <t>5130316212</t>
  </si>
  <si>
    <t>5107449558</t>
  </si>
  <si>
    <t>5108864074</t>
  </si>
  <si>
    <t>5500018677</t>
  </si>
  <si>
    <t>5100165356</t>
  </si>
  <si>
    <t>5119701648</t>
  </si>
  <si>
    <t>5103770982</t>
  </si>
  <si>
    <t>5132794051</t>
  </si>
  <si>
    <t>5100035857</t>
  </si>
  <si>
    <t>5102203531</t>
  </si>
  <si>
    <t>5101542525</t>
  </si>
  <si>
    <t>5112335601</t>
  </si>
  <si>
    <t>5101529392</t>
  </si>
  <si>
    <t>5100120057</t>
  </si>
  <si>
    <t>5104490746</t>
  </si>
  <si>
    <t>5101971187</t>
  </si>
  <si>
    <t>5100813334</t>
  </si>
  <si>
    <t>5101595230</t>
  </si>
  <si>
    <t>5131914762</t>
  </si>
  <si>
    <t>5101491529</t>
  </si>
  <si>
    <t>aim.mendrisio.ch</t>
  </si>
  <si>
    <t>5129141825</t>
  </si>
  <si>
    <t>5100825948</t>
  </si>
  <si>
    <t>5100801368</t>
  </si>
  <si>
    <t>5144374901</t>
  </si>
  <si>
    <t>5108689461</t>
  </si>
  <si>
    <t>5133649606</t>
  </si>
  <si>
    <t>5102088946</t>
  </si>
  <si>
    <t>5142773593</t>
  </si>
  <si>
    <t>5151139190</t>
  </si>
  <si>
    <t>5137553058</t>
  </si>
  <si>
    <t>5102163083</t>
  </si>
  <si>
    <t>5152916339</t>
  </si>
  <si>
    <t>5116022823</t>
  </si>
  <si>
    <t>5127185135</t>
  </si>
  <si>
    <t>5150926994</t>
  </si>
  <si>
    <t>5147262515</t>
  </si>
  <si>
    <t>5150663379</t>
  </si>
  <si>
    <t>5107018716</t>
  </si>
  <si>
    <t>5123384194</t>
  </si>
  <si>
    <t>5146729479</t>
  </si>
  <si>
    <t>5150945461</t>
  </si>
  <si>
    <t>5117418279</t>
  </si>
  <si>
    <t>5121177831</t>
  </si>
  <si>
    <t>5131485806</t>
  </si>
  <si>
    <t>5100620663</t>
  </si>
  <si>
    <t>5141266777</t>
  </si>
  <si>
    <t>5100156135</t>
  </si>
  <si>
    <t>5114403012</t>
  </si>
  <si>
    <t>5130744543</t>
  </si>
  <si>
    <t>5122368280</t>
  </si>
  <si>
    <t>5138131873</t>
  </si>
  <si>
    <t>5141282048</t>
  </si>
  <si>
    <t>5138384030</t>
  </si>
  <si>
    <t>5141646548</t>
  </si>
  <si>
    <t>5141283140</t>
  </si>
  <si>
    <t>5100006777</t>
  </si>
  <si>
    <t>5141283492</t>
  </si>
  <si>
    <t>5106921802</t>
  </si>
  <si>
    <t>tli.enetiqa.cz</t>
  </si>
  <si>
    <t>5100575273</t>
  </si>
  <si>
    <t>5101841806</t>
  </si>
  <si>
    <t>5108473659</t>
  </si>
  <si>
    <t>5115612180</t>
  </si>
  <si>
    <t>5148468666</t>
  </si>
  <si>
    <t>5126142936</t>
  </si>
  <si>
    <t>5100636727</t>
  </si>
  <si>
    <t>5100464829</t>
  </si>
  <si>
    <t>5501865770</t>
  </si>
  <si>
    <t>3 to 5</t>
  </si>
  <si>
    <t>How do you share information during your Capital Projects? (you can check several boxes) [multiple choice allowed].</t>
  </si>
  <si>
    <t>We have a dedicated CDE (Common Data Environment) or EDM Owned and managed by our organization.</t>
  </si>
  <si>
    <t>We use our supply chain CDE’s for storage and sharing of information but have limited control over the system.</t>
  </si>
  <si>
    <t>We use File transfer sites (e.g. - WeTransfer...) to share information</t>
  </si>
  <si>
    <t>We use generic cloud storage (e.g., SharePoint...) to share information internally and externally</t>
  </si>
  <si>
    <t>We use our local servers to store intermittent information internally and email to share externally</t>
  </si>
  <si>
    <t>Wir haben eine dediziertes CDE (Common Data Environment), das von unserer Organisation verwaltet wird.</t>
  </si>
  <si>
    <t>Wir nutzen generische Cloud-Speicher (z.B. SharePoint…) zur internen und externen Informationsweitergabe.</t>
  </si>
  <si>
    <t>Wir verwenden unsere lokalen Server zur Speicherung von Zwischeninformationen intern und E-Mail zum Teilen extern.</t>
  </si>
  <si>
    <t>Wir verwenden Dateitransferseiten (z.B. - WeTransfer…), um Informationen zu teilen.</t>
  </si>
  <si>
    <t>Wir nutzen die CDEs unserer Lieferkette zur Speicherung und Weitergabe von Informationen, haben jedoch begrenzte Kontrolle über das System. </t>
  </si>
  <si>
    <t>How is your current Design information used and kept up to date during the Operational part of your estate’s lifecycle? (you can check several boxes) [multiple choice allowed].</t>
  </si>
  <si>
    <t>We have a full BIM strategy in place and our 3D models and drawings are kept up to date by our internal team to support our operational needs.</t>
  </si>
  <si>
    <t xml:space="preserve">We have a 2D CAD strategy in place to do the same, and our drawings are kept up to date through our internal team. </t>
  </si>
  <si>
    <t xml:space="preserve">We have very little / no internal capability to keep our drawings or models up to date and only very few of our workforce can access design file types. </t>
  </si>
  <si>
    <t>We use PDF drawings from major project handovers only and have no mechanism to update this information.</t>
  </si>
  <si>
    <t>Digitale Transformation im Energie-Ökosystem</t>
  </si>
  <si>
    <t>Chancen nutzen, Energiewende meistern</t>
  </si>
  <si>
    <t>in the following tab (Previously Used)</t>
  </si>
  <si>
    <t>Email</t>
  </si>
  <si>
    <t>First Name</t>
  </si>
  <si>
    <t>Last Name</t>
  </si>
  <si>
    <t>Country</t>
  </si>
  <si>
    <t>Company Name</t>
  </si>
  <si>
    <t>State</t>
  </si>
  <si>
    <t>Postal Code</t>
  </si>
  <si>
    <t>Phone Number</t>
  </si>
  <si>
    <t>Activity ID</t>
  </si>
  <si>
    <t>Activity Name</t>
  </si>
  <si>
    <t>Communication Channel</t>
  </si>
  <si>
    <t>Lead Type</t>
  </si>
  <si>
    <t>Current Product Interest</t>
  </si>
  <si>
    <t>Lead Preference</t>
  </si>
  <si>
    <t>Partner Account</t>
  </si>
  <si>
    <t>Response Type</t>
  </si>
  <si>
    <t>Qualification Notes</t>
  </si>
  <si>
    <t>Telenotes Private</t>
  </si>
  <si>
    <t>Lead Owner Email</t>
  </si>
  <si>
    <t>gdprPreferenceCategory</t>
  </si>
  <si>
    <t>gdprPreferenceValue</t>
  </si>
  <si>
    <t>gdprPreferenceSource</t>
  </si>
  <si>
    <t>Salutation</t>
  </si>
  <si>
    <t>Middle Name</t>
  </si>
  <si>
    <t>Mobile Phone Number</t>
  </si>
  <si>
    <t>Job Title</t>
  </si>
  <si>
    <t>Department</t>
  </si>
  <si>
    <t>Address</t>
  </si>
  <si>
    <t>City</t>
  </si>
  <si>
    <t>Country ISO Code</t>
  </si>
  <si>
    <t>Profession</t>
  </si>
  <si>
    <t>Business Type</t>
  </si>
  <si>
    <t>Estimated Licenses</t>
  </si>
  <si>
    <t>Prefered Language of Communication</t>
  </si>
  <si>
    <t>Purchase Timeframe</t>
  </si>
  <si>
    <t>Lead Value</t>
  </si>
  <si>
    <t>Lead Currency</t>
  </si>
  <si>
    <t>Enriched Audience Role</t>
  </si>
  <si>
    <t>Enriched Executive Level</t>
  </si>
  <si>
    <t>Enriched Industry Segment</t>
  </si>
  <si>
    <t>SFDC Account ID</t>
  </si>
  <si>
    <t>Contact UUID</t>
  </si>
  <si>
    <t>PAN EMEA NA ABM Sustainability Content Syndication Tgt List</t>
  </si>
  <si>
    <t>TL</t>
  </si>
  <si>
    <t>MQL</t>
  </si>
  <si>
    <t>AECCOL</t>
  </si>
  <si>
    <t>ADSKNEWSTRENDSOFFERSEMAIL</t>
  </si>
  <si>
    <t>Opt-in</t>
  </si>
  <si>
    <t>LIST</t>
  </si>
  <si>
    <t>Energieversorger und Netzbetreiber stehen unter Strom: Die Umstellung auf erneuerbare Energien bedeutet, bestehende Strukturen und Anlagen durch moderne, digitale Lösungen zu ersetzen und Prozesse effizienter zu gestalten. Es gilt, eine digitale Infrastruktur für klimaneutrale Energiesysteme zu schaffen, die alle Bereiche einbezieht – von der Planung bis hin zur Instandhaltung und Verteilung.</t>
  </si>
  <si>
    <t>Wie Sie sich optimal auf die anstehenden Veränderungen und Herausforderungen der Energiewende vorbereiten und Ihre Systeme zukunftssicher machen, erfahren Sie in unserem E-Book.</t>
  </si>
  <si>
    <t>Seize Opportunities, Master the Energy Transition</t>
  </si>
  <si>
    <t>Energy suppliers and grid operators are under pressure: The shift to renewable energy requires replacing existing structures and systems with modern, digital solutions and making processes more efficient. The goal is to create a digital infrastructure for climate-neutral energy systems that integrates all areas—from planning to maintenance and distribution.</t>
  </si>
  <si>
    <t>Find out how to best prepare for the upcoming changes and challenges of the energy transition and future-proof your systems in our e-book.</t>
  </si>
  <si>
    <t xml:space="preserve">Erfahren Sie, wie moderne Technologien die Energiewirtschaft verändern und dabei helfen, Herausforderungen wie Grundlastsicherung und Fachkräftemangel zu meistern. Lernen Sie, wie Echtzeitanalysen die Lebensdauer und Zuverlässigkeit von Anlagen verbessern und ungeplante Ausfälle reduzieren. </t>
  </si>
  <si>
    <t>Das Ebook zeigt, wie vorausschauende Wartung und schnelle Reaktionen im Notfall Kosten senken und Betriebsstörungen minimieren. Holen Sie sich praktische Tipps für eine bessere Zusammenarbeit, Kostenkontrolle und Projektsicherheit – ein unverzichtbarer Begleiter für die Zukunft der Energiewirtschaft!</t>
  </si>
  <si>
    <t>Learn how modern technologies are transforming the energy industry and helping to overcome challenges such as base load security and skilled labor shortages. Learn how real-time analytics improve the service life and reliability of assets and reduce unplanned downtime.</t>
  </si>
  <si>
    <t>This ebook demonstrates how predictive maintenance and rapid response in the event of an emergency reduce costs and minimize operational disruptions. Get practical tips for improved collaboration, cost control, and project reliability – an indispensable companion for the future of the energy industry!</t>
  </si>
  <si>
    <t>Digital Transformation in the Energy Ecosystem</t>
  </si>
  <si>
    <t>German Translation</t>
  </si>
  <si>
    <t>English</t>
  </si>
  <si>
    <t>English Titles</t>
  </si>
  <si>
    <t>Technical Director (CTO)</t>
  </si>
  <si>
    <t>Head of Network Planning</t>
  </si>
  <si>
    <t>Head of Plant Planning</t>
  </si>
  <si>
    <t>Chief Sustainability Officer</t>
  </si>
  <si>
    <t>Solution Buyer: Head /Manager</t>
  </si>
  <si>
    <t>Head of Digitalization</t>
  </si>
  <si>
    <t>Head of Energy Infrastructure</t>
  </si>
  <si>
    <t>Head of Project Development</t>
  </si>
  <si>
    <t>Head of Environmental Protection and Sustainability</t>
  </si>
  <si>
    <t>Head of Innovation Management</t>
  </si>
  <si>
    <t>Head of Smart Grid</t>
  </si>
  <si>
    <t>Head of Energy Efficiency</t>
  </si>
  <si>
    <t>Head of Technical Procurement</t>
  </si>
  <si>
    <t>Head of Facility Management</t>
  </si>
  <si>
    <t>Head of Asset Management</t>
  </si>
  <si>
    <t>Head of Environmental Management</t>
  </si>
  <si>
    <t>Head of Utility Planning</t>
  </si>
  <si>
    <t>Manager of Digitalization</t>
  </si>
  <si>
    <t>Manager of Energy Infrastructure</t>
  </si>
  <si>
    <t>Manager of Project Development</t>
  </si>
  <si>
    <t>Manager of Environmental Protection and Sustainability</t>
  </si>
  <si>
    <t>Manager of Innovation Management</t>
  </si>
  <si>
    <t>Manager of Smart Grid</t>
  </si>
  <si>
    <t>Manager of Energy Efficiency</t>
  </si>
  <si>
    <t>Manager of Technical Procurement</t>
  </si>
  <si>
    <t>Manager of Facility Management</t>
  </si>
  <si>
    <t>Manager of Asset Management</t>
  </si>
  <si>
    <t>Manager of Environmental Management</t>
  </si>
  <si>
    <t>Manager of Utility Planning</t>
  </si>
  <si>
    <t>Head of Information Security</t>
  </si>
  <si>
    <t>Head of Technology Management</t>
  </si>
  <si>
    <t>Head of Network Systems</t>
  </si>
  <si>
    <t>Head of IT Infrastructure</t>
  </si>
  <si>
    <t>Head of Network Technology</t>
  </si>
  <si>
    <t>Head of IT Project Management</t>
  </si>
  <si>
    <t>Head of Data Management</t>
  </si>
  <si>
    <t>Head of Project Management</t>
  </si>
  <si>
    <t>Head of BIM (Building Information Modeling)</t>
  </si>
  <si>
    <t>Head of Digital Product Management</t>
  </si>
  <si>
    <t>Head of Technical Service</t>
  </si>
  <si>
    <t>Information Security Manager</t>
  </si>
  <si>
    <t>Technology Management Manager</t>
  </si>
  <si>
    <t>Network Systems Manager</t>
  </si>
  <si>
    <t>IT Infrastructure Manager</t>
  </si>
  <si>
    <t>Network Technology Manager</t>
  </si>
  <si>
    <t>IT Project Manager</t>
  </si>
  <si>
    <t>Data Management Manager</t>
  </si>
  <si>
    <t>Project Manager</t>
  </si>
  <si>
    <t>Digital Product Manager</t>
  </si>
  <si>
    <t>Technical Service Manager</t>
  </si>
  <si>
    <t>Other: Head / Manager</t>
  </si>
  <si>
    <t xml:space="preserve">BIM Manager </t>
  </si>
  <si>
    <t>German</t>
  </si>
  <si>
    <t>https://www.autodesk.com/company/legal-notices-trademarks/privacy-statement-de</t>
  </si>
  <si>
    <r>
      <t xml:space="preserve">Ich stimme den Nutzungsbedingungen von Autodesk zu und akzeptiere deren </t>
    </r>
    <r>
      <rPr>
        <b/>
        <sz val="14"/>
        <color rgb="FF000000"/>
        <rFont val="Calibri"/>
        <family val="2"/>
        <scheme val="minor"/>
      </rPr>
      <t>Datenschutzerklärung*</t>
    </r>
  </si>
  <si>
    <t>Leiter Digitalisierung</t>
  </si>
  <si>
    <t>Leiter Energieinfrastruktur</t>
  </si>
  <si>
    <t>Leiter Projektentwicklung</t>
  </si>
  <si>
    <t>Leiter Umweltschutz und Nachhaltigkeit</t>
  </si>
  <si>
    <t>Leiter Innovationsmanagement</t>
  </si>
  <si>
    <t>Leiter Smart Grid</t>
  </si>
  <si>
    <t>Leiter Energieeffizienz</t>
  </si>
  <si>
    <t>Leiter Technische Beschaffung</t>
  </si>
  <si>
    <t>Leiter Gebäudemanagement</t>
  </si>
  <si>
    <t>Leiter Asset Management</t>
  </si>
  <si>
    <t>Leiter Umweltmanagement</t>
  </si>
  <si>
    <t>Leiter Versorgungsplanung</t>
  </si>
  <si>
    <t>Manager Digitalisierung</t>
  </si>
  <si>
    <t>Manager Energieinfrastruktur</t>
  </si>
  <si>
    <t>Manager Projektentwicklung</t>
  </si>
  <si>
    <t>Manager Umweltschutz und Nachhaltigkeit</t>
  </si>
  <si>
    <t>Manager Innovationsmanagement</t>
  </si>
  <si>
    <t>Manager Smart Grid</t>
  </si>
  <si>
    <t>Manager Energieeffizienz</t>
  </si>
  <si>
    <t>Manager Technische Beschaffung</t>
  </si>
  <si>
    <t>Manager Gebäudemanagement</t>
  </si>
  <si>
    <t>Manager Asset Management</t>
  </si>
  <si>
    <t>Manager Umweltmanagement</t>
  </si>
  <si>
    <t>Manager Versorgungsplanung</t>
  </si>
  <si>
    <t>Leiter Informationssicherheit</t>
  </si>
  <si>
    <t>Leiter Technologiemanagement</t>
  </si>
  <si>
    <t>Leiter Netzwerksysteme</t>
  </si>
  <si>
    <t>Leiter IT-Infrastruktur</t>
  </si>
  <si>
    <t>Leiter Netzwerktechnik</t>
  </si>
  <si>
    <t>Leiter IT-Projektmanagement</t>
  </si>
  <si>
    <t>Leiter Datenmanagement</t>
  </si>
  <si>
    <t>Leiter Projektmanagement</t>
  </si>
  <si>
    <t>Leiter BIM (Building Information Modeling)</t>
  </si>
  <si>
    <t>Leiter Digitales Produktmanagement</t>
  </si>
  <si>
    <t>Manager Informationssicherheit</t>
  </si>
  <si>
    <t>Manager Technologiemanagement</t>
  </si>
  <si>
    <t>Manager Netzwerksysteme</t>
  </si>
  <si>
    <t>Manager IT-Infrastruktur</t>
  </si>
  <si>
    <t>Manager Netzwerktechnik</t>
  </si>
  <si>
    <t>Manager IT-Projektmanagement</t>
  </si>
  <si>
    <t>Manager Datenmanagement</t>
  </si>
  <si>
    <t>Manager Projektmanagement</t>
  </si>
  <si>
    <t>BIM Manager</t>
  </si>
  <si>
    <t>Manager Digitales Produktmanagement</t>
  </si>
  <si>
    <t>Manager Technischer Service</t>
  </si>
  <si>
    <t xml:space="preserve">VP of Digital Transformation </t>
  </si>
  <si>
    <t>VP of Energy Systems &amp; Infrastructure</t>
  </si>
  <si>
    <t>VP of Sustainable Development</t>
  </si>
  <si>
    <t>VP für Digitale Transformation</t>
  </si>
  <si>
    <t>VP für Energiesysteme und Infrastruktur</t>
  </si>
  <si>
    <t>VP für Nachhaltige Entwicklung</t>
  </si>
  <si>
    <t>Wir haben eine vollständige BIM-Strategie implementiert, und unsere 3D-Modelle und Zeichnungen werden von unserem internen Team aktualisiert, um unsere betrieblichen Bedürfnisse zu unterstützen. </t>
  </si>
  <si>
    <t>Wir haben eine 2D-CAD-Strategie implementiert, um dasselbe zu erreichen, und unsere Zeichnungen werden durch unser internes Team aktualisiert.</t>
  </si>
  <si>
    <t>Wir verwenden PDF-Zeichnungen nur von großen Projektübergaben und haben keinen Mechanismus, um diese Informationen zu aktualisieren.</t>
  </si>
  <si>
    <t>Wir haben sehr geringe / keine interne Fähigkeit, unsere Zeichnungen oder Modelle auf dem neuesten Stand zu halten, und nur sehr wenige unserer Mitarbeiter können auf Design-Dateitypen zugreifen.</t>
  </si>
  <si>
    <t xml:space="preserve">Andere Methoden </t>
  </si>
  <si>
    <t>Wie teilen Sie Informationen während Ihrer Kapitalprojekte?</t>
  </si>
  <si>
    <t xml:space="preserve">Wie werden Ihre aktuellen Designinformationen während des operativen Teils des Lebenszyklus Ihrer Immobilie verwendet und aktualisiert? </t>
  </si>
  <si>
    <t>Digital Transformation</t>
  </si>
  <si>
    <t>Enterprise Digital Transformation</t>
  </si>
  <si>
    <t>Digital Transformation Companies</t>
  </si>
  <si>
    <t>Energy Efficiency</t>
  </si>
  <si>
    <t>Autodesk Revit</t>
  </si>
  <si>
    <t>Autodesk Fusion 360</t>
  </si>
  <si>
    <t>AutoCAD</t>
  </si>
  <si>
    <t>Autodesk (ADSK)</t>
  </si>
  <si>
    <t>Digital Twin</t>
  </si>
  <si>
    <t>Smart Grid</t>
  </si>
  <si>
    <t>Building Information Modeling (BIM)</t>
  </si>
  <si>
    <t>Renewable Energies</t>
  </si>
  <si>
    <t>Energy transmission</t>
  </si>
  <si>
    <t>Supply Chain Management</t>
  </si>
  <si>
    <t>capital projects</t>
  </si>
  <si>
    <t>energy transition</t>
  </si>
  <si>
    <t>regulatory compliance</t>
  </si>
  <si>
    <t>operational efficiency</t>
  </si>
  <si>
    <t>get the right titles so that sales can ideally have 10-15 conversations with people that are in the right stages</t>
  </si>
  <si>
    <t>Asset Lifecycle Management (ALM)</t>
  </si>
  <si>
    <t>Operational Resilience</t>
  </si>
  <si>
    <t>Real-Time Collaboration</t>
  </si>
  <si>
    <t>Design Data Management</t>
  </si>
  <si>
    <t>Data Collaboration</t>
  </si>
  <si>
    <t>Data Driven Strategy</t>
  </si>
  <si>
    <t>Energy Audit</t>
  </si>
  <si>
    <t>Energy Consulting</t>
  </si>
  <si>
    <t>Environmental Law</t>
  </si>
  <si>
    <t>Power Transmission</t>
  </si>
  <si>
    <t>Asset Performance Management</t>
  </si>
  <si>
    <t>Project Planning</t>
  </si>
  <si>
    <t>Project Finance</t>
  </si>
  <si>
    <t>Digital Process Automation</t>
  </si>
  <si>
    <t>Cost Management</t>
  </si>
  <si>
    <t>Cost Savings</t>
  </si>
  <si>
    <t>Energy Procurement</t>
  </si>
  <si>
    <t>Even Weekly Pacing (TBC)</t>
  </si>
  <si>
    <t>Monday (Previously)</t>
  </si>
  <si>
    <t xml:space="preserve">in the following tab </t>
  </si>
  <si>
    <t>As per TAL (Public Sector)</t>
  </si>
  <si>
    <t>ASAP- 30th April</t>
  </si>
  <si>
    <t xml:space="preserve">electricity </t>
  </si>
  <si>
    <t xml:space="preserve">Power </t>
  </si>
  <si>
    <t>Other methods</t>
  </si>
  <si>
    <t xml:space="preserve">Other methods </t>
  </si>
  <si>
    <t>Chief Information Officer </t>
  </si>
  <si>
    <t>Chief Innovation Officer </t>
  </si>
  <si>
    <t>Director of Innovation</t>
  </si>
  <si>
    <t>Director of Energy Operations</t>
  </si>
  <si>
    <t>Director of Grid Modernization</t>
  </si>
  <si>
    <t>Director of Network Operations </t>
  </si>
  <si>
    <t>Director of Capital Projects</t>
  </si>
  <si>
    <t>Director of Asset Strategy</t>
  </si>
  <si>
    <t>Director of Business Transformation</t>
  </si>
  <si>
    <t>Head of Strategic Projects</t>
  </si>
  <si>
    <t>Program Manager – Energy Transition</t>
  </si>
  <si>
    <t>Sustainability Program Manager</t>
  </si>
  <si>
    <t>Innovation Program Manager</t>
  </si>
  <si>
    <t>Digital Strategy Manager</t>
  </si>
  <si>
    <t>Infrastructure Planning Manager</t>
  </si>
  <si>
    <t>Transformation Program Manager</t>
  </si>
  <si>
    <t>Chief Information Officer</t>
  </si>
  <si>
    <t>Chief Innovation Officer</t>
  </si>
  <si>
    <t>VP of Operations</t>
  </si>
  <si>
    <t>VP of Engineering</t>
  </si>
  <si>
    <t>VP of Strategy &amp; Transformation</t>
  </si>
  <si>
    <t>Director of IT</t>
  </si>
  <si>
    <t>Director of Technical Services</t>
  </si>
  <si>
    <t>Director of Network Operations</t>
  </si>
  <si>
    <t>Director of Engineering</t>
  </si>
  <si>
    <t>Head of IT</t>
  </si>
  <si>
    <t>Head of Engineering</t>
  </si>
  <si>
    <t>Head of Operational Excellence</t>
  </si>
  <si>
    <t>Head of Change Management</t>
  </si>
  <si>
    <t>IT Manager</t>
  </si>
  <si>
    <t>Engineering Manager</t>
  </si>
  <si>
    <t>Senior Project Manager</t>
  </si>
  <si>
    <t>Operations Manager</t>
  </si>
  <si>
    <t>illwerkevkw.at</t>
  </si>
  <si>
    <t>netzburgenland.at</t>
  </si>
  <si>
    <t>burgenlandenergie.at</t>
  </si>
  <si>
    <t>kelag.at</t>
  </si>
  <si>
    <t>netz-noe.at</t>
  </si>
  <si>
    <t>ecoplus.at</t>
  </si>
  <si>
    <t>energieag.at</t>
  </si>
  <si>
    <t>tinext.at</t>
  </si>
  <si>
    <t>stadtwerke-pforzheim.de</t>
  </si>
  <si>
    <t>juwi.com</t>
  </si>
  <si>
    <t>regionalnetze-linzgau.de</t>
  </si>
  <si>
    <t>soluvia-it-services.de</t>
  </si>
  <si>
    <t>sw-aalen.de</t>
  </si>
  <si>
    <t>stadtwerke-baden-baden.de</t>
  </si>
  <si>
    <t>sw-bb.de</t>
  </si>
  <si>
    <t>sw-ditzingen.de</t>
  </si>
  <si>
    <t>sw-ettlingen.de</t>
  </si>
  <si>
    <t>stadtwerke-konstanz.de</t>
  </si>
  <si>
    <t>sw-neckarsulm.de</t>
  </si>
  <si>
    <t>sw-nuertingen.de</t>
  </si>
  <si>
    <t>stadtwerke-reutlingen.de</t>
  </si>
  <si>
    <t>stwgd.de</t>
  </si>
  <si>
    <t>swtue.de</t>
  </si>
  <si>
    <t>svs-energie.de</t>
  </si>
  <si>
    <t>stadtwerke-waiblingen.de</t>
  </si>
  <si>
    <t>sw-waldkirch.de</t>
  </si>
  <si>
    <t>stadtwerke-gvm.de</t>
  </si>
  <si>
    <t>stadtwerke-hagenow.de</t>
  </si>
  <si>
    <t>stadtwerke-neustrelitz.de</t>
  </si>
  <si>
    <t>sw-teterow.de</t>
  </si>
  <si>
    <t>stadtwerke-wismar.de</t>
  </si>
  <si>
    <t>evm.de</t>
  </si>
  <si>
    <t>pfalzsolar.de</t>
  </si>
  <si>
    <t>stadtwerke-andernach-energie.de</t>
  </si>
  <si>
    <t>sw-duerkheim.de</t>
  </si>
  <si>
    <t>sw-schifferstadt.de</t>
  </si>
  <si>
    <t>swk-kl.de</t>
  </si>
  <si>
    <t>erbeskopf.de</t>
  </si>
  <si>
    <t>sw-igb.de</t>
  </si>
  <si>
    <t>stadtwerke-homburg.de</t>
  </si>
  <si>
    <t>swsls.de</t>
  </si>
  <si>
    <t>evd-dormagen.de</t>
  </si>
  <si>
    <t>stadtwerke-sh.de</t>
  </si>
  <si>
    <t>stadtwerke-heide.de</t>
  </si>
  <si>
    <t>stadtwerke-husum.de</t>
  </si>
  <si>
    <t>sw-suedholstein.de</t>
  </si>
  <si>
    <t>apg.at</t>
  </si>
  <si>
    <t>verbund.com</t>
  </si>
  <si>
    <t>ewerk-badradkersburg.at</t>
  </si>
  <si>
    <t>e-steiermark.com</t>
  </si>
  <si>
    <t>nes.at</t>
  </si>
  <si>
    <t>bkw.ch</t>
  </si>
  <si>
    <t>greenwatt.ch</t>
  </si>
  <si>
    <t>ti.ch</t>
  </si>
  <si>
    <t>ekz.ch</t>
  </si>
  <si>
    <t>cablex.ch</t>
  </si>
  <si>
    <t>aew.ch</t>
  </si>
  <si>
    <t>eniwa.ch</t>
  </si>
  <si>
    <t>fastweb.it</t>
  </si>
  <si>
    <t>aet.ch</t>
  </si>
  <si>
    <t>ewz.ch</t>
  </si>
  <si>
    <t>sgsw.ch</t>
  </si>
  <si>
    <t>ewb.ch</t>
  </si>
  <si>
    <t>thurplus.ch</t>
  </si>
  <si>
    <t>eks.ch</t>
  </si>
  <si>
    <t>neuchatelville.ch</t>
  </si>
  <si>
    <t>erdgasostschweiz.ch</t>
  </si>
  <si>
    <t>aen.ch</t>
  </si>
  <si>
    <t>swisscom.ch</t>
  </si>
  <si>
    <t>ekt.ch</t>
  </si>
  <si>
    <t>bls.ch</t>
  </si>
  <si>
    <t>ewbuchs.ch</t>
  </si>
  <si>
    <t>gofast.swiss</t>
  </si>
  <si>
    <t>netzulg.ch</t>
  </si>
  <si>
    <t>regioenergie.ch</t>
  </si>
  <si>
    <t>swisspro.ch</t>
  </si>
  <si>
    <t>teris.ch</t>
  </si>
  <si>
    <t>dietrich-klima.ch</t>
  </si>
  <si>
    <t>ewmels.ch</t>
  </si>
  <si>
    <t>stmoritz-energie.ch</t>
  </si>
  <si>
    <t>tbglarus.ch</t>
  </si>
  <si>
    <t>tbgs.ch</t>
  </si>
  <si>
    <t>grabs.ch</t>
  </si>
  <si>
    <t>stadtwerke-bielefeld.de</t>
  </si>
  <si>
    <t>evo-ag.de</t>
  </si>
  <si>
    <t>juwi.de</t>
  </si>
  <si>
    <t>mvv.de</t>
  </si>
  <si>
    <t>mvv-netze.de</t>
  </si>
  <si>
    <t>qair.energy</t>
  </si>
  <si>
    <t>soluvia-energy-services.de</t>
  </si>
  <si>
    <t>stadtwerke-kiel.de</t>
  </si>
  <si>
    <t>swkiel-netz.de</t>
  </si>
  <si>
    <t>swu.de</t>
  </si>
  <si>
    <t>ebswien.at</t>
  </si>
  <si>
    <t>wienenergie.at</t>
  </si>
  <si>
    <t>wienernetze.at</t>
  </si>
  <si>
    <t>wienit.at</t>
  </si>
  <si>
    <t>wipark.at</t>
  </si>
  <si>
    <t>swissgrid.ch</t>
  </si>
  <si>
    <t>energie-comfort.com</t>
  </si>
  <si>
    <t>oesterreichsenergie.at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</si>
</sst>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_-[$$-409]* #,##0.00_ ;_-[$$-409]* \-#,##0.00\ ;_-[$$-409]* &quot;-&quot;??_ ;_-@_ "/>
  </numFmts>
  <fonts count="35">
    <font>
      <sz val="11"/>
      <color theme="1"/>
      <name val="Calibri"/>
      <family val="2"/>
      <scheme val="minor"/>
    </font>
    <font>
      <sz val="14"/>
      <color rgb="FF000000"/>
      <name val="Browallia New"/>
      <family val="2"/>
      <charset val="222"/>
    </font>
    <font>
      <b/>
      <sz val="14"/>
      <color rgb="FFFFFFFF"/>
      <name val="Calibri"/>
      <family val="2"/>
      <scheme val="minor"/>
    </font>
    <font>
      <b/>
      <sz val="14"/>
      <color rgb="FF000000"/>
      <name val="Calibri"/>
      <family val="2"/>
      <scheme val="minor"/>
    </font>
    <font>
      <sz val="14"/>
      <color rgb="FF000000"/>
      <name val="Calibri"/>
      <family val="2"/>
      <scheme val="minor"/>
    </font>
    <font>
      <sz val="14"/>
      <color rgb="FFFFFFFF"/>
      <name val="Calibri"/>
      <family val="2"/>
      <scheme val="minor"/>
    </font>
    <font>
      <sz val="14"/>
      <color rgb="FF333333"/>
      <name val="Calibri"/>
      <family val="2"/>
      <scheme val="minor"/>
    </font>
    <font>
      <sz val="14"/>
      <name val="Calibri"/>
      <family val="2"/>
      <scheme val="minor"/>
    </font>
    <font>
      <b/>
      <sz val="14"/>
      <color rgb="FF000000"/>
      <name val="Browallia New"/>
      <family val="2"/>
      <charset val="222"/>
    </font>
    <font>
      <b/>
      <sz val="11"/>
      <color rgb="FF1D1C1D"/>
      <name val="Slack-Lato"/>
    </font>
    <font>
      <b/>
      <sz val="11"/>
      <color rgb="FF1D1C1D"/>
      <name val="Slack-Lato"/>
      <charset val="1"/>
    </font>
    <font>
      <u/>
      <sz val="11"/>
      <color rgb="FF0563C1"/>
      <name val="Calibri"/>
      <family val="2"/>
      <scheme val="minor"/>
    </font>
    <font>
      <sz val="11"/>
      <color rgb="FF000000"/>
      <name val="Calibri"/>
      <family val="2"/>
      <scheme val="minor"/>
    </font>
    <font>
      <u/>
      <sz val="11"/>
      <color theme="10"/>
      <name val="Calibri"/>
      <family val="2"/>
      <scheme val="minor"/>
    </font>
    <font>
      <u/>
      <sz val="14"/>
      <color theme="10"/>
      <name val="Calibri"/>
      <family val="2"/>
      <scheme val="minor"/>
    </font>
    <font>
      <sz val="12"/>
      <color rgb="FF000000"/>
      <name val="Calibri"/>
      <family val="2"/>
      <scheme val="minor"/>
    </font>
    <font>
      <sz val="12"/>
      <color theme="1"/>
      <name val="Calibri"/>
      <family val="2"/>
      <scheme val="minor"/>
    </font>
    <font>
      <sz val="10"/>
      <color theme="1"/>
      <name val="Calibri"/>
      <family val="2"/>
      <scheme val="minor"/>
    </font>
    <font>
      <sz val="10"/>
      <color theme="1"/>
      <name val="Calibri"/>
      <family val="2"/>
      <scheme val="minor"/>
    </font>
    <font>
      <sz val="14"/>
      <color theme="1"/>
      <name val="Calibri"/>
      <family val="2"/>
      <scheme val="minor"/>
    </font>
    <font>
      <b/>
      <sz val="11"/>
      <color theme="1"/>
      <name val="Calibri"/>
      <family val="2"/>
      <charset val="1"/>
    </font>
    <font>
      <b/>
      <sz val="11"/>
      <color theme="1"/>
      <name val="Calibri"/>
      <family val="2"/>
      <scheme val="minor"/>
    </font>
    <font>
      <sz val="11"/>
      <color rgb="FF000000"/>
      <name val="Aptos Narrow"/>
      <family val="2"/>
    </font>
    <font>
      <sz val="11"/>
      <color theme="1"/>
      <name val="Calibri"/>
      <family val="2"/>
      <charset val="1"/>
    </font>
    <font>
      <sz val="11"/>
      <color theme="0"/>
      <name val="Aptos Narrow"/>
      <family val="2"/>
    </font>
    <font>
      <sz val="11"/>
      <color theme="1"/>
      <name val="Aptos Narrow"/>
      <family val="2"/>
    </font>
    <font>
      <sz val="11"/>
      <name val="Aptos Narrow"/>
      <family val="2"/>
    </font>
    <font>
      <sz val="11"/>
      <color theme="0"/>
      <name val="Calibri"/>
      <family val="2"/>
      <scheme val="minor"/>
    </font>
    <font>
      <sz val="10"/>
      <color rgb="FF000000"/>
      <name val="Arial"/>
      <family val="2"/>
    </font>
    <font>
      <sz val="10"/>
      <color rgb="FF363636"/>
      <name val="Arial"/>
      <family val="2"/>
    </font>
    <font>
      <sz val="10"/>
      <color theme="1"/>
      <name val="Arial"/>
      <family val="2"/>
    </font>
    <font>
      <sz val="11"/>
      <color theme="0"/>
      <name val="Calibri"/>
      <family val="2"/>
    </font>
    <font>
      <sz val="11"/>
      <color theme="1"/>
      <name val="Aptos Narrow"/>
      <family val="2"/>
    </font>
    <font>
      <sz val="11"/>
      <color theme="0"/>
      <name val="Aptos Narrow"/>
      <family val="2"/>
    </font>
    <font>
      <sz val="8"/>
      <color rgb="FF1D1C1D"/>
      <name val="Arial"/>
      <family val="2"/>
    </font>
  </fonts>
  <fills count="9">
    <fill>
      <patternFill patternType="none"/>
    </fill>
    <fill>
      <patternFill patternType="gray125"/>
    </fill>
    <fill>
      <patternFill patternType="solid">
        <fgColor rgb="FFFFFFFF"/>
        <bgColor rgb="FF000000"/>
      </patternFill>
    </fill>
    <fill>
      <patternFill patternType="solid">
        <fgColor rgb="FF305496"/>
        <bgColor rgb="FF000000"/>
      </patternFill>
    </fill>
    <fill>
      <patternFill patternType="solid">
        <fgColor theme="0"/>
        <bgColor indexed="64"/>
      </patternFill>
    </fill>
    <fill>
      <patternFill patternType="solid">
        <fgColor theme="9" tint="0.79998168889431442"/>
        <bgColor indexed="64"/>
      </patternFill>
    </fill>
    <fill>
      <patternFill patternType="solid">
        <fgColor theme="3"/>
        <bgColor indexed="64"/>
      </patternFill>
    </fill>
    <fill>
      <patternFill patternType="solid">
        <fgColor theme="4" tint="0.79998168889431442"/>
        <bgColor indexed="64"/>
      </patternFill>
    </fill>
    <fill>
      <patternFill patternType="solid">
        <fgColor rgb="FFFFFF00"/>
        <bgColor indexed="64"/>
      </patternFill>
    </fill>
  </fills>
  <borders count="22">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rgb="FF000000"/>
      </right>
      <top style="thin">
        <color rgb="FF000000"/>
      </top>
      <bottom style="thin">
        <color indexed="64"/>
      </bottom>
      <diagonal/>
    </border>
    <border>
      <left/>
      <right style="thin">
        <color indexed="64"/>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DCDCDC"/>
      </left>
      <right style="thin">
        <color rgb="FFDCDCDC"/>
      </right>
      <top style="thin">
        <color rgb="FFDCDCDC"/>
      </top>
      <bottom style="thin">
        <color rgb="FFDCDCDC"/>
      </bottom>
      <diagonal/>
    </border>
    <border>
      <left/>
      <right/>
      <top style="thin">
        <color theme="4" tint="0.39997558519241921"/>
      </top>
      <bottom/>
      <diagonal/>
    </border>
  </borders>
  <cellStyleXfs count="2">
    <xf numFmtId="0" fontId="0" fillId="0" borderId="0"/>
    <xf numFmtId="0" fontId="13" fillId="0" borderId="0" applyNumberFormat="0" applyFill="0" applyBorder="0" applyAlignment="0" applyProtection="0"/>
  </cellStyleXfs>
  <cellXfs count="111">
    <xf numFmtId="0" fontId="0" fillId="0" borderId="0" xfId="0"/>
    <xf numFmtId="0" fontId="1" fillId="2" borderId="0" xfId="0" applyFont="1" applyFill="1"/>
    <xf numFmtId="0" fontId="3" fillId="2" borderId="1" xfId="0" applyFont="1" applyFill="1" applyBorder="1"/>
    <xf numFmtId="0" fontId="4" fillId="3" borderId="2" xfId="0" applyFont="1" applyFill="1" applyBorder="1"/>
    <xf numFmtId="0" fontId="4" fillId="2" borderId="1" xfId="0" applyFont="1" applyFill="1" applyBorder="1"/>
    <xf numFmtId="0" fontId="1" fillId="2" borderId="0" xfId="0" applyFont="1" applyFill="1" applyAlignment="1">
      <alignment horizontal="center"/>
    </xf>
    <xf numFmtId="0" fontId="4" fillId="3" borderId="6" xfId="0" applyFont="1" applyFill="1" applyBorder="1"/>
    <xf numFmtId="0" fontId="2" fillId="3" borderId="7" xfId="0" applyFont="1" applyFill="1" applyBorder="1"/>
    <xf numFmtId="0" fontId="2" fillId="3" borderId="6" xfId="0" applyFont="1" applyFill="1" applyBorder="1"/>
    <xf numFmtId="0" fontId="2" fillId="3" borderId="8" xfId="0" applyFont="1" applyFill="1" applyBorder="1"/>
    <xf numFmtId="0" fontId="6" fillId="2" borderId="8" xfId="0" applyFont="1" applyFill="1" applyBorder="1" applyAlignment="1">
      <alignment readingOrder="1"/>
    </xf>
    <xf numFmtId="0" fontId="2" fillId="3" borderId="10" xfId="0" applyFont="1" applyFill="1" applyBorder="1" applyAlignment="1">
      <alignment horizontal="right"/>
    </xf>
    <xf numFmtId="0" fontId="8" fillId="2" borderId="0" xfId="0" applyFont="1" applyFill="1" applyAlignment="1">
      <alignment horizontal="center"/>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xf numFmtId="0" fontId="1" fillId="0" borderId="0" xfId="0" applyFont="1"/>
    <xf numFmtId="0" fontId="7" fillId="0" borderId="13" xfId="0" applyFont="1" applyBorder="1"/>
    <xf numFmtId="0" fontId="7" fillId="0" borderId="12" xfId="0" applyFont="1" applyBorder="1"/>
    <xf numFmtId="0" fontId="7" fillId="0" borderId="6" xfId="0" applyFont="1" applyBorder="1"/>
    <xf numFmtId="165" fontId="7" fillId="0" borderId="14" xfId="0" applyNumberFormat="1" applyFont="1" applyBorder="1"/>
    <xf numFmtId="0" fontId="6" fillId="2" borderId="1" xfId="0" applyFont="1" applyFill="1" applyBorder="1" applyAlignment="1">
      <alignment readingOrder="1"/>
    </xf>
    <xf numFmtId="0" fontId="4" fillId="3" borderId="7" xfId="0" applyFont="1" applyFill="1" applyBorder="1"/>
    <xf numFmtId="164" fontId="2" fillId="3" borderId="8" xfId="0" applyNumberFormat="1" applyFont="1" applyFill="1" applyBorder="1"/>
    <xf numFmtId="0" fontId="2" fillId="3" borderId="1" xfId="0" applyFont="1" applyFill="1" applyBorder="1" applyAlignment="1">
      <alignment vertical="center"/>
    </xf>
    <xf numFmtId="0" fontId="5" fillId="3" borderId="1" xfId="0" applyFont="1" applyFill="1" applyBorder="1" applyAlignment="1">
      <alignment horizontal="left" vertical="center" indent="1"/>
    </xf>
    <xf numFmtId="0" fontId="5" fillId="3" borderId="5" xfId="0" applyFont="1" applyFill="1" applyBorder="1" applyAlignment="1">
      <alignment horizontal="left" vertical="center" indent="1"/>
    </xf>
    <xf numFmtId="0" fontId="2" fillId="3" borderId="2" xfId="0" applyFont="1" applyFill="1" applyBorder="1" applyAlignment="1">
      <alignment horizontal="left" vertical="center" indent="1"/>
    </xf>
    <xf numFmtId="0" fontId="2" fillId="3" borderId="1" xfId="0" applyFont="1" applyFill="1" applyBorder="1" applyAlignment="1">
      <alignment horizontal="left" vertical="center"/>
    </xf>
    <xf numFmtId="0" fontId="2" fillId="3" borderId="9" xfId="0" applyFont="1" applyFill="1" applyBorder="1" applyAlignment="1">
      <alignment vertical="center"/>
    </xf>
    <xf numFmtId="0" fontId="2" fillId="3" borderId="5" xfId="0" applyFont="1" applyFill="1" applyBorder="1" applyAlignment="1">
      <alignment vertical="center"/>
    </xf>
    <xf numFmtId="0" fontId="4" fillId="0" borderId="9" xfId="0" applyFont="1" applyBorder="1" applyAlignment="1">
      <alignment horizontal="left"/>
    </xf>
    <xf numFmtId="0" fontId="15" fillId="0" borderId="15" xfId="0" applyFont="1" applyBorder="1" applyAlignment="1">
      <alignment horizontal="left"/>
    </xf>
    <xf numFmtId="3" fontId="7" fillId="0" borderId="9" xfId="0" applyNumberFormat="1" applyFont="1" applyBorder="1"/>
    <xf numFmtId="0" fontId="4" fillId="2" borderId="7" xfId="0" applyFont="1" applyFill="1" applyBorder="1"/>
    <xf numFmtId="0" fontId="16" fillId="0" borderId="16" xfId="0" applyFont="1" applyBorder="1"/>
    <xf numFmtId="0" fontId="0" fillId="0" borderId="16" xfId="0" applyBorder="1"/>
    <xf numFmtId="0" fontId="4" fillId="0" borderId="16" xfId="0" applyFont="1" applyBorder="1" applyAlignment="1">
      <alignment horizontal="left"/>
    </xf>
    <xf numFmtId="0" fontId="2" fillId="3" borderId="2" xfId="0" applyFont="1" applyFill="1" applyBorder="1"/>
    <xf numFmtId="0" fontId="17" fillId="0" borderId="0" xfId="0" applyFont="1"/>
    <xf numFmtId="0" fontId="18" fillId="0" borderId="0" xfId="0" applyFont="1"/>
    <xf numFmtId="0" fontId="19" fillId="0" borderId="0" xfId="0" applyFont="1"/>
    <xf numFmtId="0" fontId="4" fillId="4" borderId="1" xfId="0" applyFont="1" applyFill="1" applyBorder="1"/>
    <xf numFmtId="0" fontId="4" fillId="4" borderId="3" xfId="0" applyFont="1" applyFill="1" applyBorder="1"/>
    <xf numFmtId="0" fontId="4" fillId="4" borderId="4" xfId="0" applyFont="1" applyFill="1" applyBorder="1"/>
    <xf numFmtId="0" fontId="4" fillId="0" borderId="1" xfId="0" applyFont="1" applyBorder="1" applyAlignment="1">
      <alignment horizontal="left"/>
    </xf>
    <xf numFmtId="0" fontId="4" fillId="0" borderId="3" xfId="0" applyFont="1" applyBorder="1" applyAlignment="1">
      <alignment horizontal="left"/>
    </xf>
    <xf numFmtId="0" fontId="4" fillId="0" borderId="4" xfId="0" applyFont="1" applyBorder="1" applyAlignment="1">
      <alignment horizontal="left"/>
    </xf>
    <xf numFmtId="0" fontId="14" fillId="0" borderId="3" xfId="1" applyFont="1" applyFill="1" applyBorder="1" applyAlignment="1">
      <alignment horizontal="left"/>
    </xf>
    <xf numFmtId="0" fontId="14" fillId="0" borderId="4" xfId="1" applyFont="1" applyFill="1" applyBorder="1" applyAlignment="1">
      <alignment horizontal="left"/>
    </xf>
    <xf numFmtId="0" fontId="4" fillId="0" borderId="8" xfId="0" applyFont="1" applyBorder="1"/>
    <xf numFmtId="0" fontId="4" fillId="0" borderId="1" xfId="0" applyFont="1" applyBorder="1"/>
    <xf numFmtId="0" fontId="4" fillId="0" borderId="3" xfId="0" applyFont="1" applyBorder="1"/>
    <xf numFmtId="0" fontId="4" fillId="0" borderId="4" xfId="0" applyFont="1" applyBorder="1"/>
    <xf numFmtId="0" fontId="4" fillId="0" borderId="5" xfId="0" applyFont="1" applyBorder="1"/>
    <xf numFmtId="0" fontId="4" fillId="0" borderId="10" xfId="0" applyFont="1" applyBorder="1"/>
    <xf numFmtId="0" fontId="4" fillId="0" borderId="11" xfId="0" applyFont="1" applyBorder="1"/>
    <xf numFmtId="0" fontId="14" fillId="0" borderId="8" xfId="1" applyFont="1" applyFill="1" applyBorder="1" applyAlignment="1"/>
    <xf numFmtId="0" fontId="20" fillId="0" borderId="1" xfId="0" applyFont="1" applyBorder="1"/>
    <xf numFmtId="0" fontId="21" fillId="0" borderId="3" xfId="0" applyFont="1" applyBorder="1"/>
    <xf numFmtId="0" fontId="20" fillId="0" borderId="3" xfId="0" applyFont="1" applyBorder="1"/>
    <xf numFmtId="0" fontId="20" fillId="0" borderId="4" xfId="0" applyFont="1" applyBorder="1"/>
    <xf numFmtId="0" fontId="20" fillId="0" borderId="7" xfId="0" applyFont="1" applyBorder="1"/>
    <xf numFmtId="0" fontId="23" fillId="0" borderId="0" xfId="0" applyFont="1"/>
    <xf numFmtId="0" fontId="23" fillId="0" borderId="16" xfId="0" applyFont="1" applyBorder="1"/>
    <xf numFmtId="0" fontId="23" fillId="0" borderId="7" xfId="0" applyFont="1" applyBorder="1"/>
    <xf numFmtId="0" fontId="20" fillId="0" borderId="0" xfId="0" applyFont="1"/>
    <xf numFmtId="0" fontId="20" fillId="0" borderId="16" xfId="0" applyFont="1" applyBorder="1"/>
    <xf numFmtId="0" fontId="0" fillId="0" borderId="9" xfId="0" applyBorder="1"/>
    <xf numFmtId="0" fontId="0" fillId="0" borderId="18" xfId="0" applyBorder="1"/>
    <xf numFmtId="0" fontId="0" fillId="0" borderId="17" xfId="0" applyBorder="1"/>
    <xf numFmtId="0" fontId="24" fillId="6" borderId="0" xfId="0" applyFont="1" applyFill="1"/>
    <xf numFmtId="0" fontId="25" fillId="0" borderId="0" xfId="0" applyFont="1"/>
    <xf numFmtId="0" fontId="26" fillId="0" borderId="0" xfId="0" applyFont="1"/>
    <xf numFmtId="0" fontId="4" fillId="0" borderId="19" xfId="0" applyFont="1" applyBorder="1"/>
    <xf numFmtId="0" fontId="4" fillId="0" borderId="19" xfId="0" applyFont="1" applyBorder="1" applyAlignment="1">
      <alignment horizontal="left"/>
    </xf>
    <xf numFmtId="16" fontId="4" fillId="0" borderId="1" xfId="0" applyNumberFormat="1" applyFont="1" applyBorder="1" applyAlignment="1">
      <alignment horizontal="left"/>
    </xf>
    <xf numFmtId="0" fontId="25" fillId="7" borderId="0" xfId="0" applyFont="1" applyFill="1"/>
    <xf numFmtId="0" fontId="28" fillId="0" borderId="20" xfId="0" applyFont="1" applyBorder="1" applyAlignment="1" applyProtection="1">
      <alignment horizontal="left" vertical="top"/>
      <protection locked="0"/>
    </xf>
    <xf numFmtId="0" fontId="28" fillId="0" borderId="0" xfId="0" applyFont="1" applyAlignment="1" applyProtection="1">
      <alignment horizontal="left" vertical="top"/>
      <protection locked="0"/>
    </xf>
    <xf numFmtId="0" fontId="29" fillId="0" borderId="20" xfId="0" applyFont="1" applyBorder="1" applyAlignment="1" applyProtection="1">
      <alignment horizontal="left" vertical="top"/>
      <protection locked="0"/>
    </xf>
    <xf numFmtId="49" fontId="0" fillId="0" borderId="21" xfId="0" applyNumberFormat="1" applyBorder="1" applyAlignment="1">
      <alignment wrapText="1"/>
    </xf>
    <xf numFmtId="0" fontId="30" fillId="0" borderId="0" xfId="0" applyFont="1" applyAlignment="1" applyProtection="1">
      <alignment horizontal="left" vertical="top"/>
      <protection locked="0"/>
    </xf>
    <xf numFmtId="0" fontId="0" fillId="7" borderId="0" xfId="0" applyFill="1" applyAlignment="1">
      <alignment vertical="top"/>
    </xf>
    <xf numFmtId="0" fontId="21" fillId="0" borderId="0" xfId="0" applyFont="1"/>
    <xf numFmtId="0" fontId="27" fillId="6" borderId="0" xfId="0" applyFont="1" applyFill="1"/>
    <xf numFmtId="0" fontId="31" fillId="6" borderId="0" xfId="0" applyFont="1" applyFill="1"/>
    <xf numFmtId="0" fontId="27" fillId="0" borderId="0" xfId="0" applyFont="1"/>
    <xf numFmtId="0" fontId="0" fillId="0" borderId="0" xfId="0" applyAlignment="1">
      <alignment vertical="top" wrapText="1"/>
    </xf>
    <xf numFmtId="0" fontId="33" fillId="6" borderId="0" xfId="0" applyFont="1" applyFill="1"/>
    <xf numFmtId="0" fontId="4" fillId="0" borderId="1" xfId="0" applyFont="1" applyBorder="1" applyAlignment="1">
      <alignment vertical="top" wrapText="1"/>
    </xf>
    <xf numFmtId="0" fontId="32" fillId="0" borderId="0" xfId="0" applyFont="1"/>
    <xf numFmtId="0" fontId="13" fillId="0" borderId="0" xfId="1" applyAlignment="1">
      <alignment horizontal="left" vertical="center" wrapText="1"/>
    </xf>
    <xf numFmtId="0" fontId="12" fillId="0" borderId="0" xfId="0" applyFont="1" applyAlignment="1">
      <alignment vertical="center"/>
    </xf>
    <xf numFmtId="0" fontId="34" fillId="0" borderId="0" xfId="0" applyFont="1"/>
    <xf numFmtId="0" fontId="4" fillId="0" borderId="9" xfId="0" applyFont="1" applyBorder="1" applyAlignment="1">
      <alignment horizontal="left"/>
    </xf>
    <xf numFmtId="0" fontId="4" fillId="0" borderId="17" xfId="0" applyFont="1" applyBorder="1" applyAlignment="1">
      <alignment horizontal="left"/>
    </xf>
    <xf numFmtId="0" fontId="2" fillId="3" borderId="2"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xf>
    <xf numFmtId="0" fontId="2" fillId="3" borderId="15" xfId="0" applyFont="1" applyFill="1" applyBorder="1" applyAlignment="1">
      <alignment horizontal="center"/>
    </xf>
    <xf numFmtId="0" fontId="4" fillId="8" borderId="1" xfId="0" applyFont="1" applyFill="1" applyBorder="1" applyAlignment="1">
      <alignment horizontal="left"/>
    </xf>
    <xf numFmtId="0" fontId="4" fillId="8" borderId="3" xfId="0" applyFont="1" applyFill="1" applyBorder="1" applyAlignment="1">
      <alignment horizontal="left"/>
    </xf>
    <xf numFmtId="0" fontId="4" fillId="8" borderId="4" xfId="0" applyFont="1" applyFill="1" applyBorder="1" applyAlignment="1">
      <alignment horizontal="left"/>
    </xf>
    <xf numFmtId="0" fontId="4" fillId="0" borderId="19" xfId="0" applyFont="1" applyBorder="1" applyAlignment="1">
      <alignment horizontal="left" wrapText="1"/>
    </xf>
    <xf numFmtId="0" fontId="22" fillId="5" borderId="9" xfId="0" applyFont="1" applyFill="1" applyBorder="1" applyAlignment="1">
      <alignment horizontal="center"/>
    </xf>
    <xf numFmtId="0" fontId="22" fillId="5" borderId="18" xfId="0" applyFont="1" applyFill="1" applyBorder="1" applyAlignment="1">
      <alignment horizontal="center"/>
    </xf>
    <xf numFmtId="0" fontId="22" fillId="5" borderId="17" xfId="0" applyFont="1" applyFill="1" applyBorder="1" applyAlignment="1">
      <alignment horizontal="center"/>
    </xf>
    <xf numFmtId="0" fontId="0" fillId="7" borderId="0" xfId="0" applyFill="1" applyAlignment="1">
      <alignment horizontal="center"/>
    </xf>
    <xf numFmtId="0" fontId="24" fillId="6" borderId="0" xfId="0" applyFont="1" applyFill="1" applyAlignment="1">
      <alignment horizontal="center" vertical="center"/>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115253</xdr:colOff>
      <xdr:row>1</xdr:row>
      <xdr:rowOff>53340</xdr:rowOff>
    </xdr:from>
    <xdr:to>
      <xdr:col>11</xdr:col>
      <xdr:colOff>207169</xdr:colOff>
      <xdr:row>7</xdr:row>
      <xdr:rowOff>45720</xdr:rowOff>
    </xdr:to>
    <xdr:pic>
      <xdr:nvPicPr>
        <xdr:cNvPr id="2" name="Picture 1">
          <a:extLst>
            <a:ext uri="{FF2B5EF4-FFF2-40B4-BE49-F238E27FC236}">
              <a16:creationId xmlns:a16="http://schemas.microsoft.com/office/drawing/2014/main" id="{10ECFF1E-F526-D05A-CEF5-672FB19210AB}"/>
            </a:ext>
          </a:extLst>
        </xdr:cNvPr>
        <xdr:cNvPicPr>
          <a:picLocks noChangeAspect="1"/>
        </xdr:cNvPicPr>
      </xdr:nvPicPr>
      <xdr:blipFill>
        <a:blip xmlns:r="http://schemas.openxmlformats.org/officeDocument/2006/relationships" r:embed="rId1"/>
        <a:stretch>
          <a:fillRect/>
        </a:stretch>
      </xdr:blipFill>
      <xdr:spPr>
        <a:xfrm>
          <a:off x="13795534" y="303371"/>
          <a:ext cx="3731419" cy="15116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73025</xdr:colOff>
      <xdr:row>1</xdr:row>
      <xdr:rowOff>171452</xdr:rowOff>
    </xdr:from>
    <xdr:to>
      <xdr:col>7</xdr:col>
      <xdr:colOff>409575</xdr:colOff>
      <xdr:row>5</xdr:row>
      <xdr:rowOff>139</xdr:rowOff>
    </xdr:to>
    <xdr:pic>
      <xdr:nvPicPr>
        <xdr:cNvPr id="2" name="Picture 1">
          <a:extLst>
            <a:ext uri="{FF2B5EF4-FFF2-40B4-BE49-F238E27FC236}">
              <a16:creationId xmlns:a16="http://schemas.microsoft.com/office/drawing/2014/main" id="{75ADBE87-0DFA-4D6F-FA47-15028D61293A}"/>
            </a:ext>
          </a:extLst>
        </xdr:cNvPr>
        <xdr:cNvPicPr>
          <a:picLocks noChangeAspect="1"/>
        </xdr:cNvPicPr>
      </xdr:nvPicPr>
      <xdr:blipFill>
        <a:blip xmlns:r="http://schemas.openxmlformats.org/officeDocument/2006/relationships" r:embed="rId1"/>
        <a:stretch>
          <a:fillRect/>
        </a:stretch>
      </xdr:blipFill>
      <xdr:spPr>
        <a:xfrm>
          <a:off x="3787775" y="352427"/>
          <a:ext cx="3994150" cy="2206762"/>
        </a:xfrm>
        <a:prstGeom prst="rect">
          <a:avLst/>
        </a:prstGeom>
      </xdr:spPr>
    </xdr:pic>
    <xdr:clientData/>
  </xdr:twoCellAnchor>
  <xdr:twoCellAnchor editAs="oneCell">
    <xdr:from>
      <xdr:col>1</xdr:col>
      <xdr:colOff>85727</xdr:colOff>
      <xdr:row>7</xdr:row>
      <xdr:rowOff>38101</xdr:rowOff>
    </xdr:from>
    <xdr:to>
      <xdr:col>7</xdr:col>
      <xdr:colOff>381001</xdr:colOff>
      <xdr:row>10</xdr:row>
      <xdr:rowOff>112783</xdr:rowOff>
    </xdr:to>
    <xdr:pic>
      <xdr:nvPicPr>
        <xdr:cNvPr id="3" name="Picture 2">
          <a:extLst>
            <a:ext uri="{FF2B5EF4-FFF2-40B4-BE49-F238E27FC236}">
              <a16:creationId xmlns:a16="http://schemas.microsoft.com/office/drawing/2014/main" id="{E586B0CC-8BD0-B5E7-F208-83F1407AF42C}"/>
            </a:ext>
          </a:extLst>
        </xdr:cNvPr>
        <xdr:cNvPicPr>
          <a:picLocks noChangeAspect="1"/>
        </xdr:cNvPicPr>
      </xdr:nvPicPr>
      <xdr:blipFill>
        <a:blip xmlns:r="http://schemas.openxmlformats.org/officeDocument/2006/relationships" r:embed="rId2"/>
        <a:stretch>
          <a:fillRect/>
        </a:stretch>
      </xdr:blipFill>
      <xdr:spPr>
        <a:xfrm>
          <a:off x="3800477" y="2962276"/>
          <a:ext cx="3952874" cy="24654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dlog.sharepoint.com/sites/EMEAOperations/Shared%20Documents/Tulsi/Autodesk/Lisa%20Autodesk/Energy%20DACH%20Q1-25/Autodesk%20Energy%20DACH%20Lucie%20TAL.xlsx" TargetMode="External"/><Relationship Id="rId1" Type="http://schemas.openxmlformats.org/officeDocument/2006/relationships/externalLinkPath" Target="Autodesk%20Energy%20DACH%20Lucie%20T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fred"/>
      <sheetName val="Tom"/>
    </sheetNames>
    <sheetDataSet>
      <sheetData sheetId="0">
        <row r="1">
          <cell r="B1" t="str">
            <v>Child Account</v>
          </cell>
          <cell r="C1" t="str">
            <v>CSN</v>
          </cell>
          <cell r="D1" t="str">
            <v>Domain URL</v>
          </cell>
        </row>
        <row r="2">
          <cell r="B2" t="str">
            <v>Illwerke Vkw AG</v>
          </cell>
          <cell r="C2" t="str">
            <v>5103337963</v>
          </cell>
          <cell r="D2" t="str">
            <v>www.illwerkevkw.at</v>
          </cell>
        </row>
        <row r="3">
          <cell r="B3" t="str">
            <v>VORARLBERGER ENERGIENETZE GMBH</v>
          </cell>
          <cell r="C3" t="str">
            <v>5103349296</v>
          </cell>
          <cell r="D3" t="str">
            <v>vorarlbergnetz.at</v>
          </cell>
        </row>
        <row r="4">
          <cell r="B4" t="str">
            <v>VORARLBERGER ENERGIENETZE GmbH</v>
          </cell>
          <cell r="C4" t="str">
            <v>5103349535</v>
          </cell>
          <cell r="D4" t="str">
            <v>www.illwerkevkw.at</v>
          </cell>
        </row>
        <row r="5">
          <cell r="B5" t="str">
            <v>VORARLBERGER ENERGIENETZE Gmbh</v>
          </cell>
          <cell r="C5" t="str">
            <v>5103575291</v>
          </cell>
          <cell r="D5" t="str">
            <v>vorarlbergnetz.at</v>
          </cell>
        </row>
        <row r="6">
          <cell r="B6" t="str">
            <v>BEWAG</v>
          </cell>
          <cell r="C6" t="str">
            <v>5100461771</v>
          </cell>
          <cell r="D6" t="str">
            <v>www.netzburgenland.at</v>
          </cell>
        </row>
        <row r="7">
          <cell r="B7" t="str">
            <v>Energie Burgenland AG</v>
          </cell>
          <cell r="C7" t="str">
            <v>5127107014</v>
          </cell>
          <cell r="D7" t="str">
            <v>www.burgenlandenergie.at</v>
          </cell>
        </row>
        <row r="8">
          <cell r="B8" t="str">
            <v>Kärntner Elektrizitäts-Aktiengesellschaft</v>
          </cell>
          <cell r="C8" t="str">
            <v>5100711173</v>
          </cell>
          <cell r="D8" t="str">
            <v>www.kelag.at</v>
          </cell>
        </row>
        <row r="9">
          <cell r="B9" t="str">
            <v>PVI GMBH</v>
          </cell>
          <cell r="C9" t="str">
            <v>5151282046</v>
          </cell>
          <cell r="D9" t="str">
            <v>pv-international.de</v>
          </cell>
        </row>
        <row r="10">
          <cell r="B10" t="str">
            <v>Netz Niederösterreich GmbH</v>
          </cell>
          <cell r="C10" t="str">
            <v>5100712221</v>
          </cell>
          <cell r="D10" t="str">
            <v>www.netz-noe.at</v>
          </cell>
        </row>
        <row r="11">
          <cell r="B11" t="str">
            <v>NOEGIG GMBH</v>
          </cell>
          <cell r="C11" t="str">
            <v>5139346577</v>
          </cell>
          <cell r="D11" t="str">
            <v>www.ecoplus.at</v>
          </cell>
        </row>
        <row r="12">
          <cell r="B12" t="str">
            <v>Energie AG Oberösterreich</v>
          </cell>
          <cell r="C12" t="str">
            <v>5107470837</v>
          </cell>
          <cell r="D12" t="str">
            <v>www.energieag.at</v>
          </cell>
        </row>
        <row r="13">
          <cell r="B13" t="str">
            <v>Energie AG OÖ Wärme GmbH</v>
          </cell>
          <cell r="C13" t="str">
            <v>5109501662</v>
          </cell>
          <cell r="D13" t="str">
            <v>www.energieag.at</v>
          </cell>
        </row>
        <row r="14">
          <cell r="B14" t="str">
            <v>Energie AG Oberösterreich</v>
          </cell>
          <cell r="C14" t="str">
            <v>5100758806</v>
          </cell>
          <cell r="D14" t="str">
            <v>www.energieag.at</v>
          </cell>
        </row>
        <row r="15">
          <cell r="B15" t="str">
            <v>Tiwag</v>
          </cell>
          <cell r="C15" t="str">
            <v>5100241208</v>
          </cell>
          <cell r="D15" t="str">
            <v>www.tinext.at</v>
          </cell>
        </row>
        <row r="16">
          <cell r="B16" t="str">
            <v>ENERGIE UND WASSERVERSORGUNG BRUCHSAL GMBH</v>
          </cell>
          <cell r="C16" t="str">
            <v>5114455968</v>
          </cell>
          <cell r="D16" t="str">
            <v>bruchsal.de</v>
          </cell>
        </row>
        <row r="17">
          <cell r="B17" t="str">
            <v>HEIZKRAFTWERK PFORZHEIM</v>
          </cell>
          <cell r="C17" t="str">
            <v>5101913589</v>
          </cell>
          <cell r="D17" t="str">
            <v>www.stadtwerke-pforzheim.de</v>
          </cell>
        </row>
        <row r="18">
          <cell r="B18" t="str">
            <v>Juwi Energie Rinnovabili</v>
          </cell>
          <cell r="C18" t="str">
            <v>5117676068</v>
          </cell>
          <cell r="D18" t="str">
            <v>www.juwi.com</v>
          </cell>
        </row>
        <row r="19">
          <cell r="B19" t="str">
            <v>Regionalnetze Linzgau GmbH</v>
          </cell>
          <cell r="C19" t="str">
            <v>5113699750</v>
          </cell>
          <cell r="D19" t="str">
            <v>www.regionalnetze-linzgau.de</v>
          </cell>
        </row>
        <row r="20">
          <cell r="B20" t="str">
            <v>Soluvia IT Services GmbH</v>
          </cell>
          <cell r="C20" t="str">
            <v>5151086700</v>
          </cell>
          <cell r="D20" t="str">
            <v>www.soluvia-it-services.de</v>
          </cell>
        </row>
        <row r="21">
          <cell r="B21" t="str">
            <v>STADTWERKE AALEN</v>
          </cell>
          <cell r="C21" t="str">
            <v>5103943497</v>
          </cell>
          <cell r="D21" t="str">
            <v>www.sw-aalen.de</v>
          </cell>
        </row>
        <row r="22">
          <cell r="B22" t="str">
            <v>Stadtwerke Baden Baden</v>
          </cell>
          <cell r="C22" t="str">
            <v>5101665937</v>
          </cell>
          <cell r="D22" t="str">
            <v>www.stadtwerke-baden-baden.de</v>
          </cell>
        </row>
        <row r="23">
          <cell r="B23" t="str">
            <v>Stadtwerke Bietigheim Bissingen GmbH</v>
          </cell>
          <cell r="C23" t="str">
            <v>5102436350</v>
          </cell>
          <cell r="D23" t="str">
            <v>www.sw-bb.de</v>
          </cell>
        </row>
        <row r="24">
          <cell r="B24" t="str">
            <v>STADTWERKE CRAILSHEIM GMBH</v>
          </cell>
          <cell r="C24" t="str">
            <v>5103444349</v>
          </cell>
          <cell r="D24" t="str">
            <v>stw-crailsheim.de</v>
          </cell>
        </row>
        <row r="25">
          <cell r="B25" t="str">
            <v>Stadtwerke Ditzingen</v>
          </cell>
          <cell r="C25" t="str">
            <v>5116610132</v>
          </cell>
          <cell r="D25" t="str">
            <v>www.sw-ditzingen.de</v>
          </cell>
        </row>
        <row r="26">
          <cell r="B26" t="str">
            <v>STADTWERKE ETTLINGEN</v>
          </cell>
          <cell r="C26" t="str">
            <v>5100241719</v>
          </cell>
          <cell r="D26" t="str">
            <v>www.sw-ettlingen.de</v>
          </cell>
        </row>
        <row r="27">
          <cell r="B27" t="str">
            <v>Stadtwerke Herrenberg</v>
          </cell>
          <cell r="C27" t="str">
            <v>5101853429</v>
          </cell>
          <cell r="D27" t="str">
            <v>stadtwerke.herrenberg.de</v>
          </cell>
        </row>
        <row r="28">
          <cell r="B28" t="str">
            <v>Stadtwerke Karlsruhe Netzservice GmbH</v>
          </cell>
          <cell r="C28" t="str">
            <v>5143452133</v>
          </cell>
          <cell r="D28" t="str">
            <v>netzservice-swka.de</v>
          </cell>
        </row>
        <row r="29">
          <cell r="B29" t="str">
            <v>STADTWERKE KONSTANZ GMBH</v>
          </cell>
          <cell r="C29" t="str">
            <v>5103301939</v>
          </cell>
          <cell r="D29" t="str">
            <v>www.stadtwerke-konstanz.de</v>
          </cell>
        </row>
        <row r="30">
          <cell r="B30" t="str">
            <v>Stadtwerke Neckarsulm</v>
          </cell>
          <cell r="C30" t="str">
            <v>5122078594</v>
          </cell>
          <cell r="D30" t="str">
            <v>www.sw-neckarsulm.de</v>
          </cell>
        </row>
        <row r="31">
          <cell r="B31" t="str">
            <v>STADTWERKE NÜRTINGEN GMBH</v>
          </cell>
          <cell r="C31" t="str">
            <v>5130594013</v>
          </cell>
          <cell r="D31" t="str">
            <v>www.sw-nuertingen.de</v>
          </cell>
        </row>
        <row r="32">
          <cell r="B32" t="str">
            <v>Stadtwerke Radolfzell GmbH</v>
          </cell>
          <cell r="C32" t="str">
            <v>5100127596</v>
          </cell>
          <cell r="D32" t="str">
            <v>stadtwerke-radolfzell.de</v>
          </cell>
        </row>
        <row r="33">
          <cell r="B33" t="str">
            <v>Stadtwerke Reutlingen GmbH</v>
          </cell>
          <cell r="C33" t="str">
            <v>5103806972</v>
          </cell>
          <cell r="D33" t="str">
            <v>www.stadtwerke-reutlingen.de</v>
          </cell>
        </row>
        <row r="34">
          <cell r="B34" t="str">
            <v>STADTWERKE SCHWÄBISCH GMÜND GMBH</v>
          </cell>
          <cell r="C34" t="str">
            <v>5101930457</v>
          </cell>
          <cell r="D34" t="str">
            <v>www.stwgd.de</v>
          </cell>
        </row>
        <row r="35">
          <cell r="B35" t="str">
            <v>Stadtwerke Tübingen</v>
          </cell>
          <cell r="C35" t="str">
            <v>5101820645</v>
          </cell>
          <cell r="D35" t="str">
            <v>www.swtue.de</v>
          </cell>
        </row>
        <row r="36">
          <cell r="B36" t="str">
            <v>Stadtwerke Villingen Schwenningen</v>
          </cell>
          <cell r="C36" t="str">
            <v>5100683752</v>
          </cell>
          <cell r="D36" t="str">
            <v>www.svs-energie.de</v>
          </cell>
        </row>
        <row r="37">
          <cell r="B37" t="str">
            <v>Stadtwerke Waiblingen</v>
          </cell>
          <cell r="C37" t="str">
            <v>5101670057</v>
          </cell>
          <cell r="D37" t="str">
            <v>www.stadtwerke-waiblingen.de</v>
          </cell>
        </row>
        <row r="38">
          <cell r="B38" t="str">
            <v>Stadtwerke Waldkirch GmbH</v>
          </cell>
          <cell r="C38" t="str">
            <v>5144326174</v>
          </cell>
          <cell r="D38" t="str">
            <v>www.sw-waldkirch.de</v>
          </cell>
        </row>
        <row r="39">
          <cell r="B39" t="str">
            <v>SWP Stadtw. Pforzheim GmbH &amp; Co. KG</v>
          </cell>
          <cell r="C39" t="str">
            <v>5100115045</v>
          </cell>
          <cell r="D39" t="str">
            <v>www.stadtwerke-pforzheim.de</v>
          </cell>
        </row>
        <row r="40">
          <cell r="B40" t="str">
            <v>STADTWERKE GREIFSWALD GMBH</v>
          </cell>
          <cell r="C40" t="str">
            <v>5100125274</v>
          </cell>
          <cell r="D40" t="str">
            <v>sw-greifswald.de</v>
          </cell>
        </row>
        <row r="41">
          <cell r="B41" t="str">
            <v>STADTWERKE GREVESMÜHLEN GMBH</v>
          </cell>
          <cell r="C41" t="str">
            <v>5107815593</v>
          </cell>
          <cell r="D41" t="str">
            <v>www.stadtwerke-gvm.de</v>
          </cell>
        </row>
        <row r="42">
          <cell r="B42" t="str">
            <v>STADTWERKE HAGENOW GMBH</v>
          </cell>
          <cell r="C42" t="str">
            <v>5101883493</v>
          </cell>
          <cell r="D42" t="str">
            <v>www.stadtwerke-hagenow.de</v>
          </cell>
        </row>
        <row r="43">
          <cell r="B43" t="str">
            <v>STADTWERKE NEUSTRELITZ GMBH</v>
          </cell>
          <cell r="C43" t="str">
            <v>5105559968</v>
          </cell>
          <cell r="D43" t="str">
            <v>www.stadtwerke-neustrelitz.de</v>
          </cell>
        </row>
        <row r="44">
          <cell r="B44" t="str">
            <v>STADTWERKE TETEROW GMBH</v>
          </cell>
          <cell r="C44" t="str">
            <v>5130202386</v>
          </cell>
          <cell r="D44" t="str">
            <v>www.sw-teterow.de</v>
          </cell>
        </row>
        <row r="45">
          <cell r="B45" t="str">
            <v>STADTWERKE WISMAR GMBH</v>
          </cell>
          <cell r="C45" t="str">
            <v>5108037685</v>
          </cell>
          <cell r="D45" t="str">
            <v>www.stadtwerke-wismar.de</v>
          </cell>
        </row>
        <row r="46">
          <cell r="B46" t="str">
            <v>ENERGIENETZE MITTELRHEIN GMBH &amp; CO.</v>
          </cell>
          <cell r="C46" t="str">
            <v>5135641395</v>
          </cell>
          <cell r="D46" t="str">
            <v>www.evm.de</v>
          </cell>
        </row>
        <row r="47">
          <cell r="B47" t="str">
            <v>Pfalzsolar GmbH</v>
          </cell>
          <cell r="C47" t="str">
            <v>5134817427</v>
          </cell>
          <cell r="D47" t="str">
            <v>www.pfalzsolar.de</v>
          </cell>
        </row>
        <row r="48">
          <cell r="B48" t="str">
            <v>STADTWERKE ANDERNACH ENERGIE GMBH</v>
          </cell>
          <cell r="C48" t="str">
            <v>5128670233</v>
          </cell>
          <cell r="D48" t="str">
            <v>www.stadtwerke-andernach-energie.de</v>
          </cell>
        </row>
        <row r="49">
          <cell r="B49" t="str">
            <v>STADTWERKE BAD DÜRKHEIM</v>
          </cell>
          <cell r="C49" t="str">
            <v>5106433889</v>
          </cell>
          <cell r="D49" t="str">
            <v>www.sw-duerkheim.de</v>
          </cell>
        </row>
        <row r="50">
          <cell r="B50" t="str">
            <v>STADTWERKE SCHIFFERSTADT</v>
          </cell>
          <cell r="C50" t="str">
            <v>5101680455</v>
          </cell>
          <cell r="D50" t="str">
            <v>www.sw-schifferstadt.de</v>
          </cell>
        </row>
        <row r="51">
          <cell r="B51" t="str">
            <v>SWK VERSORGUNGS - AG</v>
          </cell>
          <cell r="C51" t="str">
            <v>5123463251</v>
          </cell>
          <cell r="D51" t="str">
            <v>www.swk-kl.de</v>
          </cell>
        </row>
        <row r="52">
          <cell r="B52" t="str">
            <v>VERBANDSGEMEINDEWERKE THALFANG AM E</v>
          </cell>
          <cell r="C52" t="str">
            <v>5136604247</v>
          </cell>
          <cell r="D52" t="str">
            <v>www.erbeskopf.de</v>
          </cell>
        </row>
        <row r="53">
          <cell r="B53" t="str">
            <v>BISOPHÄRE - STADTWERKE GMBH &amp; CO. KG</v>
          </cell>
          <cell r="C53" t="str">
            <v>5107899166</v>
          </cell>
          <cell r="D53" t="str">
            <v>www.sw-igb.de</v>
          </cell>
        </row>
        <row r="54">
          <cell r="B54" t="str">
            <v>STADTWERKE HOMBURG GMBH</v>
          </cell>
          <cell r="C54" t="str">
            <v>5102859857</v>
          </cell>
          <cell r="D54" t="str">
            <v>www.stadtwerke-homburg.de</v>
          </cell>
        </row>
        <row r="55">
          <cell r="B55" t="str">
            <v>Stadtwerke Saarbruecken Netz AG</v>
          </cell>
          <cell r="C55" t="str">
            <v>5106479020</v>
          </cell>
          <cell r="D55" t="str">
            <v>saarbruecker-stadtwerke.de</v>
          </cell>
        </row>
        <row r="56">
          <cell r="B56" t="str">
            <v>STADTWERKE SAARLOUIS GMBH</v>
          </cell>
          <cell r="C56" t="str">
            <v>5101450597</v>
          </cell>
          <cell r="D56" t="str">
            <v>www.swsls.de</v>
          </cell>
        </row>
        <row r="57">
          <cell r="B57" t="str">
            <v>EVD ENERGIEVERSORGUNG DORMAGEN GMBH</v>
          </cell>
          <cell r="C57" t="str">
            <v>5153241599</v>
          </cell>
          <cell r="D57" t="str">
            <v>www.evd-dormagen.de</v>
          </cell>
        </row>
        <row r="58">
          <cell r="B58" t="str">
            <v>FERNWÄRMEVERSORGUNG NIEDERRHEIN GMB</v>
          </cell>
          <cell r="C58" t="str">
            <v>5152378479</v>
          </cell>
          <cell r="D58" t="str">
            <v>fernwaerme-niederrhein.de</v>
          </cell>
        </row>
        <row r="59">
          <cell r="B59" t="str">
            <v>SCHLESWIGER STADTWERKE GMBH</v>
          </cell>
          <cell r="C59" t="str">
            <v>5113325546</v>
          </cell>
          <cell r="D59" t="str">
            <v>www.stadtwerke-sh.de</v>
          </cell>
        </row>
        <row r="60">
          <cell r="B60" t="str">
            <v>Stadtwerke Flensburg GmbH</v>
          </cell>
          <cell r="C60" t="str">
            <v>5100463886</v>
          </cell>
          <cell r="D60" t="str">
            <v>stadtwerke-flensburg.de</v>
          </cell>
        </row>
        <row r="61">
          <cell r="B61" t="str">
            <v>Stadtwerke Heide</v>
          </cell>
          <cell r="C61" t="str">
            <v>5154925220</v>
          </cell>
          <cell r="D61" t="str">
            <v>www.stadtwerke-heide.de</v>
          </cell>
        </row>
        <row r="62">
          <cell r="B62" t="str">
            <v>Stadtwerke Husum GmbH</v>
          </cell>
          <cell r="C62" t="str">
            <v>5124007372</v>
          </cell>
          <cell r="D62" t="str">
            <v>www.stadtwerke-husum.de</v>
          </cell>
        </row>
        <row r="63">
          <cell r="B63" t="str">
            <v>STADTWERKE PINNEBERG GMBH</v>
          </cell>
          <cell r="C63" t="str">
            <v>5101733944</v>
          </cell>
          <cell r="D63" t="str">
            <v>www.sw-suedholstein.de</v>
          </cell>
        </row>
        <row r="64">
          <cell r="B64" t="str">
            <v>SWN Stadtwerke Neumünster Beteiligungen GmbH</v>
          </cell>
          <cell r="C64" t="str">
            <v>5103847667</v>
          </cell>
          <cell r="D64" t="str">
            <v>swn.net</v>
          </cell>
        </row>
        <row r="65">
          <cell r="B65" t="str">
            <v>Austrian Power Grid AG (Apg)</v>
          </cell>
          <cell r="C65" t="str">
            <v>5109485100</v>
          </cell>
          <cell r="D65" t="str">
            <v>www.apg.at</v>
          </cell>
        </row>
        <row r="66">
          <cell r="B66" t="str">
            <v>Verbund Management Service GmbH</v>
          </cell>
          <cell r="C66" t="str">
            <v>5100786765</v>
          </cell>
          <cell r="D66" t="str">
            <v>www.verbund.com</v>
          </cell>
        </row>
        <row r="67">
          <cell r="B67" t="str">
            <v>Elektrizitaetswerke Bad Radkersburg</v>
          </cell>
          <cell r="C67" t="str">
            <v>5130316212</v>
          </cell>
          <cell r="D67" t="str">
            <v>www.ewerk-badradkersburg.at</v>
          </cell>
        </row>
        <row r="68">
          <cell r="B68" t="str">
            <v>Energie Steiermark AG</v>
          </cell>
          <cell r="C68" t="str">
            <v>5107449558</v>
          </cell>
          <cell r="D68" t="str">
            <v>www.e-steiermark.com</v>
          </cell>
        </row>
        <row r="69">
          <cell r="B69" t="str">
            <v>NUCLEAR ENGENEERING SEIBERSDORF</v>
          </cell>
          <cell r="C69" t="str">
            <v>5108864074</v>
          </cell>
          <cell r="D69" t="str">
            <v>www.nes.at</v>
          </cell>
        </row>
        <row r="70">
          <cell r="B70" t="str">
            <v>BKW ENERGIE AG</v>
          </cell>
          <cell r="C70" t="str">
            <v>5500018677</v>
          </cell>
          <cell r="D70" t="str">
            <v>www.bkw.ch</v>
          </cell>
        </row>
        <row r="71">
          <cell r="B71" t="str">
            <v>GROUPE E SA</v>
          </cell>
          <cell r="C71" t="str">
            <v>5100165356</v>
          </cell>
          <cell r="D71" t="str">
            <v>www.greenwatt.ch</v>
          </cell>
        </row>
        <row r="72">
          <cell r="B72" t="str">
            <v>Csi-Centro Sistemi Informativi</v>
          </cell>
          <cell r="C72" t="str">
            <v>5119701648</v>
          </cell>
          <cell r="D72" t="str">
            <v>www.ti.ch</v>
          </cell>
        </row>
        <row r="73">
          <cell r="B73" t="str">
            <v>Groupe E SA</v>
          </cell>
          <cell r="C73" t="str">
            <v>5103770982</v>
          </cell>
          <cell r="D73" t="str">
            <v>groupe-e.ch</v>
          </cell>
        </row>
        <row r="74">
          <cell r="B74" t="str">
            <v>Ekz Elektrizitaetswerke des Kantons</v>
          </cell>
          <cell r="C74" t="str">
            <v>5132794051</v>
          </cell>
          <cell r="D74" t="str">
            <v>www.ekz.ch</v>
          </cell>
        </row>
        <row r="75">
          <cell r="B75" t="str">
            <v>Cablex AG</v>
          </cell>
          <cell r="C75" t="str">
            <v>5100035857</v>
          </cell>
          <cell r="D75" t="str">
            <v>www.cablex.ch</v>
          </cell>
        </row>
        <row r="76">
          <cell r="B76" t="str">
            <v>AEW Energie AG</v>
          </cell>
          <cell r="C76" t="str">
            <v>5102203531</v>
          </cell>
          <cell r="D76" t="str">
            <v>www.aew.ch</v>
          </cell>
        </row>
        <row r="77">
          <cell r="B77" t="str">
            <v>Eniwa AG</v>
          </cell>
          <cell r="C77" t="str">
            <v>5101542525</v>
          </cell>
          <cell r="D77" t="str">
            <v>www.eniwa.ch</v>
          </cell>
        </row>
        <row r="78">
          <cell r="B78" t="str">
            <v>Fastweb SpA</v>
          </cell>
          <cell r="C78" t="str">
            <v>5112335601</v>
          </cell>
          <cell r="D78" t="str">
            <v>www.fastweb.it</v>
          </cell>
        </row>
        <row r="79">
          <cell r="B79" t="str">
            <v>Azienda Elettrica Ticinese</v>
          </cell>
          <cell r="C79" t="str">
            <v>5101529392</v>
          </cell>
          <cell r="D79" t="str">
            <v>www.aet.ch</v>
          </cell>
        </row>
        <row r="80">
          <cell r="B80" t="str">
            <v>ELEKTRIZITÄTSWERK ZÜRICH</v>
          </cell>
          <cell r="C80" t="str">
            <v>5100120057</v>
          </cell>
          <cell r="D80" t="str">
            <v>www.ewz.ch</v>
          </cell>
        </row>
        <row r="81">
          <cell r="B81" t="str">
            <v>St Galler Stadtwerke</v>
          </cell>
          <cell r="C81" t="str">
            <v>5104490746</v>
          </cell>
          <cell r="D81" t="str">
            <v>www.sgsw.ch</v>
          </cell>
        </row>
        <row r="82">
          <cell r="B82" t="str">
            <v>EWL VERKAUF AG</v>
          </cell>
          <cell r="C82" t="str">
            <v>5101971187</v>
          </cell>
          <cell r="D82" t="str">
            <v>ewl-luzern.ch</v>
          </cell>
        </row>
        <row r="83">
          <cell r="B83" t="str">
            <v>Energie Wasser Bern</v>
          </cell>
          <cell r="C83" t="str">
            <v>5100813334</v>
          </cell>
          <cell r="D83" t="str">
            <v>www.ewb.ch</v>
          </cell>
        </row>
        <row r="84">
          <cell r="B84" t="str">
            <v>Thurplus</v>
          </cell>
          <cell r="C84" t="str">
            <v>5101595230</v>
          </cell>
          <cell r="D84" t="str">
            <v>www.thurplus.ch</v>
          </cell>
        </row>
        <row r="85">
          <cell r="B85" t="str">
            <v>EKS ELEKTRIZITAETSWERK DES KANTONS</v>
          </cell>
          <cell r="C85" t="str">
            <v>5131914762</v>
          </cell>
          <cell r="D85" t="str">
            <v>www.eks.ch</v>
          </cell>
        </row>
        <row r="86">
          <cell r="B86" t="str">
            <v>AIM - AZIENDE INDUSTRIALI MENDRISIO</v>
          </cell>
          <cell r="C86" t="str">
            <v>5101491529</v>
          </cell>
          <cell r="D86" t="str">
            <v>aim.mendrisio.ch</v>
          </cell>
        </row>
        <row r="87">
          <cell r="B87" t="str">
            <v>Centre Electronique de Gestion</v>
          </cell>
          <cell r="C87" t="str">
            <v>5129141825</v>
          </cell>
          <cell r="D87" t="str">
            <v>www.neuchatelville.ch</v>
          </cell>
        </row>
        <row r="88">
          <cell r="B88" t="str">
            <v>Erdgas Ostschweiz AG</v>
          </cell>
          <cell r="C88" t="str">
            <v>5100825948</v>
          </cell>
          <cell r="D88" t="str">
            <v>www.erdgasostschweiz.ch</v>
          </cell>
        </row>
        <row r="89">
          <cell r="B89" t="str">
            <v>a.en Aare Energie AG</v>
          </cell>
          <cell r="C89" t="str">
            <v>5100801368</v>
          </cell>
          <cell r="D89" t="str">
            <v>www.aen.ch</v>
          </cell>
        </row>
        <row r="90">
          <cell r="B90" t="str">
            <v>Elektrizitätswerk der Stadt Zürich</v>
          </cell>
          <cell r="C90" t="str">
            <v>5144374901</v>
          </cell>
          <cell r="D90" t="str">
            <v>www.ewz.ch</v>
          </cell>
        </row>
        <row r="91">
          <cell r="B91" t="str">
            <v>Swisscom (Schweiz) AG</v>
          </cell>
          <cell r="C91" t="str">
            <v>5108689461</v>
          </cell>
          <cell r="D91" t="str">
            <v>www.swisscom.ch</v>
          </cell>
        </row>
        <row r="92">
          <cell r="B92" t="str">
            <v>Ekt AG</v>
          </cell>
          <cell r="C92" t="str">
            <v>5133649606</v>
          </cell>
          <cell r="D92" t="str">
            <v>www.ekt.ch</v>
          </cell>
        </row>
        <row r="93">
          <cell r="B93" t="str">
            <v>EW Obwalden</v>
          </cell>
          <cell r="C93" t="str">
            <v>5102088946</v>
          </cell>
          <cell r="D93" t="str">
            <v>ewo.ch</v>
          </cell>
        </row>
        <row r="94">
          <cell r="B94" t="str">
            <v>Bls Netz AG</v>
          </cell>
          <cell r="C94" t="str">
            <v>5142773593</v>
          </cell>
          <cell r="D94" t="str">
            <v>www.bls.ch</v>
          </cell>
        </row>
        <row r="95">
          <cell r="B95" t="str">
            <v>Energie Opfikon AG</v>
          </cell>
          <cell r="C95" t="str">
            <v>5151139190</v>
          </cell>
          <cell r="D95" t="str">
            <v>energieopfikon.ch</v>
          </cell>
        </row>
        <row r="96">
          <cell r="B96" t="str">
            <v>Elektrizitaets- &amp; Wasserwerk Buchs</v>
          </cell>
          <cell r="C96" t="str">
            <v>5137553058</v>
          </cell>
          <cell r="D96" t="str">
            <v>www.ewbuchs.ch</v>
          </cell>
        </row>
        <row r="97">
          <cell r="B97" t="str">
            <v>EW Sirnach AG</v>
          </cell>
          <cell r="C97" t="str">
            <v>5102163083</v>
          </cell>
          <cell r="D97" t="str">
            <v>ewsirnach.ch</v>
          </cell>
        </row>
        <row r="98">
          <cell r="B98" t="str">
            <v>GOTTARDO FASTCHARGE SA</v>
          </cell>
          <cell r="C98" t="str">
            <v>5152916339</v>
          </cell>
          <cell r="D98" t="str">
            <v>www.gofast.swiss</v>
          </cell>
        </row>
        <row r="99">
          <cell r="B99" t="str">
            <v>Netzulg AG</v>
          </cell>
          <cell r="C99" t="str">
            <v>5116022823</v>
          </cell>
          <cell r="D99" t="str">
            <v>www.netzulg.ch</v>
          </cell>
        </row>
        <row r="100">
          <cell r="B100" t="str">
            <v>REGIO ENERGIE SOLOTHURN</v>
          </cell>
          <cell r="C100" t="str">
            <v>5127185135</v>
          </cell>
          <cell r="D100" t="str">
            <v>www.regioenergie.ch</v>
          </cell>
        </row>
        <row r="101">
          <cell r="B101" t="str">
            <v>SWISSPRO PM AG</v>
          </cell>
          <cell r="C101" t="str">
            <v>5150926994</v>
          </cell>
          <cell r="D101" t="str">
            <v>www.swisspro.ch</v>
          </cell>
        </row>
        <row r="102">
          <cell r="B102" t="str">
            <v>TERIS TELERISC BELLINZONESE SA</v>
          </cell>
          <cell r="C102" t="str">
            <v>5147262515</v>
          </cell>
          <cell r="D102" t="str">
            <v>www.teris.ch</v>
          </cell>
        </row>
        <row r="103">
          <cell r="B103" t="str">
            <v>A DIETRICH KÄLTE KLIMA LÜFTUNG AG</v>
          </cell>
          <cell r="C103" t="str">
            <v>5150663379</v>
          </cell>
          <cell r="D103" t="str">
            <v>www.dietrich-klima.ch</v>
          </cell>
        </row>
        <row r="104">
          <cell r="B104" t="str">
            <v>BLS</v>
          </cell>
          <cell r="C104" t="str">
            <v>5107018716</v>
          </cell>
          <cell r="D104" t="str">
            <v>www.bls.ch</v>
          </cell>
        </row>
        <row r="105">
          <cell r="B105" t="str">
            <v>Eawag</v>
          </cell>
          <cell r="C105" t="str">
            <v>5123384194</v>
          </cell>
          <cell r="D105" t="str">
            <v>eawag.ch</v>
          </cell>
        </row>
        <row r="106">
          <cell r="B106" t="str">
            <v>ELEKTRIZITÄTS- &amp; WASSERWERK</v>
          </cell>
          <cell r="C106" t="str">
            <v>5146729479</v>
          </cell>
          <cell r="D106" t="str">
            <v>www.ewmels.ch</v>
          </cell>
        </row>
        <row r="107">
          <cell r="B107" t="str">
            <v>ST MORITZ ENERGIE</v>
          </cell>
          <cell r="C107" t="str">
            <v>5150945461</v>
          </cell>
          <cell r="D107" t="str">
            <v>www.stmoritz-energie.ch</v>
          </cell>
        </row>
        <row r="108">
          <cell r="B108" t="str">
            <v>TECHNISCHE BETRIEBE GLARUS</v>
          </cell>
          <cell r="C108" t="str">
            <v>5117418279</v>
          </cell>
          <cell r="D108" t="str">
            <v>www.tbglarus.ch</v>
          </cell>
        </row>
        <row r="109">
          <cell r="B109" t="str">
            <v>TECHNISCHE BETRIEBE GLARUS SÜD</v>
          </cell>
          <cell r="C109" t="str">
            <v>5121177831</v>
          </cell>
          <cell r="D109" t="str">
            <v>www.tbgs.ch</v>
          </cell>
        </row>
        <row r="110">
          <cell r="B110" t="str">
            <v>TECHNISCHE BETRIEBE GRABS</v>
          </cell>
          <cell r="C110" t="str">
            <v>5131485806</v>
          </cell>
          <cell r="D110" t="str">
            <v>www.grabs.ch</v>
          </cell>
        </row>
        <row r="111">
          <cell r="B111" t="str">
            <v>Stadtwerke Bielefeld</v>
          </cell>
          <cell r="C111" t="str">
            <v>5100620663</v>
          </cell>
          <cell r="D111" t="str">
            <v>www.stadtwerke-bielefeld.de</v>
          </cell>
        </row>
        <row r="112">
          <cell r="B112" t="str">
            <v>Energienetze Offenbach GmbH</v>
          </cell>
          <cell r="C112" t="str">
            <v>5141266777</v>
          </cell>
          <cell r="D112" t="str">
            <v>energienetze-offenbach.de</v>
          </cell>
        </row>
        <row r="113">
          <cell r="B113" t="str">
            <v>Energieversorgung Offenbach AG</v>
          </cell>
          <cell r="C113" t="str">
            <v>5100156135</v>
          </cell>
          <cell r="D113" t="str">
            <v>www.evo-ag.de</v>
          </cell>
        </row>
        <row r="114">
          <cell r="B114" t="str">
            <v>Juwi AG</v>
          </cell>
          <cell r="C114" t="str">
            <v>5114403012</v>
          </cell>
          <cell r="D114" t="str">
            <v>www.juwi.de</v>
          </cell>
        </row>
        <row r="115">
          <cell r="B115" t="str">
            <v>MVV Enamic GmbH</v>
          </cell>
          <cell r="C115" t="str">
            <v>5130744543</v>
          </cell>
          <cell r="D115" t="str">
            <v>www.mvv.de</v>
          </cell>
        </row>
        <row r="116">
          <cell r="B116" t="str">
            <v>MVV Energie AG</v>
          </cell>
          <cell r="C116" t="str">
            <v>5122368280</v>
          </cell>
          <cell r="D116" t="str">
            <v>www.mvv.de</v>
          </cell>
        </row>
        <row r="117">
          <cell r="B117" t="str">
            <v>MVV Environment Ltd</v>
          </cell>
          <cell r="C117" t="str">
            <v>5138131873</v>
          </cell>
          <cell r="D117" t="str">
            <v>www.mvv.de</v>
          </cell>
        </row>
        <row r="118">
          <cell r="B118" t="str">
            <v>MVV Netze GmbH</v>
          </cell>
          <cell r="C118" t="str">
            <v>5141282048</v>
          </cell>
          <cell r="D118" t="str">
            <v>www.mvv-netze.de</v>
          </cell>
        </row>
        <row r="119">
          <cell r="B119" t="str">
            <v>MVV Umwelt GmbH</v>
          </cell>
          <cell r="C119" t="str">
            <v>5138384030</v>
          </cell>
          <cell r="D119" t="str">
            <v>www.mvv.de</v>
          </cell>
        </row>
        <row r="120">
          <cell r="B120" t="str">
            <v>QUADRAN INTERNATIONAL SAS</v>
          </cell>
          <cell r="C120" t="str">
            <v>5141646548</v>
          </cell>
          <cell r="D120" t="str">
            <v>www.qair.energy</v>
          </cell>
        </row>
        <row r="121">
          <cell r="B121" t="str">
            <v>SOLUVIA ENERGY SERVICES GMBH</v>
          </cell>
          <cell r="C121" t="str">
            <v>5141283140</v>
          </cell>
          <cell r="D121" t="str">
            <v>www.soluvia-energy-services.de</v>
          </cell>
        </row>
        <row r="122">
          <cell r="B122" t="str">
            <v>Stadtwerke Kiel AG</v>
          </cell>
          <cell r="C122" t="str">
            <v>5100006777</v>
          </cell>
          <cell r="D122" t="str">
            <v>www.stadtwerke-kiel.de</v>
          </cell>
        </row>
        <row r="123">
          <cell r="B123" t="str">
            <v>Swkiel Netz GmbH</v>
          </cell>
          <cell r="C123" t="str">
            <v>5141283492</v>
          </cell>
          <cell r="D123" t="str">
            <v>www.swkiel-netz.de</v>
          </cell>
        </row>
        <row r="124">
          <cell r="B124" t="str">
            <v>TEPLARNA LIBEREC A.S.</v>
          </cell>
          <cell r="C124" t="str">
            <v>5106921802</v>
          </cell>
          <cell r="D124" t="str">
            <v>tli.enetiqa.cz</v>
          </cell>
        </row>
        <row r="125">
          <cell r="B125" t="str">
            <v>Stadtwerke ULM NEU ULM</v>
          </cell>
          <cell r="C125" t="str">
            <v>5100575273</v>
          </cell>
          <cell r="D125" t="str">
            <v>www.swu.de</v>
          </cell>
        </row>
        <row r="126">
          <cell r="B126" t="str">
            <v>EBSWIEN HAUPTKLÄRANALGE</v>
          </cell>
          <cell r="C126" t="str">
            <v>5101841806</v>
          </cell>
          <cell r="D126" t="str">
            <v>www.ebswien.at</v>
          </cell>
        </row>
        <row r="127">
          <cell r="B127" t="str">
            <v>Wien Energie GmbH</v>
          </cell>
          <cell r="C127" t="str">
            <v>5108473659</v>
          </cell>
          <cell r="D127" t="str">
            <v>www.wienenergie.at</v>
          </cell>
        </row>
        <row r="128">
          <cell r="B128" t="str">
            <v>WIENER NETZE GMBH</v>
          </cell>
          <cell r="C128" t="str">
            <v>5115612180</v>
          </cell>
          <cell r="D128" t="str">
            <v>www.wienernetze.at</v>
          </cell>
        </row>
        <row r="129">
          <cell r="B129" t="str">
            <v>Wienit GmbH</v>
          </cell>
          <cell r="C129" t="str">
            <v>5148468666</v>
          </cell>
          <cell r="D129" t="str">
            <v>www.wienit.at</v>
          </cell>
        </row>
        <row r="130">
          <cell r="B130" t="str">
            <v>Wipark Garagen GmbH</v>
          </cell>
          <cell r="C130" t="str">
            <v>5126142936</v>
          </cell>
          <cell r="D130" t="str">
            <v>www.wipark.at</v>
          </cell>
        </row>
        <row r="131">
          <cell r="B131" t="str">
            <v>Wiener Stadtwerke GmbH</v>
          </cell>
          <cell r="C131" t="str">
            <v>5100636727</v>
          </cell>
          <cell r="D131" t="str">
            <v>www.swissgrid.ch</v>
          </cell>
        </row>
        <row r="132">
          <cell r="B132" t="str">
            <v>immOH! Energie- und Gebäudemanagement GmbH</v>
          </cell>
          <cell r="C132" t="str">
            <v>5100464829</v>
          </cell>
          <cell r="D132" t="str">
            <v>www.energie-comfort.com</v>
          </cell>
        </row>
        <row r="133">
          <cell r="B133" t="str">
            <v>Oesterreichs Energie</v>
          </cell>
          <cell r="C133" t="str">
            <v>5501865770</v>
          </cell>
          <cell r="D133" t="str">
            <v>www.oesterreichsenergie.at</v>
          </cell>
        </row>
      </sheetData>
      <sheetData sheetId="1">
        <row r="1">
          <cell r="B1" t="str">
            <v>Child Account</v>
          </cell>
          <cell r="C1" t="str">
            <v>CSN</v>
          </cell>
          <cell r="D1" t="str">
            <v>Domain URL</v>
          </cell>
        </row>
        <row r="2">
          <cell r="B2" t="str">
            <v>STADTWERKE AUGSBURG ENERGIE GMBH</v>
          </cell>
          <cell r="C2">
            <v>5100346219</v>
          </cell>
          <cell r="D2" t="str">
            <v>www.sw-augsburg.de</v>
          </cell>
        </row>
        <row r="3">
          <cell r="B3" t="str">
            <v>Stadtwerke Augsburg Holding GmbH</v>
          </cell>
          <cell r="C3">
            <v>5101883421</v>
          </cell>
          <cell r="D3" t="str">
            <v>www.sw-augsburg.de</v>
          </cell>
        </row>
        <row r="4">
          <cell r="B4" t="str">
            <v>Mainova AG</v>
          </cell>
          <cell r="C4">
            <v>5105027664</v>
          </cell>
          <cell r="D4" t="str">
            <v>www.mainova.de</v>
          </cell>
        </row>
        <row r="5">
          <cell r="B5" t="str">
            <v>N-ERGIE AG</v>
          </cell>
          <cell r="C5">
            <v>5104748206</v>
          </cell>
          <cell r="D5" t="str">
            <v>www.n-ergie.de</v>
          </cell>
        </row>
        <row r="6">
          <cell r="B6" t="str">
            <v>Stromnetz Hamburg GmbH</v>
          </cell>
          <cell r="C6">
            <v>5125556469</v>
          </cell>
          <cell r="D6" t="str">
            <v>www.hamburger-energienetze.de</v>
          </cell>
        </row>
        <row r="7">
          <cell r="B7" t="str">
            <v>SACHSENENERGIE AG</v>
          </cell>
          <cell r="C7">
            <v>5102856536</v>
          </cell>
          <cell r="D7" t="str">
            <v>www.stadtwerke-meissen.de</v>
          </cell>
        </row>
        <row r="8">
          <cell r="B8" t="str">
            <v>Duisburger Versorgungs und Verkehrs.</v>
          </cell>
          <cell r="C8">
            <v>5101713616</v>
          </cell>
          <cell r="D8" t="str">
            <v>www.dvv.de</v>
          </cell>
        </row>
        <row r="9">
          <cell r="B9" t="str">
            <v>COUNT + CARE GMBH</v>
          </cell>
          <cell r="C9">
            <v>5126252852</v>
          </cell>
          <cell r="D9" t="str">
            <v>www.countandcare.de</v>
          </cell>
        </row>
        <row r="10">
          <cell r="B10" t="str">
            <v>EWN ENTSORGUNGSWERK FÜR NUKLEARANLAGEN GMBH</v>
          </cell>
          <cell r="C10">
            <v>5104965589</v>
          </cell>
          <cell r="D10" t="str">
            <v>www.ewn-gmbh.de</v>
          </cell>
        </row>
        <row r="11">
          <cell r="B11" t="str">
            <v>Stadtwerke München GmbH</v>
          </cell>
          <cell r="C11">
            <v>5109403884</v>
          </cell>
          <cell r="D11" t="str">
            <v>www.swm.de</v>
          </cell>
        </row>
        <row r="12">
          <cell r="B12" t="str">
            <v>STROMNETZ BERLIN GMBH</v>
          </cell>
          <cell r="C12">
            <v>5151414239</v>
          </cell>
          <cell r="D12" t="str">
            <v>www.stromnetz.berlin</v>
          </cell>
        </row>
        <row r="13">
          <cell r="B13" t="str">
            <v>Bundes Gesellschaft für Endlagerung MBH (Bge)</v>
          </cell>
          <cell r="C13">
            <v>5134754399</v>
          </cell>
          <cell r="D13" t="str">
            <v>bge.de</v>
          </cell>
        </row>
        <row r="14">
          <cell r="B14" t="str">
            <v>NLG GmbH</v>
          </cell>
          <cell r="C14">
            <v>5100285535</v>
          </cell>
          <cell r="D14" t="str">
            <v>www.nlgworldwide.com</v>
          </cell>
        </row>
        <row r="15">
          <cell r="B15" t="str">
            <v>Rheinenergie AG</v>
          </cell>
          <cell r="C15">
            <v>5100501891</v>
          </cell>
          <cell r="D15" t="str">
            <v>www.rheinenergie.com</v>
          </cell>
        </row>
        <row r="16">
          <cell r="B16" t="str">
            <v>Kasseler Verkehrs und Versorgungs GmbH</v>
          </cell>
          <cell r="C16">
            <v>5101721180</v>
          </cell>
          <cell r="D16" t="str">
            <v>www.sw-kassel.de</v>
          </cell>
        </row>
        <row r="17">
          <cell r="B17" t="str">
            <v>SWB Services</v>
          </cell>
          <cell r="C17">
            <v>5102427696</v>
          </cell>
          <cell r="D17" t="str">
            <v>www.swb.de</v>
          </cell>
        </row>
        <row r="18">
          <cell r="B18" t="str">
            <v>Stadtwerke Verkehrsgesellschaft Frankfurt Am Main MBH</v>
          </cell>
          <cell r="C18">
            <v>5143660600</v>
          </cell>
          <cell r="D18" t="str">
            <v>www.vgf-ffm.de</v>
          </cell>
        </row>
        <row r="19">
          <cell r="B19" t="str">
            <v>Netzdienste Rhein Main</v>
          </cell>
          <cell r="C19">
            <v>5107453457</v>
          </cell>
          <cell r="D19" t="str">
            <v>nrm-netzdienste.de</v>
          </cell>
        </row>
        <row r="20">
          <cell r="B20" t="str">
            <v>EWE NETZ GMBH</v>
          </cell>
          <cell r="C20">
            <v>5123649683</v>
          </cell>
          <cell r="D20" t="str">
            <v>ewe-netz.de</v>
          </cell>
        </row>
        <row r="21">
          <cell r="B21" t="str">
            <v>STADTWERKE JENA GMBH</v>
          </cell>
          <cell r="C21">
            <v>5144395179</v>
          </cell>
          <cell r="D21" t="str">
            <v>www.stadtwerke-jena.de</v>
          </cell>
        </row>
        <row r="22">
          <cell r="B22" t="str">
            <v>Wismut GmbH</v>
          </cell>
          <cell r="C22">
            <v>5109223916</v>
          </cell>
          <cell r="D22" t="str">
            <v>www.wismut.de</v>
          </cell>
        </row>
        <row r="23">
          <cell r="B23" t="str">
            <v>ALTERIC ERNEUERBARE REGIONAL GMBH</v>
          </cell>
          <cell r="C23">
            <v>5109455207</v>
          </cell>
          <cell r="D23" t="str">
            <v>www.alterric.com</v>
          </cell>
        </row>
        <row r="24">
          <cell r="B24" t="str">
            <v>EWE VERTRIEB GMBH</v>
          </cell>
          <cell r="C24">
            <v>5109630518</v>
          </cell>
          <cell r="D24" t="str">
            <v>www.ewe.de</v>
          </cell>
        </row>
        <row r="25">
          <cell r="B25" t="str">
            <v>STADTWERKE EMDEN GMBH</v>
          </cell>
          <cell r="C25">
            <v>5101696342</v>
          </cell>
          <cell r="D25" t="str">
            <v>www.stadtwerke-emden.de</v>
          </cell>
        </row>
        <row r="26">
          <cell r="B26" t="str">
            <v>Stadtwerke Leipzig GmbH</v>
          </cell>
          <cell r="C26">
            <v>5100302160</v>
          </cell>
          <cell r="D26" t="str">
            <v>www.l.de</v>
          </cell>
        </row>
        <row r="27">
          <cell r="B27" t="str">
            <v>EWN ENTSORGUNGSWERK FÜR NUKLEARANLAGEN GMBH BT RHEINSBERG</v>
          </cell>
          <cell r="C27">
            <v>5130941408</v>
          </cell>
          <cell r="D27" t="str">
            <v>www.ewn-gmbh.de</v>
          </cell>
        </row>
        <row r="28">
          <cell r="B28" t="str">
            <v>STEB</v>
          </cell>
          <cell r="C28">
            <v>5100412499</v>
          </cell>
          <cell r="D28" t="str">
            <v>www.paderborn.de</v>
          </cell>
        </row>
        <row r="29">
          <cell r="B29" t="str">
            <v>BSYS MITTELDEUTSCHE BERATUNGS UND SYSTEMHAUS GMBH</v>
          </cell>
          <cell r="C29">
            <v>5108497932</v>
          </cell>
          <cell r="D29" t="str">
            <v>www.meinfernsehen.de</v>
          </cell>
        </row>
        <row r="30">
          <cell r="B30" t="str">
            <v>EWN Entsorgungswerk für Nuklearanla</v>
          </cell>
          <cell r="C30">
            <v>5138743720</v>
          </cell>
          <cell r="D30" t="str">
            <v>www.ewn-gmbh.de</v>
          </cell>
        </row>
        <row r="31">
          <cell r="B31" t="str">
            <v>STADTWERKE AMBERG VERSORGUNGS GMBH</v>
          </cell>
          <cell r="C31">
            <v>5100362515</v>
          </cell>
          <cell r="D31" t="str">
            <v>www.stadtwerke-amberg.de</v>
          </cell>
        </row>
        <row r="32">
          <cell r="B32" t="str">
            <v>Mülheimer Eniergiedienstleist. GmbH</v>
          </cell>
          <cell r="C32">
            <v>5100721661</v>
          </cell>
          <cell r="D32" t="str">
            <v>www.medl.de</v>
          </cell>
        </row>
        <row r="33">
          <cell r="B33" t="str">
            <v>Stadtwerke Frankfurt (Oder) GmbH</v>
          </cell>
          <cell r="C33">
            <v>5107042522</v>
          </cell>
          <cell r="D33" t="str">
            <v>www.stadtwerke-ffo.de</v>
          </cell>
        </row>
        <row r="34">
          <cell r="B34" t="str">
            <v>Stadtwerke Borken/Westf GmbH</v>
          </cell>
          <cell r="C34">
            <v>5101917756</v>
          </cell>
          <cell r="D34" t="str">
            <v>www.stadtwerke-borken.de</v>
          </cell>
        </row>
        <row r="35">
          <cell r="B35" t="str">
            <v>Gasnetz Hamburg GmbH</v>
          </cell>
          <cell r="C35">
            <v>5142197463</v>
          </cell>
          <cell r="D35" t="str">
            <v>www.gasnetz-hamburg.de</v>
          </cell>
        </row>
        <row r="36">
          <cell r="B36" t="str">
            <v>Stadtwerke Gummersbach</v>
          </cell>
          <cell r="C36">
            <v>5103482428</v>
          </cell>
          <cell r="D36" t="str">
            <v>www.stadtwerke-gm.de</v>
          </cell>
        </row>
        <row r="37">
          <cell r="B37" t="str">
            <v>WSW Energie und Wasser AG</v>
          </cell>
          <cell r="C37">
            <v>5108498087</v>
          </cell>
          <cell r="D37" t="str">
            <v>www.wsw-online.de</v>
          </cell>
        </row>
        <row r="38">
          <cell r="B38" t="str">
            <v>BEEGY GMBH</v>
          </cell>
          <cell r="C38">
            <v>5153134619</v>
          </cell>
          <cell r="D38" t="str">
            <v>www.beegy.com</v>
          </cell>
        </row>
        <row r="39">
          <cell r="B39" t="str">
            <v>Stadtwerke Leipzig GmbH</v>
          </cell>
          <cell r="C39">
            <v>5125666478</v>
          </cell>
          <cell r="D39" t="str">
            <v>l.de</v>
          </cell>
        </row>
        <row r="40">
          <cell r="B40" t="str">
            <v>STADTWERKE HANNOVER</v>
          </cell>
          <cell r="C40">
            <v>5100387264</v>
          </cell>
          <cell r="D40" t="str">
            <v>www.enercity.de</v>
          </cell>
        </row>
        <row r="41">
          <cell r="B41" t="str">
            <v>STADTWERKE LANDSHUT</v>
          </cell>
          <cell r="C41">
            <v>5100803758</v>
          </cell>
          <cell r="D41" t="str">
            <v>www.stadtwerke-landshut.de</v>
          </cell>
        </row>
        <row r="42">
          <cell r="B42" t="str">
            <v>Stadtwerke Rüsselsheim GmbH</v>
          </cell>
          <cell r="C42">
            <v>5105041260</v>
          </cell>
          <cell r="D42" t="str">
            <v>www.stadtwerke-ruesselsheim.de</v>
          </cell>
        </row>
        <row r="43">
          <cell r="B43" t="str">
            <v>BSYS MITTELDEUTSCHE BERATUNGS UND SYSTEMHAUS GMBH</v>
          </cell>
          <cell r="C43">
            <v>5101817530</v>
          </cell>
          <cell r="D43"/>
        </row>
        <row r="44">
          <cell r="B44" t="str">
            <v>BGZ GESELLSCHAFT FÜR ZWISCHENLAGERUNG MBH</v>
          </cell>
          <cell r="C44">
            <v>5136686273</v>
          </cell>
          <cell r="D44" t="str">
            <v>www.bgz.de</v>
          </cell>
        </row>
        <row r="45">
          <cell r="B45" t="str">
            <v>Stadtwerke Buxtehude GmbH</v>
          </cell>
          <cell r="C45">
            <v>5100213108</v>
          </cell>
          <cell r="D45" t="str">
            <v>www.stadtwerke-buxtehude.de</v>
          </cell>
        </row>
        <row r="46">
          <cell r="B46" t="str">
            <v>Fernleitungs Betriebs GmbH</v>
          </cell>
          <cell r="C46">
            <v>5100145848</v>
          </cell>
          <cell r="D46" t="str">
            <v>www.fbg.de</v>
          </cell>
        </row>
        <row r="47">
          <cell r="B47" t="str">
            <v>Bayernets GmbH</v>
          </cell>
          <cell r="C47">
            <v>5113408809</v>
          </cell>
          <cell r="D47" t="str">
            <v>www.bayernets.de</v>
          </cell>
        </row>
        <row r="48">
          <cell r="B48" t="str">
            <v>SÜC GMBH STÄDTISCHE WERKE</v>
          </cell>
          <cell r="C48">
            <v>5121660918</v>
          </cell>
          <cell r="D48" t="str">
            <v>www.suec.de</v>
          </cell>
        </row>
        <row r="49">
          <cell r="B49" t="str">
            <v>STADTWERKE MÜHLHAUSEN GMBH</v>
          </cell>
          <cell r="C49">
            <v>5151534626</v>
          </cell>
          <cell r="D49" t="str">
            <v>www.stadtwerke-muehlhausen.de</v>
          </cell>
        </row>
        <row r="50">
          <cell r="B50" t="str">
            <v>Stadwerke Langen GmbH</v>
          </cell>
          <cell r="C50">
            <v>5105095378</v>
          </cell>
          <cell r="D50" t="str">
            <v>www.stadtwerke-langen.de</v>
          </cell>
        </row>
        <row r="51">
          <cell r="B51" t="str">
            <v>GEW Wilhelmshafen</v>
          </cell>
          <cell r="C51">
            <v>5100312101</v>
          </cell>
          <cell r="D51" t="str">
            <v>www.gew-wilhelmshaven.de</v>
          </cell>
        </row>
        <row r="52">
          <cell r="B52" t="str">
            <v>ENERGIE UND WASSERVERSORGUNG HAMM</v>
          </cell>
          <cell r="C52">
            <v>5127210595</v>
          </cell>
          <cell r="D52" t="str">
            <v>www.ewv-hamm-netz.de</v>
          </cell>
        </row>
        <row r="53">
          <cell r="B53" t="str">
            <v>Stadtwerke Rhede GmbH</v>
          </cell>
          <cell r="C53">
            <v>5114065703</v>
          </cell>
          <cell r="D53" t="str">
            <v>stadtwerke-rhede.de</v>
          </cell>
        </row>
        <row r="54">
          <cell r="B54" t="str">
            <v>Ewe AG</v>
          </cell>
          <cell r="C54">
            <v>5100279241</v>
          </cell>
          <cell r="D54" t="str">
            <v>www.ewe.de</v>
          </cell>
        </row>
        <row r="55">
          <cell r="B55" t="str">
            <v>STADTWERKE CHAM GMBH</v>
          </cell>
          <cell r="C55">
            <v>5104675989</v>
          </cell>
          <cell r="D55" t="str">
            <v>www.stadtwerke-cham.de</v>
          </cell>
        </row>
        <row r="56">
          <cell r="B56" t="str">
            <v>STADTWERKE STEIN GMBH &amp; CO. KG</v>
          </cell>
          <cell r="C56">
            <v>5129522430</v>
          </cell>
          <cell r="D56" t="str">
            <v>www.stst.de</v>
          </cell>
        </row>
        <row r="57">
          <cell r="B57" t="str">
            <v>EWR GmbH</v>
          </cell>
          <cell r="C57">
            <v>5101918270</v>
          </cell>
          <cell r="D57" t="str">
            <v>www.ewr-remscheid.de</v>
          </cell>
        </row>
        <row r="58">
          <cell r="B58" t="str">
            <v>Socon Sonar Control</v>
          </cell>
          <cell r="C58">
            <v>5104945046</v>
          </cell>
          <cell r="D58" t="str">
            <v>www.socon.com</v>
          </cell>
        </row>
        <row r="59">
          <cell r="B59" t="str">
            <v>FREISINGER STADTWERKE VERSORGUNGS GMBH</v>
          </cell>
          <cell r="C59">
            <v>5100214574</v>
          </cell>
          <cell r="D59" t="str">
            <v>www.freisinger-stadtwerke.de</v>
          </cell>
        </row>
        <row r="60">
          <cell r="B60" t="str">
            <v>ENERGIE UND WASSERWERKE BAUTZEN GMBH</v>
          </cell>
          <cell r="C60">
            <v>5108119577</v>
          </cell>
          <cell r="D60" t="str">
            <v>www.ewbautzen.de</v>
          </cell>
        </row>
        <row r="61">
          <cell r="B61" t="str">
            <v>Stadtwerke Riesa GmbH</v>
          </cell>
          <cell r="C61">
            <v>5100137460</v>
          </cell>
          <cell r="D61" t="str">
            <v>www.stw-riesa.de</v>
          </cell>
        </row>
        <row r="62">
          <cell r="B62" t="str">
            <v>STADTWERKE DELMENHORST GMBH</v>
          </cell>
          <cell r="C62">
            <v>5102772930</v>
          </cell>
          <cell r="D62" t="str">
            <v>www.stadtwerkegruppe-del.de</v>
          </cell>
        </row>
        <row r="63">
          <cell r="B63" t="str">
            <v>STADTWERKE NEUSS GMBH</v>
          </cell>
          <cell r="C63">
            <v>5103409772</v>
          </cell>
          <cell r="D63" t="str">
            <v>www.stadtwerke-neuss.de</v>
          </cell>
        </row>
        <row r="64">
          <cell r="B64" t="str">
            <v>EWE GASSPEICHER GMBH</v>
          </cell>
          <cell r="C64">
            <v>5123650067</v>
          </cell>
          <cell r="D64" t="str">
            <v>www.ewe-gasspeicher.de</v>
          </cell>
        </row>
        <row r="65">
          <cell r="B65" t="str">
            <v>Ewe TEL GmbH</v>
          </cell>
          <cell r="C65">
            <v>5101531500</v>
          </cell>
          <cell r="D65" t="str">
            <v>www.ewe.com</v>
          </cell>
        </row>
        <row r="66">
          <cell r="B66" t="str">
            <v>EWE WASSER GMBH</v>
          </cell>
          <cell r="C66">
            <v>5105145258</v>
          </cell>
          <cell r="D66" t="str">
            <v>wasser.ewe.de</v>
          </cell>
        </row>
        <row r="67">
          <cell r="B67" t="str">
            <v>BWI GmbH</v>
          </cell>
          <cell r="C67">
            <v>5127089774</v>
          </cell>
          <cell r="D67" t="str">
            <v>www.bwi.de</v>
          </cell>
        </row>
        <row r="68">
          <cell r="B68" t="str">
            <v>HAMBURGER ENERGIEWERKE GMBH</v>
          </cell>
          <cell r="C68">
            <v>5152359439</v>
          </cell>
          <cell r="D68" t="str">
            <v>www.hamburger-energiewerke.de</v>
          </cell>
        </row>
        <row r="69">
          <cell r="B69" t="str">
            <v>Licht und Kraftwerke</v>
          </cell>
          <cell r="C69">
            <v>5103218322</v>
          </cell>
          <cell r="D69" t="str">
            <v>www.luk-helmbrechts.de</v>
          </cell>
        </row>
        <row r="70">
          <cell r="B70" t="str">
            <v>STÄDTISCHE WERKE SCHWABACH GMBH</v>
          </cell>
          <cell r="C70">
            <v>5107891362</v>
          </cell>
          <cell r="D70" t="str">
            <v>stadtwerke-schwabach.de</v>
          </cell>
        </row>
        <row r="71">
          <cell r="B71" t="str">
            <v>KREISWERKE MAIN-KINZIG GMBH</v>
          </cell>
          <cell r="C71">
            <v>5100423262</v>
          </cell>
          <cell r="D71" t="str">
            <v>www.kreiswerke-main-kinzig.de</v>
          </cell>
        </row>
        <row r="72">
          <cell r="B72" t="str">
            <v>EWE AG</v>
          </cell>
          <cell r="C72">
            <v>5106094570</v>
          </cell>
          <cell r="D72" t="str">
            <v>ewe.com</v>
          </cell>
        </row>
        <row r="73">
          <cell r="B73" t="str">
            <v>STADTWERKE DINGOLFING GMBH</v>
          </cell>
          <cell r="C73">
            <v>5107071946</v>
          </cell>
          <cell r="D73" t="str">
            <v>www.stadtwerke-dingolfing.de</v>
          </cell>
        </row>
        <row r="74">
          <cell r="B74" t="str">
            <v>Energieversorgung Limburg GmbH</v>
          </cell>
          <cell r="C74">
            <v>5103278387</v>
          </cell>
          <cell r="D74" t="str">
            <v>www.evl.de</v>
          </cell>
        </row>
        <row r="75">
          <cell r="B75" t="str">
            <v>SRM Straßenbeleuchtung Rhein Main GmbH</v>
          </cell>
          <cell r="C75">
            <v>5147022274</v>
          </cell>
          <cell r="D75" t="str">
            <v>www.srm-rheinmain.de</v>
          </cell>
        </row>
        <row r="76">
          <cell r="B76" t="str">
            <v>STADTWERKE ROTENBURG</v>
          </cell>
          <cell r="C76">
            <v>5105098538</v>
          </cell>
          <cell r="D76" t="str">
            <v>www.stadtwerke-rotenburg.de</v>
          </cell>
        </row>
        <row r="77">
          <cell r="B77" t="str">
            <v>Stadtwerke Soltau GmbH</v>
          </cell>
          <cell r="C77">
            <v>5112938489</v>
          </cell>
          <cell r="D77" t="str">
            <v>www.sw-soltau.de</v>
          </cell>
        </row>
        <row r="78">
          <cell r="B78" t="str">
            <v>E.V.A. ENERGIEVERSORGUNGS UND VERKEHRS GMBH</v>
          </cell>
          <cell r="C78">
            <v>5149881086</v>
          </cell>
          <cell r="D78" t="str">
            <v>www.eva-aachen.de</v>
          </cell>
        </row>
        <row r="79">
          <cell r="B79" t="str">
            <v>STADTWERKE STUTTGART GMBH</v>
          </cell>
          <cell r="C79">
            <v>5132270552</v>
          </cell>
          <cell r="D79" t="str">
            <v>www.stadtwerke-stuttgart.de</v>
          </cell>
        </row>
        <row r="80">
          <cell r="B80" t="str">
            <v>Enercity AG</v>
          </cell>
          <cell r="C80">
            <v>5140358107</v>
          </cell>
          <cell r="D80" t="str">
            <v>www.enercity.de</v>
          </cell>
        </row>
        <row r="81">
          <cell r="B81" t="str">
            <v>Berliner Stadtwerke Kommunalpartner</v>
          </cell>
          <cell r="C81">
            <v>5142839235</v>
          </cell>
          <cell r="D81" t="str">
            <v>www.berlinerstadtwerke.de</v>
          </cell>
        </row>
        <row r="82">
          <cell r="B82" t="str">
            <v>STADTWERKE ROTH</v>
          </cell>
          <cell r="C82">
            <v>5101350038</v>
          </cell>
          <cell r="D82" t="str">
            <v>www.stadtwerke-roth.de</v>
          </cell>
        </row>
        <row r="83">
          <cell r="B83" t="str">
            <v>SWW WUNSIEDEL GMBH</v>
          </cell>
          <cell r="C83">
            <v>5138606244</v>
          </cell>
          <cell r="D83" t="str">
            <v>www.s-w-w.com</v>
          </cell>
        </row>
        <row r="84">
          <cell r="B84" t="str">
            <v>Stadtwerke Werdau</v>
          </cell>
          <cell r="C84">
            <v>5106219693</v>
          </cell>
          <cell r="D84" t="str">
            <v>www.stadtwerke-werdau.de</v>
          </cell>
        </row>
        <row r="85">
          <cell r="B85" t="str">
            <v>Leg Thueringen mbH</v>
          </cell>
          <cell r="C85">
            <v>5100137737</v>
          </cell>
          <cell r="D85" t="str">
            <v>www.leg-thueringen.de</v>
          </cell>
        </row>
        <row r="86">
          <cell r="B86" t="str">
            <v>Thüringer Land GmbH</v>
          </cell>
          <cell r="C86">
            <v>5100588571</v>
          </cell>
          <cell r="D86" t="str">
            <v>www.thlg.de</v>
          </cell>
        </row>
        <row r="87">
          <cell r="B87" t="str">
            <v>STADTWERKE HATTERSHEIM AM MAIN</v>
          </cell>
          <cell r="C87">
            <v>5104061388</v>
          </cell>
          <cell r="D87" t="str">
            <v>www.hattersheim.de</v>
          </cell>
        </row>
        <row r="88">
          <cell r="B88" t="str">
            <v>STADTWERKE CELLE GMBH</v>
          </cell>
          <cell r="C88">
            <v>5151781680</v>
          </cell>
          <cell r="D88" t="str">
            <v>www.stadtwerke-celle.de</v>
          </cell>
        </row>
        <row r="89">
          <cell r="B89" t="str">
            <v>STADTWERKE GEORGSMARIENHÜTTE NETZ GMBH</v>
          </cell>
          <cell r="C89">
            <v>5108648909</v>
          </cell>
          <cell r="D89" t="str">
            <v>www.sw-gmhuette.de</v>
          </cell>
        </row>
        <row r="90">
          <cell r="B90" t="str">
            <v>Stadtwerke Schüttorf Emsbüren GmbH</v>
          </cell>
          <cell r="C90">
            <v>5147824941</v>
          </cell>
          <cell r="D90" t="str">
            <v>www.swse.de</v>
          </cell>
        </row>
        <row r="91">
          <cell r="B91" t="str">
            <v>STADTWERKE SEHNDE GMBH</v>
          </cell>
          <cell r="C91">
            <v>5103802527</v>
          </cell>
          <cell r="D91" t="str">
            <v>www.stadtwerke-sehnde.de</v>
          </cell>
        </row>
        <row r="92">
          <cell r="B92" t="str">
            <v>SWN STADTWERKE NORTHEIM GMBH</v>
          </cell>
          <cell r="C92">
            <v>5101366186</v>
          </cell>
          <cell r="D92" t="str">
            <v>www.stadtwerke-northeim.de</v>
          </cell>
        </row>
        <row r="93">
          <cell r="B93" t="str">
            <v>GGW MBH</v>
          </cell>
          <cell r="C93">
            <v>5101609768</v>
          </cell>
          <cell r="D93" t="str">
            <v>www.ggw-gelsenkirchen.de</v>
          </cell>
        </row>
        <row r="94">
          <cell r="B94" t="str">
            <v>LWL</v>
          </cell>
          <cell r="C94">
            <v>5149984274</v>
          </cell>
          <cell r="D94" t="str">
            <v>lwleng.com</v>
          </cell>
        </row>
        <row r="95">
          <cell r="B95" t="str">
            <v>Stadtwerke Hamm GmbH</v>
          </cell>
          <cell r="C95">
            <v>5101787815</v>
          </cell>
          <cell r="D95" t="str">
            <v>stadtwerke-hamm.de</v>
          </cell>
        </row>
        <row r="96">
          <cell r="B96" t="str">
            <v>Stadtwerke Rhede GmbH</v>
          </cell>
          <cell r="C96">
            <v>5103208297</v>
          </cell>
          <cell r="D96" t="str">
            <v>www.stadtwerke-rhede.de</v>
          </cell>
        </row>
        <row r="97">
          <cell r="B97" t="str">
            <v>GWT TUD GMBH</v>
          </cell>
          <cell r="C97">
            <v>5147818724</v>
          </cell>
          <cell r="D97" t="str">
            <v>www.g-wt.de</v>
          </cell>
        </row>
        <row r="98">
          <cell r="B98" t="str">
            <v>SWE Netz GmbH</v>
          </cell>
          <cell r="C98">
            <v>5105564120</v>
          </cell>
          <cell r="D98" t="str">
            <v>swe-netz.de</v>
          </cell>
        </row>
        <row r="99">
          <cell r="B99" t="str">
            <v>TUS Thüringer Umwelt Service GmbH</v>
          </cell>
          <cell r="C99">
            <v>5148348582</v>
          </cell>
          <cell r="D99"/>
        </row>
        <row r="100">
          <cell r="B100" t="str">
            <v>BERLINER STADTWERKE KP GMBH</v>
          </cell>
          <cell r="C100">
            <v>5153237639</v>
          </cell>
          <cell r="D100" t="str">
            <v>berlinerstadtwerke.de</v>
          </cell>
        </row>
        <row r="101">
          <cell r="B101" t="str">
            <v>Ewe Netz GmbH</v>
          </cell>
          <cell r="C101">
            <v>5105184672</v>
          </cell>
          <cell r="D101" t="str">
            <v>www.ewe-netz.de</v>
          </cell>
        </row>
        <row r="102">
          <cell r="B102" t="str">
            <v>GASTRANSPORT NORD GMBH</v>
          </cell>
          <cell r="C102">
            <v>5122728515</v>
          </cell>
          <cell r="D102" t="str">
            <v>www.gtg-nord.de</v>
          </cell>
        </row>
        <row r="103">
          <cell r="B103" t="str">
            <v>GSB Sonderabfallversorgung Bayern</v>
          </cell>
          <cell r="C103">
            <v>5101722427</v>
          </cell>
          <cell r="D103" t="str">
            <v>gsb.bayern</v>
          </cell>
        </row>
        <row r="104">
          <cell r="B104" t="str">
            <v>KEW Karwendel Energie &amp; Wasser GmbH</v>
          </cell>
          <cell r="C104">
            <v>5151099921</v>
          </cell>
          <cell r="D104" t="str">
            <v>www.kewgmbh.de</v>
          </cell>
        </row>
        <row r="105">
          <cell r="B105" t="str">
            <v>NEUSTADTWERKE</v>
          </cell>
          <cell r="C105">
            <v>5102930708</v>
          </cell>
          <cell r="D105" t="str">
            <v>www.neustadtwerke.de</v>
          </cell>
        </row>
        <row r="106">
          <cell r="B106" t="str">
            <v>REWAG REGENSBURGER ENERGIE UND WASSERVERSORGUNG AG</v>
          </cell>
          <cell r="C106">
            <v>5151496586</v>
          </cell>
          <cell r="D106" t="str">
            <v>www.rewag.de</v>
          </cell>
        </row>
        <row r="107">
          <cell r="B107" t="str">
            <v>STADTWERKE ALTDORF GMBH</v>
          </cell>
          <cell r="C107">
            <v>5150851840</v>
          </cell>
          <cell r="D107" t="str">
            <v>www.stadtwerke-altdorf.de</v>
          </cell>
        </row>
        <row r="108">
          <cell r="B108" t="str">
            <v>STADTWERKE KELHEIM GMBH &amp; CO. KG</v>
          </cell>
          <cell r="C108">
            <v>5149211889</v>
          </cell>
          <cell r="D108" t="str">
            <v>www.stadtwerke-kelheim.de</v>
          </cell>
        </row>
        <row r="109">
          <cell r="B109" t="str">
            <v>STADTWERKE ROTH</v>
          </cell>
          <cell r="C109">
            <v>5143811412</v>
          </cell>
          <cell r="D109" t="str">
            <v>www.stadtwerke-roth.de</v>
          </cell>
        </row>
        <row r="110">
          <cell r="B110" t="str">
            <v>STADTWERKE STRAUBING GMBH</v>
          </cell>
          <cell r="C110">
            <v>5108018101</v>
          </cell>
          <cell r="D110" t="str">
            <v>www.stadtwerke-straubing.de</v>
          </cell>
        </row>
        <row r="111">
          <cell r="B111" t="str">
            <v>STADTWERKE VILSHOFEN GMBH</v>
          </cell>
          <cell r="C111">
            <v>5100143046</v>
          </cell>
          <cell r="D111" t="str">
            <v>www.stadtwerke-vilshofen.de</v>
          </cell>
        </row>
        <row r="112">
          <cell r="B112" t="str">
            <v>ÜBERLANDWERK ERDING GMBH &amp; CO. KG</v>
          </cell>
          <cell r="C112">
            <v>5127388559</v>
          </cell>
          <cell r="D112" t="str">
            <v>www.stadtwerke-erding.de</v>
          </cell>
        </row>
        <row r="113">
          <cell r="B113" t="str">
            <v>STADTWERKE ENERGIE JENA PÖßNECK GMB</v>
          </cell>
          <cell r="C113">
            <v>5100081751</v>
          </cell>
          <cell r="D113" t="str">
            <v>stadtwerke-jena.de</v>
          </cell>
        </row>
        <row r="114">
          <cell r="B114" t="str">
            <v>STADTWERKE GLAUCHAU DIENST</v>
          </cell>
          <cell r="C114">
            <v>5102508579</v>
          </cell>
          <cell r="D114" t="str">
            <v>www.stadtwerke-glauchau.de</v>
          </cell>
        </row>
        <row r="115">
          <cell r="B115" t="str">
            <v>STADTWERKE SCHKEUDITZ</v>
          </cell>
          <cell r="C115">
            <v>5105984970</v>
          </cell>
          <cell r="D115" t="str">
            <v>www.stadtwerke-schkeuditz.de</v>
          </cell>
        </row>
        <row r="116">
          <cell r="B116" t="str">
            <v>Stadtwerke Schneeberg GmbH</v>
          </cell>
          <cell r="C116">
            <v>5105703011</v>
          </cell>
          <cell r="D116" t="str">
            <v>www.silberstrom.de</v>
          </cell>
        </row>
        <row r="117">
          <cell r="B117" t="str">
            <v>Netcologne</v>
          </cell>
          <cell r="C117">
            <v>5150998512</v>
          </cell>
          <cell r="D117" t="str">
            <v>netcologne.de</v>
          </cell>
        </row>
        <row r="118">
          <cell r="B118" t="str">
            <v>Drewag Stadtwerke Dresden GmbH</v>
          </cell>
          <cell r="C118">
            <v>5101881146</v>
          </cell>
          <cell r="D118" t="str">
            <v>www.drewag.de</v>
          </cell>
        </row>
        <row r="119">
          <cell r="B119" t="str">
            <v>SWM Services GmbH</v>
          </cell>
          <cell r="C119">
            <v>5140372778</v>
          </cell>
          <cell r="D119" t="str">
            <v>www.swm.de</v>
          </cell>
        </row>
        <row r="120">
          <cell r="B120" t="str">
            <v>UNI Stuttgart Heizkraftwerk</v>
          </cell>
          <cell r="C120">
            <v>5102595278</v>
          </cell>
          <cell r="D120" t="str">
            <v>www.uni-stuttgart.de</v>
          </cell>
        </row>
        <row r="121">
          <cell r="B121" t="str">
            <v>Stadtwerke Frankfurt</v>
          </cell>
          <cell r="C121">
            <v>5100533127</v>
          </cell>
          <cell r="D121" t="str">
            <v>www.frankfurt.de</v>
          </cell>
        </row>
        <row r="122">
          <cell r="B122" t="str">
            <v>STADTWERKE FRANKFURT AM MAIN HOLDIN</v>
          </cell>
          <cell r="C122">
            <v>5143660593</v>
          </cell>
          <cell r="D122" t="str">
            <v>www.stadtwerke-frankfurt.de</v>
          </cell>
        </row>
        <row r="123">
          <cell r="B123" t="str">
            <v>NETZ LEIPZIG GMBH</v>
          </cell>
          <cell r="C123">
            <v>5115507422</v>
          </cell>
          <cell r="D123" t="str">
            <v>www.netz-leipzig.de</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asset-public.madisonlogic.com/production/asset-landing/104105_261938.html" TargetMode="External"/><Relationship Id="rId1" Type="http://schemas.openxmlformats.org/officeDocument/2006/relationships/hyperlink" Target="https://asset-public.madisonlogic.com/production/asset-landing/104105_261940.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B624D-2F31-480E-8473-21A464DA4A94}">
  <dimension ref="A1:V103"/>
  <sheetViews>
    <sheetView tabSelected="1" topLeftCell="A14" zoomScale="76" zoomScaleNormal="76" workbookViewId="0">
      <selection activeCell="B29" sqref="B29:E29"/>
    </sheetView>
  </sheetViews>
  <sheetFormatPr defaultColWidth="8.90625" defaultRowHeight="15" customHeight="1"/>
  <cols>
    <col min="1" max="1" width="33.1796875" customWidth="1"/>
    <col min="2" max="2" width="62.1796875" customWidth="1"/>
    <col min="3" max="3" width="9.81640625" customWidth="1"/>
    <col min="4" max="4" width="48.1796875" customWidth="1"/>
    <col min="5" max="5" width="58.1796875" customWidth="1"/>
  </cols>
  <sheetData>
    <row r="1" spans="1:22" ht="20">
      <c r="A1" s="25" t="s">
        <v>0</v>
      </c>
      <c r="B1" s="2" t="s">
        <v>1</v>
      </c>
      <c r="C1" s="3"/>
      <c r="D1" s="100" t="s">
        <v>2</v>
      </c>
      <c r="E1" s="101"/>
      <c r="F1" s="1"/>
      <c r="G1" s="1"/>
      <c r="H1" s="1"/>
      <c r="I1" s="1"/>
      <c r="J1" s="1"/>
      <c r="K1" s="1"/>
      <c r="L1" s="1"/>
      <c r="M1" s="1"/>
      <c r="N1" s="1"/>
      <c r="O1" s="1"/>
      <c r="P1" s="1"/>
      <c r="Q1" s="1"/>
      <c r="R1" s="1"/>
      <c r="S1" s="1"/>
      <c r="T1" s="1"/>
      <c r="U1" s="1"/>
      <c r="V1" s="1"/>
    </row>
    <row r="2" spans="1:22" ht="20" customHeight="1">
      <c r="A2" s="25" t="s">
        <v>3</v>
      </c>
      <c r="B2" s="10" t="s">
        <v>4</v>
      </c>
      <c r="C2" s="23"/>
      <c r="D2" s="42"/>
      <c r="E2" s="33"/>
      <c r="F2" s="1"/>
      <c r="G2" s="1"/>
      <c r="H2" s="1"/>
      <c r="I2" s="1"/>
      <c r="J2" s="1"/>
      <c r="K2" s="1"/>
      <c r="L2" s="1"/>
      <c r="M2" s="1"/>
      <c r="N2" s="1"/>
      <c r="O2" s="1"/>
      <c r="P2" s="1"/>
      <c r="Q2" s="1"/>
      <c r="R2" s="1"/>
      <c r="S2" s="1"/>
      <c r="T2" s="1"/>
      <c r="U2" s="1"/>
      <c r="V2" s="1"/>
    </row>
    <row r="3" spans="1:22" ht="20" customHeight="1">
      <c r="A3" s="25" t="s">
        <v>5</v>
      </c>
      <c r="B3" s="22" t="s">
        <v>796</v>
      </c>
      <c r="C3" s="23"/>
      <c r="E3" s="33"/>
      <c r="F3" s="1"/>
      <c r="G3" s="1"/>
      <c r="H3" s="1"/>
      <c r="I3" s="1"/>
      <c r="J3" s="1"/>
      <c r="K3" s="1"/>
      <c r="L3" s="1"/>
      <c r="M3" s="1"/>
      <c r="N3" s="1"/>
      <c r="O3" s="1"/>
      <c r="P3" s="1"/>
      <c r="Q3" s="1"/>
      <c r="R3" s="1"/>
      <c r="S3" s="1"/>
      <c r="T3" s="1"/>
      <c r="U3" s="1"/>
      <c r="V3" s="1"/>
    </row>
    <row r="4" spans="1:22" ht="20">
      <c r="A4" s="25" t="s">
        <v>6</v>
      </c>
      <c r="B4" s="2"/>
      <c r="C4" s="23"/>
      <c r="E4" s="36"/>
      <c r="F4" s="1"/>
      <c r="G4" s="1"/>
      <c r="H4" s="1"/>
      <c r="I4" s="1"/>
      <c r="J4" s="1"/>
      <c r="K4" s="1"/>
      <c r="L4" s="1"/>
      <c r="M4" s="1"/>
      <c r="N4" s="1"/>
      <c r="O4" s="1"/>
      <c r="P4" s="1"/>
      <c r="Q4" s="1"/>
      <c r="R4" s="1"/>
      <c r="S4" s="1"/>
      <c r="T4" s="1"/>
      <c r="U4" s="1"/>
      <c r="V4" s="1"/>
    </row>
    <row r="5" spans="1:22" ht="20" customHeight="1">
      <c r="A5" s="26" t="s">
        <v>7</v>
      </c>
      <c r="B5" s="4" t="s">
        <v>8</v>
      </c>
      <c r="C5" s="23"/>
      <c r="E5" s="37"/>
      <c r="F5" s="1"/>
      <c r="G5" s="1"/>
      <c r="H5" s="1"/>
      <c r="I5" s="1"/>
      <c r="J5" s="1"/>
      <c r="K5" s="1"/>
      <c r="L5" s="1"/>
      <c r="M5" s="1"/>
      <c r="N5" s="1"/>
      <c r="O5" s="1"/>
      <c r="P5" s="1"/>
      <c r="Q5" s="1"/>
      <c r="R5" s="1"/>
      <c r="S5" s="1"/>
      <c r="T5" s="1"/>
      <c r="U5" s="1"/>
      <c r="V5" s="1"/>
    </row>
    <row r="6" spans="1:22" ht="20">
      <c r="A6" s="26" t="s">
        <v>9</v>
      </c>
      <c r="B6" s="4"/>
      <c r="C6" s="23"/>
      <c r="E6" s="37"/>
      <c r="F6" s="5"/>
      <c r="G6" s="5"/>
      <c r="H6" s="5"/>
      <c r="I6" s="5"/>
      <c r="J6" s="1"/>
      <c r="K6" s="1"/>
      <c r="L6" s="1"/>
      <c r="M6" s="1"/>
      <c r="N6" s="1"/>
      <c r="O6" s="1"/>
      <c r="P6" s="1"/>
      <c r="Q6" s="1"/>
      <c r="R6" s="1"/>
      <c r="S6" s="1"/>
      <c r="T6" s="1"/>
      <c r="U6" s="1"/>
      <c r="V6" s="1"/>
    </row>
    <row r="7" spans="1:22" ht="20">
      <c r="A7" s="27" t="s">
        <v>10</v>
      </c>
      <c r="B7" s="4"/>
      <c r="C7" s="6"/>
      <c r="D7" s="96"/>
      <c r="E7" s="97"/>
      <c r="F7" s="5"/>
      <c r="G7" s="5"/>
      <c r="H7" s="5"/>
      <c r="I7" s="5"/>
      <c r="J7" s="1"/>
      <c r="K7" s="1"/>
      <c r="L7" s="1"/>
      <c r="M7" s="1"/>
      <c r="N7" s="1"/>
      <c r="O7" s="1"/>
      <c r="P7" s="1"/>
      <c r="Q7" s="1"/>
      <c r="R7" s="1"/>
      <c r="S7" s="1"/>
      <c r="T7" s="1"/>
      <c r="U7" s="1"/>
      <c r="V7" s="1"/>
    </row>
    <row r="8" spans="1:22" ht="20">
      <c r="A8" s="27" t="s">
        <v>11</v>
      </c>
      <c r="B8" s="35" t="s">
        <v>12</v>
      </c>
      <c r="C8" s="6"/>
      <c r="D8" s="32"/>
      <c r="E8" s="38"/>
      <c r="F8" s="5"/>
      <c r="G8" s="5"/>
      <c r="H8" s="5"/>
      <c r="I8" s="5"/>
      <c r="J8" s="1"/>
      <c r="K8" s="1"/>
      <c r="L8" s="1"/>
      <c r="M8" s="1"/>
      <c r="N8" s="1"/>
      <c r="O8" s="1"/>
      <c r="P8" s="1"/>
      <c r="Q8" s="1"/>
      <c r="R8" s="1"/>
      <c r="S8" s="1"/>
      <c r="T8" s="1"/>
      <c r="U8" s="1"/>
      <c r="V8" s="1"/>
    </row>
    <row r="9" spans="1:22" ht="20">
      <c r="A9" s="28" t="s">
        <v>13</v>
      </c>
      <c r="B9" s="7"/>
      <c r="C9" s="8" t="s">
        <v>14</v>
      </c>
      <c r="D9" s="9" t="s">
        <v>15</v>
      </c>
      <c r="E9" s="39" t="s">
        <v>16</v>
      </c>
      <c r="F9" s="5"/>
      <c r="G9" s="5"/>
      <c r="H9" s="5"/>
      <c r="I9" s="5"/>
      <c r="J9" s="1"/>
      <c r="K9" s="1"/>
      <c r="L9" s="1"/>
      <c r="M9" s="1"/>
      <c r="N9" s="1"/>
      <c r="O9" s="1"/>
      <c r="P9" s="1"/>
      <c r="Q9" s="1"/>
      <c r="R9" s="1"/>
      <c r="S9" s="1"/>
      <c r="T9" s="1"/>
      <c r="U9" s="1"/>
      <c r="V9" s="1"/>
    </row>
    <row r="10" spans="1:22" ht="20">
      <c r="A10" s="28"/>
      <c r="B10" s="18" t="s">
        <v>17</v>
      </c>
      <c r="C10" s="19">
        <v>85</v>
      </c>
      <c r="D10" s="18">
        <v>117</v>
      </c>
      <c r="E10" s="21">
        <v>9945</v>
      </c>
      <c r="F10" s="5"/>
      <c r="G10" s="5"/>
      <c r="H10" s="5"/>
      <c r="I10" s="5"/>
      <c r="J10" s="1"/>
      <c r="K10" s="1"/>
      <c r="L10" s="1"/>
      <c r="M10" s="1"/>
      <c r="N10" s="1"/>
      <c r="O10" s="1"/>
      <c r="P10" s="1"/>
      <c r="Q10" s="1"/>
      <c r="R10" s="1"/>
      <c r="S10" s="1"/>
      <c r="T10" s="1"/>
      <c r="U10" s="1"/>
      <c r="V10" s="1"/>
    </row>
    <row r="11" spans="1:22" ht="20">
      <c r="A11" s="28"/>
      <c r="B11" s="19" t="s">
        <v>18</v>
      </c>
      <c r="C11" s="20">
        <v>85</v>
      </c>
      <c r="D11" s="34">
        <v>118</v>
      </c>
      <c r="E11" s="21">
        <v>10030</v>
      </c>
      <c r="F11" s="5"/>
      <c r="G11" s="5"/>
      <c r="H11" s="5"/>
      <c r="I11" s="5"/>
      <c r="J11" s="1"/>
      <c r="K11" s="1"/>
      <c r="L11" s="1"/>
      <c r="M11" s="1"/>
      <c r="N11" s="1"/>
      <c r="O11" s="1"/>
      <c r="P11" s="1"/>
      <c r="Q11" s="1"/>
      <c r="R11" s="1"/>
      <c r="S11" s="1"/>
      <c r="T11" s="1"/>
      <c r="U11" s="1"/>
      <c r="V11" s="1"/>
    </row>
    <row r="12" spans="1:22" ht="20">
      <c r="A12" s="28"/>
      <c r="B12" s="29" t="s">
        <v>19</v>
      </c>
      <c r="C12" s="3"/>
      <c r="D12" s="11"/>
      <c r="E12" s="24">
        <f>E10+E11</f>
        <v>19975</v>
      </c>
      <c r="F12" s="5"/>
      <c r="G12" s="5"/>
      <c r="H12" s="5"/>
      <c r="I12" s="5"/>
      <c r="J12" s="1"/>
      <c r="K12" s="1"/>
      <c r="L12" s="1"/>
      <c r="M12" s="1"/>
      <c r="N12" s="1"/>
      <c r="O12" s="1"/>
      <c r="P12" s="1"/>
      <c r="Q12" s="1"/>
      <c r="R12" s="1"/>
      <c r="S12" s="1"/>
      <c r="T12" s="1"/>
      <c r="U12" s="1"/>
      <c r="V12" s="1"/>
    </row>
    <row r="13" spans="1:22" ht="20" customHeight="1">
      <c r="A13" s="30" t="s">
        <v>20</v>
      </c>
      <c r="B13" s="43" t="s">
        <v>792</v>
      </c>
      <c r="C13" s="44"/>
      <c r="D13" s="44"/>
      <c r="E13" s="45"/>
      <c r="F13" s="1"/>
      <c r="G13" s="1"/>
      <c r="H13" s="1"/>
      <c r="I13" s="1"/>
      <c r="J13" s="1"/>
      <c r="K13" s="1"/>
      <c r="L13" s="1"/>
      <c r="M13" s="1"/>
      <c r="N13" s="1"/>
      <c r="O13" s="1"/>
      <c r="P13" s="1"/>
      <c r="Q13" s="1"/>
      <c r="R13" s="1"/>
      <c r="S13" s="1"/>
      <c r="T13" s="1"/>
      <c r="U13" s="1"/>
      <c r="V13" s="1"/>
    </row>
    <row r="14" spans="1:22" ht="20" customHeight="1">
      <c r="A14" s="30" t="s">
        <v>21</v>
      </c>
      <c r="B14" s="46" t="s">
        <v>793</v>
      </c>
      <c r="C14" s="47"/>
      <c r="D14" s="47"/>
      <c r="E14" s="48"/>
      <c r="F14" s="1"/>
      <c r="G14" s="1"/>
      <c r="H14" s="1"/>
      <c r="I14" s="1"/>
      <c r="J14" s="1"/>
      <c r="K14" s="1"/>
      <c r="L14" s="1"/>
      <c r="M14" s="1"/>
      <c r="N14" s="1"/>
      <c r="O14" s="1"/>
      <c r="P14" s="1"/>
      <c r="Q14" s="1"/>
      <c r="R14" s="1"/>
      <c r="S14" s="1"/>
      <c r="T14" s="1"/>
      <c r="U14" s="1"/>
      <c r="V14" s="1"/>
    </row>
    <row r="15" spans="1:22" ht="24.65" customHeight="1">
      <c r="A15" s="25" t="s">
        <v>22</v>
      </c>
      <c r="B15" s="105" t="s">
        <v>794</v>
      </c>
      <c r="C15" s="105"/>
      <c r="D15" s="105"/>
      <c r="E15" s="105"/>
      <c r="F15" s="1"/>
      <c r="G15" s="1"/>
      <c r="H15" s="1"/>
      <c r="I15" s="1"/>
      <c r="J15" s="1"/>
      <c r="K15" s="1"/>
      <c r="L15" s="1"/>
      <c r="M15" s="1"/>
      <c r="N15" s="1"/>
      <c r="O15" s="1"/>
      <c r="P15" s="1"/>
      <c r="Q15" s="1"/>
      <c r="R15" s="1"/>
      <c r="S15" s="1"/>
      <c r="T15" s="1"/>
      <c r="U15" s="1"/>
      <c r="V15" s="1"/>
    </row>
    <row r="16" spans="1:22" ht="20" customHeight="1">
      <c r="A16" s="25" t="s">
        <v>24</v>
      </c>
      <c r="B16" s="75" t="s">
        <v>25</v>
      </c>
      <c r="C16" s="75"/>
      <c r="D16" s="75"/>
      <c r="E16" s="75"/>
      <c r="F16" s="1"/>
      <c r="G16" s="1"/>
      <c r="H16" s="1"/>
      <c r="I16" s="1"/>
      <c r="J16" s="1"/>
      <c r="K16" s="1"/>
      <c r="L16" s="1"/>
      <c r="M16" s="1"/>
      <c r="N16" s="1"/>
      <c r="O16" s="1"/>
      <c r="P16" s="1"/>
      <c r="Q16" s="1"/>
      <c r="R16" s="1"/>
      <c r="S16" s="1"/>
      <c r="T16" s="1"/>
      <c r="U16" s="1"/>
      <c r="V16" s="1"/>
    </row>
    <row r="17" spans="1:22" ht="20" customHeight="1">
      <c r="A17" s="25" t="s">
        <v>26</v>
      </c>
      <c r="B17" s="75" t="s">
        <v>795</v>
      </c>
      <c r="C17" s="75"/>
      <c r="D17" s="75"/>
      <c r="E17" s="75"/>
      <c r="F17" s="1"/>
      <c r="G17" s="1"/>
      <c r="H17" s="1"/>
      <c r="I17" s="1"/>
      <c r="J17" s="1"/>
      <c r="K17" s="1"/>
      <c r="L17" s="1"/>
      <c r="M17" s="1"/>
      <c r="N17" s="1"/>
      <c r="O17" s="1"/>
      <c r="P17" s="1"/>
      <c r="Q17" s="1"/>
      <c r="R17" s="1"/>
      <c r="S17" s="1"/>
      <c r="T17" s="1"/>
      <c r="U17" s="1"/>
      <c r="V17" s="1"/>
    </row>
    <row r="18" spans="1:22" ht="20" customHeight="1">
      <c r="A18" s="30" t="s">
        <v>27</v>
      </c>
      <c r="B18" s="76" t="s">
        <v>23</v>
      </c>
      <c r="D18" s="76" t="s">
        <v>424</v>
      </c>
      <c r="E18" s="76"/>
      <c r="F18" s="1"/>
      <c r="G18" s="1"/>
      <c r="H18" s="1"/>
      <c r="I18" s="1"/>
      <c r="J18" s="1"/>
      <c r="K18" s="1"/>
      <c r="L18" s="1"/>
      <c r="M18" s="1"/>
      <c r="N18" s="1"/>
      <c r="O18" s="1"/>
      <c r="P18" s="1"/>
      <c r="Q18" s="1"/>
      <c r="R18" s="1"/>
      <c r="S18" s="1"/>
      <c r="T18" s="1"/>
      <c r="U18" s="1"/>
      <c r="V18" s="1"/>
    </row>
    <row r="19" spans="1:22" ht="20">
      <c r="A19" s="25" t="s">
        <v>28</v>
      </c>
      <c r="B19" s="75" t="s">
        <v>29</v>
      </c>
      <c r="C19" s="53"/>
      <c r="D19" s="53"/>
      <c r="E19" s="54"/>
      <c r="F19" s="5"/>
      <c r="G19" s="5"/>
      <c r="H19" s="1"/>
      <c r="I19" s="1"/>
      <c r="J19" s="1"/>
      <c r="K19" s="1"/>
      <c r="L19" s="1"/>
      <c r="M19" s="1"/>
      <c r="N19" s="1"/>
      <c r="O19" s="1"/>
      <c r="P19" s="1"/>
      <c r="Q19" s="1"/>
      <c r="R19" s="1"/>
      <c r="S19" s="1"/>
      <c r="T19" s="1"/>
      <c r="U19" s="1"/>
      <c r="V19" s="1"/>
    </row>
    <row r="20" spans="1:22" ht="20">
      <c r="A20" s="31" t="s">
        <v>30</v>
      </c>
      <c r="B20" s="52" t="s">
        <v>31</v>
      </c>
      <c r="C20" s="53"/>
      <c r="D20" s="53"/>
      <c r="E20" s="54"/>
      <c r="F20" s="5"/>
      <c r="G20" s="5"/>
      <c r="H20" s="1"/>
      <c r="I20" s="1"/>
      <c r="J20" s="1"/>
      <c r="K20" s="1"/>
      <c r="L20" s="1"/>
      <c r="M20" s="1"/>
      <c r="N20" s="1"/>
      <c r="O20" s="1"/>
      <c r="P20" s="1"/>
      <c r="Q20" s="1"/>
      <c r="R20" s="1"/>
      <c r="S20" s="1"/>
      <c r="T20" s="1"/>
      <c r="U20" s="1"/>
      <c r="V20" s="1"/>
    </row>
    <row r="21" spans="1:22" ht="20">
      <c r="A21" s="31" t="s">
        <v>32</v>
      </c>
      <c r="B21" s="77" t="s">
        <v>561</v>
      </c>
      <c r="C21" s="53"/>
      <c r="D21" s="53"/>
      <c r="E21" s="54"/>
      <c r="F21" s="5"/>
      <c r="G21" s="5"/>
      <c r="H21" s="1"/>
      <c r="I21" s="1"/>
      <c r="J21" s="1"/>
      <c r="K21" s="1"/>
      <c r="L21" s="1"/>
      <c r="M21" s="1"/>
      <c r="N21" s="1"/>
      <c r="O21" s="1"/>
      <c r="P21" s="1"/>
      <c r="Q21" s="1"/>
      <c r="R21" s="1"/>
      <c r="S21" s="1"/>
      <c r="T21" s="1"/>
      <c r="U21" s="1"/>
      <c r="V21" s="1"/>
    </row>
    <row r="22" spans="1:22" ht="20">
      <c r="A22" s="31" t="s">
        <v>33</v>
      </c>
      <c r="B22" s="52" t="s">
        <v>23</v>
      </c>
      <c r="C22" s="53"/>
      <c r="D22" s="53"/>
      <c r="E22" s="54"/>
      <c r="F22" s="5"/>
      <c r="G22" s="5"/>
      <c r="H22" s="1"/>
      <c r="I22" s="1"/>
      <c r="J22" s="1"/>
      <c r="K22" s="1"/>
      <c r="L22" s="1"/>
      <c r="M22" s="1"/>
      <c r="N22" s="1"/>
      <c r="O22" s="1"/>
      <c r="P22" s="1"/>
      <c r="Q22" s="1"/>
      <c r="R22" s="1"/>
      <c r="S22" s="1"/>
      <c r="T22" s="1"/>
      <c r="U22" s="1"/>
      <c r="V22" s="1"/>
    </row>
    <row r="23" spans="1:22" ht="21.75" customHeight="1">
      <c r="A23" s="98" t="s">
        <v>34</v>
      </c>
      <c r="B23" s="55" t="s">
        <v>23</v>
      </c>
      <c r="C23" s="56"/>
      <c r="D23" s="93" t="s">
        <v>578</v>
      </c>
      <c r="E23" s="57"/>
      <c r="F23" s="5"/>
      <c r="G23" s="5"/>
      <c r="H23" s="1"/>
      <c r="I23" s="1"/>
      <c r="J23" s="1"/>
      <c r="K23" s="1"/>
      <c r="L23" s="1"/>
      <c r="M23" s="1"/>
      <c r="N23" s="1"/>
      <c r="O23" s="1"/>
      <c r="P23" s="1"/>
      <c r="Q23" s="1"/>
      <c r="R23" s="1"/>
      <c r="S23" s="1"/>
      <c r="T23" s="1"/>
      <c r="U23" s="1"/>
      <c r="V23" s="1"/>
    </row>
    <row r="24" spans="1:22" ht="21.75" customHeight="1">
      <c r="A24" s="99"/>
      <c r="B24" s="58"/>
      <c r="C24" s="58"/>
      <c r="D24" s="93" t="s">
        <v>579</v>
      </c>
      <c r="E24" s="58"/>
      <c r="F24" s="5"/>
      <c r="G24" s="5"/>
      <c r="H24" s="1"/>
      <c r="I24" s="1"/>
      <c r="J24" s="1"/>
      <c r="K24" s="1"/>
      <c r="L24" s="1"/>
      <c r="M24" s="1"/>
      <c r="N24" s="1"/>
      <c r="O24" s="1"/>
      <c r="P24" s="1"/>
      <c r="Q24" s="1"/>
      <c r="R24" s="1"/>
      <c r="S24" s="1"/>
      <c r="T24" s="1"/>
      <c r="U24" s="1"/>
      <c r="V24" s="1"/>
    </row>
    <row r="25" spans="1:22" ht="21.75" customHeight="1">
      <c r="A25" s="25" t="s">
        <v>35</v>
      </c>
      <c r="B25" s="52" t="s">
        <v>695</v>
      </c>
      <c r="C25" s="49"/>
      <c r="D25" s="49"/>
      <c r="E25" s="50"/>
      <c r="F25" s="5"/>
      <c r="G25" s="5"/>
      <c r="H25" s="1"/>
      <c r="I25" s="1"/>
      <c r="J25" s="1"/>
      <c r="K25" s="1"/>
      <c r="L25" s="1"/>
      <c r="M25" s="1"/>
      <c r="N25" s="1"/>
      <c r="O25" s="1"/>
      <c r="P25" s="1"/>
      <c r="Q25" s="1"/>
      <c r="R25" s="1"/>
      <c r="S25" s="1"/>
      <c r="T25" s="1"/>
      <c r="U25" s="1"/>
      <c r="V25" s="1"/>
    </row>
    <row r="26" spans="1:22" ht="20">
      <c r="A26" s="30" t="s">
        <v>36</v>
      </c>
      <c r="B26" s="52" t="s">
        <v>38</v>
      </c>
      <c r="C26" s="53"/>
      <c r="D26" s="53"/>
      <c r="E26" s="54"/>
      <c r="F26" s="1"/>
      <c r="G26" s="1"/>
      <c r="H26" s="1"/>
      <c r="I26" s="1"/>
      <c r="J26" s="1"/>
      <c r="K26" s="1"/>
      <c r="L26" s="1"/>
      <c r="M26" s="1"/>
      <c r="N26" s="1"/>
      <c r="O26" s="1"/>
      <c r="P26" s="1"/>
      <c r="Q26" s="1"/>
      <c r="R26" s="1"/>
      <c r="S26" s="1"/>
      <c r="T26" s="1"/>
      <c r="U26" s="1"/>
      <c r="V26" s="1"/>
    </row>
    <row r="27" spans="1:22" ht="20">
      <c r="A27" s="25" t="s">
        <v>37</v>
      </c>
      <c r="B27" s="52" t="s">
        <v>580</v>
      </c>
      <c r="C27" s="53"/>
      <c r="D27" s="53"/>
      <c r="E27" s="54"/>
      <c r="F27" s="1"/>
      <c r="G27" s="1"/>
      <c r="H27" s="1"/>
      <c r="I27" s="1"/>
      <c r="J27" s="1"/>
      <c r="K27" s="1"/>
      <c r="L27" s="1"/>
      <c r="M27" s="1"/>
      <c r="N27" s="1"/>
      <c r="O27" s="1"/>
      <c r="P27" s="1"/>
      <c r="Q27" s="1"/>
      <c r="R27" s="1"/>
      <c r="S27" s="1"/>
      <c r="T27" s="1"/>
      <c r="U27" s="1"/>
      <c r="V27" s="1"/>
    </row>
    <row r="28" spans="1:22" ht="37">
      <c r="A28" s="31" t="s">
        <v>39</v>
      </c>
      <c r="B28" s="91" t="s">
        <v>697</v>
      </c>
      <c r="C28" s="51"/>
      <c r="D28" s="51" t="s">
        <v>696</v>
      </c>
      <c r="E28" s="51"/>
      <c r="F28" s="1"/>
      <c r="G28" s="1"/>
      <c r="H28" s="1"/>
      <c r="I28" s="1"/>
      <c r="J28" s="1"/>
      <c r="K28" s="1"/>
      <c r="L28" s="1"/>
      <c r="M28" s="1"/>
      <c r="N28" s="1"/>
      <c r="O28" s="1"/>
      <c r="P28" s="1"/>
      <c r="Q28" s="1"/>
      <c r="R28" s="1"/>
      <c r="S28" s="1"/>
      <c r="T28" s="1"/>
      <c r="U28" s="1"/>
      <c r="V28" s="1"/>
    </row>
    <row r="29" spans="1:22" ht="20" customHeight="1">
      <c r="A29" s="25" t="s">
        <v>40</v>
      </c>
      <c r="B29" s="102" t="s">
        <v>774</v>
      </c>
      <c r="C29" s="103"/>
      <c r="D29" s="103"/>
      <c r="E29" s="104"/>
      <c r="F29" s="1"/>
      <c r="G29" s="1"/>
      <c r="H29" s="1"/>
      <c r="I29" s="1"/>
      <c r="J29" s="1"/>
      <c r="K29" s="1"/>
      <c r="L29" s="1"/>
      <c r="M29" s="1"/>
      <c r="N29" s="1"/>
      <c r="O29" s="1"/>
      <c r="P29" s="1"/>
      <c r="Q29" s="1"/>
      <c r="R29" s="1"/>
      <c r="S29" s="1"/>
      <c r="T29" s="1"/>
      <c r="U29" s="1"/>
      <c r="V29" s="1"/>
    </row>
    <row r="30" spans="1:22" ht="20">
      <c r="A30" s="1"/>
      <c r="B30" s="1"/>
      <c r="C30" s="1"/>
      <c r="D30" s="1"/>
      <c r="E30" s="1"/>
      <c r="F30" s="1"/>
      <c r="G30" s="1"/>
      <c r="H30" s="1"/>
      <c r="I30" s="1"/>
      <c r="J30" s="1"/>
      <c r="K30" s="1"/>
      <c r="L30" s="1"/>
      <c r="M30" s="1"/>
      <c r="N30" s="1"/>
      <c r="O30" s="1"/>
      <c r="P30" s="1"/>
      <c r="Q30" s="1"/>
      <c r="R30" s="1"/>
      <c r="S30" s="1"/>
      <c r="T30" s="1"/>
      <c r="U30" s="1"/>
      <c r="V30" s="1"/>
    </row>
    <row r="31" spans="1:22" ht="20">
      <c r="A31" s="1"/>
      <c r="B31" s="1"/>
      <c r="C31" s="1"/>
      <c r="D31" s="1"/>
      <c r="E31" s="1"/>
      <c r="F31" s="1"/>
      <c r="G31" s="1"/>
      <c r="H31" s="1"/>
      <c r="I31" s="1"/>
      <c r="J31" s="1"/>
      <c r="K31" s="1"/>
      <c r="L31" s="1"/>
      <c r="M31" s="1"/>
      <c r="N31" s="1"/>
      <c r="O31" s="1"/>
      <c r="P31" s="1"/>
      <c r="Q31" s="1"/>
      <c r="R31" s="1"/>
      <c r="S31" s="1"/>
      <c r="T31" s="1"/>
      <c r="U31" s="1"/>
      <c r="V31" s="1"/>
    </row>
    <row r="32" spans="1:22" ht="20.5">
      <c r="A32" s="1"/>
      <c r="B32" s="1"/>
      <c r="C32" s="12"/>
      <c r="D32" s="1"/>
      <c r="E32" s="1"/>
      <c r="F32" s="1"/>
      <c r="G32" s="1"/>
      <c r="H32" s="1"/>
      <c r="I32" s="1"/>
      <c r="J32" s="1"/>
      <c r="K32" s="1"/>
      <c r="L32" s="1"/>
      <c r="M32" s="1"/>
      <c r="N32" s="1"/>
      <c r="O32" s="1"/>
      <c r="P32" s="1"/>
      <c r="Q32" s="1"/>
      <c r="R32" s="1"/>
      <c r="S32" s="1"/>
      <c r="T32" s="1"/>
      <c r="U32" s="1"/>
      <c r="V32" s="1"/>
    </row>
    <row r="33" spans="1:22" ht="20">
      <c r="A33" s="1"/>
      <c r="B33" s="1"/>
      <c r="C33" s="1"/>
      <c r="D33" s="1"/>
      <c r="E33" s="1"/>
      <c r="F33" s="1"/>
      <c r="G33" s="1"/>
      <c r="H33" s="1"/>
      <c r="I33" s="1"/>
      <c r="J33" s="1"/>
      <c r="K33" s="1"/>
      <c r="L33" s="1"/>
      <c r="M33" s="1"/>
      <c r="N33" s="1"/>
      <c r="O33" s="1"/>
      <c r="P33" s="1"/>
      <c r="Q33" s="1"/>
      <c r="R33" s="1"/>
      <c r="S33" s="1"/>
      <c r="T33" s="1"/>
      <c r="U33" s="1"/>
      <c r="V33" s="1"/>
    </row>
    <row r="34" spans="1:22" ht="20">
      <c r="A34" s="1"/>
      <c r="B34" s="1"/>
      <c r="C34" s="1"/>
      <c r="D34" s="1"/>
      <c r="E34" s="1"/>
      <c r="F34" s="1"/>
      <c r="G34" s="1"/>
      <c r="H34" s="1"/>
      <c r="I34" s="1"/>
      <c r="J34" s="1"/>
      <c r="K34" s="1"/>
      <c r="L34" s="1"/>
      <c r="M34" s="1"/>
      <c r="N34" s="1"/>
      <c r="O34" s="1"/>
      <c r="P34" s="1"/>
      <c r="Q34" s="1"/>
      <c r="R34" s="1"/>
      <c r="S34" s="1"/>
      <c r="T34" s="1"/>
      <c r="U34" s="1"/>
      <c r="V34" s="1"/>
    </row>
    <row r="35" spans="1:22" ht="20">
      <c r="A35" s="1"/>
      <c r="B35" s="13"/>
      <c r="C35" s="1"/>
      <c r="D35" s="1"/>
      <c r="E35" s="1"/>
      <c r="F35" s="1"/>
      <c r="G35" s="1"/>
      <c r="H35" s="1"/>
      <c r="I35" s="1"/>
      <c r="J35" s="1"/>
      <c r="K35" s="1"/>
      <c r="L35" s="1"/>
      <c r="M35" s="1"/>
      <c r="N35" s="1"/>
      <c r="O35" s="1"/>
      <c r="P35" s="1"/>
      <c r="Q35" s="1"/>
      <c r="R35" s="1"/>
      <c r="S35" s="1"/>
      <c r="T35" s="1"/>
      <c r="U35" s="1"/>
      <c r="V35" s="1"/>
    </row>
    <row r="36" spans="1:22" ht="20">
      <c r="A36" s="1"/>
      <c r="B36" s="14"/>
      <c r="C36" s="1"/>
      <c r="D36" s="1"/>
      <c r="E36" s="1"/>
      <c r="F36" s="1"/>
      <c r="G36" s="1"/>
      <c r="H36" s="1"/>
      <c r="I36" s="1"/>
      <c r="J36" s="1"/>
      <c r="K36" s="1"/>
      <c r="L36" s="1"/>
      <c r="M36" s="1"/>
      <c r="N36" s="1"/>
      <c r="O36" s="1"/>
      <c r="P36" s="1"/>
      <c r="Q36" s="1"/>
      <c r="R36" s="1"/>
      <c r="S36" s="1"/>
      <c r="T36" s="1"/>
      <c r="U36" s="1"/>
      <c r="V36" s="1"/>
    </row>
    <row r="37" spans="1:22" ht="20">
      <c r="A37" s="1"/>
      <c r="B37" s="14"/>
      <c r="C37" s="1"/>
      <c r="D37" s="1"/>
      <c r="E37" s="1"/>
      <c r="F37" s="1"/>
      <c r="G37" s="1"/>
      <c r="H37" s="1"/>
      <c r="I37" s="1"/>
      <c r="J37" s="1"/>
      <c r="K37" s="1"/>
      <c r="L37" s="1"/>
      <c r="M37" s="1"/>
      <c r="N37" s="1"/>
      <c r="O37" s="1"/>
      <c r="P37" s="1"/>
      <c r="Q37" s="1"/>
      <c r="R37" s="1"/>
      <c r="S37" s="1"/>
      <c r="T37" s="1"/>
      <c r="U37" s="1"/>
      <c r="V37" s="1"/>
    </row>
    <row r="38" spans="1:22" ht="20">
      <c r="A38" s="1"/>
      <c r="B38" s="15"/>
      <c r="C38" s="1"/>
      <c r="D38" s="1"/>
      <c r="E38" s="1"/>
      <c r="F38" s="1"/>
      <c r="G38" s="1"/>
      <c r="H38" s="1"/>
      <c r="I38" s="1"/>
      <c r="J38" s="1"/>
      <c r="K38" s="1"/>
      <c r="L38" s="1"/>
      <c r="M38" s="1"/>
      <c r="N38" s="1"/>
      <c r="O38" s="1"/>
      <c r="P38" s="1"/>
      <c r="Q38" s="1"/>
      <c r="R38" s="1"/>
      <c r="S38" s="1"/>
      <c r="T38" s="1"/>
      <c r="U38" s="1"/>
      <c r="V38" s="1"/>
    </row>
    <row r="39" spans="1:22" ht="20">
      <c r="A39" s="1"/>
      <c r="B39" s="15"/>
      <c r="C39" s="1"/>
      <c r="D39" s="1"/>
      <c r="E39" s="1"/>
      <c r="F39" s="1"/>
      <c r="G39" s="1"/>
      <c r="H39" s="1"/>
      <c r="I39" s="1"/>
      <c r="J39" s="1"/>
      <c r="K39" s="1"/>
      <c r="L39" s="1"/>
      <c r="M39" s="1"/>
      <c r="N39" s="1"/>
      <c r="O39" s="1"/>
      <c r="P39" s="1"/>
      <c r="Q39" s="1"/>
      <c r="R39" s="1"/>
      <c r="S39" s="1"/>
      <c r="T39" s="1"/>
      <c r="U39" s="1"/>
      <c r="V39" s="1"/>
    </row>
    <row r="40" spans="1:22" ht="20">
      <c r="A40" s="1"/>
      <c r="B40" s="15"/>
      <c r="C40" s="1"/>
      <c r="D40" s="1"/>
      <c r="E40" s="1"/>
      <c r="F40" s="1"/>
      <c r="G40" s="1"/>
      <c r="H40" s="1"/>
      <c r="I40" s="1"/>
      <c r="J40" s="1"/>
      <c r="K40" s="1"/>
      <c r="L40" s="1"/>
      <c r="M40" s="1"/>
      <c r="N40" s="1"/>
      <c r="O40" s="1"/>
      <c r="P40" s="1"/>
      <c r="Q40" s="1"/>
      <c r="R40" s="1"/>
      <c r="S40" s="1"/>
      <c r="T40" s="1"/>
      <c r="U40" s="1"/>
      <c r="V40" s="1"/>
    </row>
    <row r="41" spans="1:22" ht="20">
      <c r="A41" s="1"/>
      <c r="B41" s="15"/>
      <c r="C41" s="1"/>
      <c r="D41" s="1"/>
      <c r="E41" s="1"/>
      <c r="F41" s="1"/>
      <c r="G41" s="1"/>
      <c r="H41" s="1"/>
      <c r="I41" s="1"/>
      <c r="J41" s="1"/>
      <c r="K41" s="1"/>
      <c r="L41" s="1"/>
      <c r="M41" s="1"/>
      <c r="N41" s="1"/>
      <c r="O41" s="1"/>
      <c r="P41" s="1"/>
      <c r="Q41" s="1"/>
      <c r="R41" s="1"/>
      <c r="S41" s="1"/>
      <c r="T41" s="1"/>
      <c r="U41" s="1"/>
      <c r="V41" s="1"/>
    </row>
    <row r="42" spans="1:22" ht="20">
      <c r="A42" s="1"/>
      <c r="B42" s="16"/>
      <c r="C42" s="1"/>
      <c r="D42" s="1"/>
      <c r="E42" s="1"/>
      <c r="F42" s="1"/>
      <c r="G42" s="1"/>
      <c r="H42" s="1"/>
      <c r="I42" s="1"/>
      <c r="J42" s="1"/>
      <c r="K42" s="1"/>
      <c r="L42" s="1"/>
      <c r="M42" s="1"/>
      <c r="N42" s="1"/>
      <c r="O42" s="1"/>
      <c r="P42" s="1"/>
      <c r="Q42" s="1"/>
      <c r="R42" s="1"/>
      <c r="S42" s="1"/>
      <c r="T42" s="1"/>
      <c r="U42" s="1"/>
      <c r="V42" s="1"/>
    </row>
    <row r="43" spans="1:22" ht="20">
      <c r="A43" s="1"/>
      <c r="B43" s="16"/>
      <c r="C43" s="1"/>
      <c r="D43" s="1"/>
      <c r="E43" s="1"/>
      <c r="F43" s="1"/>
      <c r="G43" s="1"/>
      <c r="H43" s="1"/>
      <c r="I43" s="1"/>
      <c r="J43" s="1"/>
      <c r="K43" s="1"/>
      <c r="L43" s="1"/>
      <c r="M43" s="1"/>
      <c r="N43" s="1"/>
      <c r="O43" s="1"/>
      <c r="P43" s="1"/>
      <c r="Q43" s="1"/>
      <c r="R43" s="1"/>
      <c r="S43" s="1"/>
      <c r="T43" s="1"/>
      <c r="U43" s="1"/>
      <c r="V43" s="1"/>
    </row>
    <row r="44" spans="1:22" ht="20">
      <c r="A44" s="1"/>
      <c r="B44" s="16"/>
      <c r="C44" s="1"/>
      <c r="D44" s="1"/>
      <c r="E44" s="1"/>
      <c r="F44" s="1"/>
      <c r="G44" s="1"/>
      <c r="H44" s="1"/>
      <c r="I44" s="1"/>
      <c r="J44" s="1"/>
      <c r="K44" s="1"/>
      <c r="L44" s="1"/>
      <c r="M44" s="1"/>
      <c r="N44" s="1"/>
      <c r="O44" s="1"/>
      <c r="P44" s="1"/>
      <c r="Q44" s="1"/>
      <c r="R44" s="1"/>
      <c r="S44" s="1"/>
      <c r="T44" s="1"/>
      <c r="U44" s="1"/>
      <c r="V44" s="1"/>
    </row>
    <row r="45" spans="1:22" ht="20">
      <c r="A45" s="1"/>
      <c r="B45" s="1"/>
      <c r="C45" s="1"/>
      <c r="D45" s="1"/>
      <c r="E45" s="1"/>
      <c r="F45" s="1"/>
      <c r="G45" s="1"/>
      <c r="H45" s="1"/>
      <c r="I45" s="1"/>
      <c r="J45" s="1"/>
      <c r="K45" s="1"/>
      <c r="L45" s="1"/>
      <c r="M45" s="1"/>
      <c r="N45" s="1"/>
      <c r="O45" s="1"/>
      <c r="P45" s="1"/>
      <c r="Q45" s="1"/>
      <c r="R45" s="1"/>
      <c r="S45" s="1"/>
      <c r="T45" s="1"/>
      <c r="U45" s="1"/>
      <c r="V45" s="1"/>
    </row>
    <row r="46" spans="1:22" ht="20">
      <c r="A46" s="1"/>
      <c r="B46" s="1"/>
      <c r="C46" s="1"/>
      <c r="D46" s="1"/>
      <c r="E46" s="1"/>
      <c r="F46" s="1"/>
      <c r="G46" s="1"/>
      <c r="H46" s="1"/>
      <c r="I46" s="1"/>
      <c r="J46" s="1"/>
      <c r="K46" s="1"/>
      <c r="L46" s="1"/>
      <c r="M46" s="1"/>
      <c r="N46" s="1"/>
      <c r="O46" s="1"/>
      <c r="P46" s="1"/>
      <c r="Q46" s="1"/>
      <c r="R46" s="1"/>
      <c r="S46" s="1"/>
      <c r="T46" s="1"/>
      <c r="U46" s="1"/>
      <c r="V46" s="1"/>
    </row>
    <row r="47" spans="1:22" ht="20">
      <c r="A47" s="1"/>
      <c r="B47" s="1"/>
      <c r="C47" s="1"/>
      <c r="D47" s="1"/>
      <c r="E47" s="1"/>
      <c r="F47" s="1"/>
      <c r="G47" s="1"/>
      <c r="H47" s="1"/>
      <c r="I47" s="1"/>
      <c r="J47" s="1"/>
      <c r="K47" s="1"/>
      <c r="L47" s="1"/>
      <c r="M47" s="1"/>
      <c r="N47" s="1"/>
      <c r="O47" s="1"/>
      <c r="P47" s="1"/>
      <c r="Q47" s="1"/>
      <c r="R47" s="1"/>
      <c r="S47" s="1"/>
      <c r="T47" s="1"/>
      <c r="U47" s="1"/>
      <c r="V47" s="1"/>
    </row>
    <row r="48" spans="1:22" ht="20">
      <c r="A48" s="1"/>
      <c r="B48" s="1"/>
      <c r="C48" s="1"/>
      <c r="D48" s="1"/>
      <c r="E48" s="1"/>
      <c r="F48" s="1"/>
      <c r="G48" s="1"/>
      <c r="H48" s="1"/>
      <c r="I48" s="1"/>
      <c r="J48" s="1"/>
      <c r="K48" s="1"/>
      <c r="L48" s="1"/>
      <c r="M48" s="1"/>
      <c r="N48" s="1"/>
      <c r="O48" s="1"/>
      <c r="P48" s="1"/>
      <c r="Q48" s="1"/>
      <c r="R48" s="1"/>
      <c r="S48" s="1"/>
      <c r="T48" s="1"/>
      <c r="U48" s="1"/>
      <c r="V48" s="1"/>
    </row>
    <row r="49" spans="1:22" ht="20">
      <c r="A49" s="1"/>
      <c r="B49" s="1"/>
      <c r="C49" s="1"/>
      <c r="D49" s="1"/>
      <c r="E49" s="1"/>
      <c r="F49" s="1"/>
      <c r="G49" s="1"/>
      <c r="H49" s="1"/>
      <c r="I49" s="1"/>
      <c r="J49" s="1"/>
      <c r="K49" s="1"/>
      <c r="L49" s="1"/>
      <c r="M49" s="1"/>
      <c r="N49" s="1"/>
      <c r="O49" s="1"/>
      <c r="P49" s="1"/>
      <c r="Q49" s="1"/>
      <c r="R49" s="1"/>
      <c r="S49" s="1"/>
      <c r="T49" s="1"/>
      <c r="U49" s="1"/>
      <c r="V49" s="1"/>
    </row>
    <row r="50" spans="1:22" ht="20">
      <c r="A50" s="1"/>
      <c r="B50" s="1"/>
      <c r="C50" s="1"/>
      <c r="D50" s="1"/>
      <c r="E50" s="1"/>
      <c r="F50" s="1"/>
      <c r="G50" s="1"/>
      <c r="H50" s="1"/>
      <c r="I50" s="1"/>
      <c r="J50" s="1"/>
      <c r="K50" s="1"/>
      <c r="L50" s="1"/>
      <c r="M50" s="1"/>
      <c r="N50" s="1"/>
      <c r="O50" s="1"/>
      <c r="P50" s="1"/>
      <c r="Q50" s="1"/>
      <c r="R50" s="1"/>
      <c r="S50" s="1"/>
      <c r="T50" s="1"/>
      <c r="U50" s="1"/>
      <c r="V50" s="1"/>
    </row>
    <row r="51" spans="1:22" ht="20">
      <c r="A51" s="1"/>
      <c r="B51" s="1"/>
      <c r="C51" s="1"/>
      <c r="D51" s="1"/>
      <c r="E51" s="1"/>
      <c r="F51" s="1"/>
      <c r="G51" s="1"/>
      <c r="H51" s="1"/>
      <c r="I51" s="1"/>
      <c r="J51" s="1"/>
      <c r="K51" s="1"/>
      <c r="L51" s="1"/>
      <c r="M51" s="1"/>
      <c r="N51" s="1"/>
      <c r="O51" s="1"/>
      <c r="P51" s="1"/>
      <c r="Q51" s="1"/>
      <c r="R51" s="1"/>
      <c r="S51" s="1"/>
      <c r="T51" s="1"/>
      <c r="U51" s="1"/>
      <c r="V51" s="1"/>
    </row>
    <row r="52" spans="1:22" ht="20">
      <c r="A52" s="1"/>
      <c r="B52" s="1"/>
      <c r="C52" s="1"/>
      <c r="D52" s="1"/>
      <c r="E52" s="1"/>
      <c r="F52" s="1"/>
      <c r="G52" s="1"/>
      <c r="H52" s="1"/>
      <c r="I52" s="1"/>
      <c r="J52" s="1"/>
      <c r="K52" s="1"/>
      <c r="L52" s="1"/>
      <c r="M52" s="1"/>
      <c r="N52" s="1"/>
      <c r="O52" s="1"/>
      <c r="P52" s="1"/>
      <c r="Q52" s="1"/>
      <c r="R52" s="1"/>
      <c r="S52" s="1"/>
      <c r="T52" s="1"/>
      <c r="U52" s="1"/>
      <c r="V52" s="1"/>
    </row>
    <row r="53" spans="1:22" ht="20">
      <c r="A53" s="1"/>
      <c r="B53" s="1"/>
      <c r="C53" s="1"/>
      <c r="D53" s="1"/>
      <c r="E53" s="1"/>
      <c r="F53" s="1"/>
      <c r="G53" s="1"/>
      <c r="H53" s="1"/>
      <c r="I53" s="1"/>
      <c r="J53" s="1"/>
      <c r="K53" s="1"/>
      <c r="L53" s="1"/>
      <c r="M53" s="1"/>
      <c r="N53" s="1"/>
      <c r="O53" s="1"/>
      <c r="P53" s="1"/>
      <c r="Q53" s="1"/>
      <c r="R53" s="1"/>
      <c r="S53" s="1"/>
      <c r="T53" s="1"/>
      <c r="U53" s="1"/>
      <c r="V53" s="1"/>
    </row>
    <row r="54" spans="1:22" ht="20">
      <c r="A54" s="1"/>
      <c r="B54" s="1"/>
      <c r="C54" s="1"/>
      <c r="D54" s="1"/>
      <c r="E54" s="1"/>
      <c r="F54" s="1"/>
      <c r="G54" s="1"/>
      <c r="H54" s="1"/>
      <c r="I54" s="1"/>
      <c r="J54" s="1"/>
      <c r="K54" s="1"/>
      <c r="L54" s="1"/>
      <c r="M54" s="1"/>
      <c r="N54" s="1"/>
      <c r="O54" s="1"/>
      <c r="P54" s="1"/>
      <c r="Q54" s="1"/>
      <c r="R54" s="1"/>
      <c r="S54" s="1"/>
      <c r="T54" s="1"/>
      <c r="U54" s="1"/>
      <c r="V54" s="1"/>
    </row>
    <row r="55" spans="1:22" ht="20">
      <c r="A55" s="1"/>
      <c r="B55" s="1"/>
      <c r="C55" s="1"/>
      <c r="D55" s="1"/>
      <c r="E55" s="1"/>
      <c r="F55" s="1"/>
      <c r="G55" s="1"/>
      <c r="H55" s="1"/>
      <c r="I55" s="1"/>
      <c r="J55" s="1"/>
      <c r="K55" s="1"/>
      <c r="L55" s="1"/>
      <c r="M55" s="1"/>
      <c r="N55" s="1"/>
      <c r="O55" s="1"/>
      <c r="P55" s="1"/>
      <c r="Q55" s="1"/>
      <c r="R55" s="1"/>
      <c r="S55" s="1"/>
      <c r="T55" s="1"/>
      <c r="U55" s="1"/>
      <c r="V55" s="1"/>
    </row>
    <row r="56" spans="1:22" ht="20">
      <c r="A56" s="1"/>
      <c r="B56" s="1"/>
      <c r="C56" s="1"/>
      <c r="D56" s="1"/>
      <c r="E56" s="1"/>
      <c r="F56" s="1"/>
      <c r="G56" s="1"/>
      <c r="H56" s="1"/>
      <c r="I56" s="1"/>
      <c r="J56" s="1"/>
      <c r="K56" s="1"/>
      <c r="L56" s="1"/>
      <c r="M56" s="1"/>
      <c r="N56" s="1"/>
      <c r="O56" s="1"/>
      <c r="P56" s="1"/>
      <c r="Q56" s="1"/>
      <c r="R56" s="1"/>
      <c r="S56" s="1"/>
      <c r="T56" s="1"/>
      <c r="U56" s="1"/>
      <c r="V56" s="1"/>
    </row>
    <row r="57" spans="1:22" ht="20">
      <c r="A57" s="1"/>
      <c r="B57" s="1"/>
      <c r="C57" s="1"/>
      <c r="D57" s="1"/>
      <c r="E57" s="1"/>
      <c r="F57" s="1"/>
      <c r="G57" s="1"/>
      <c r="H57" s="1"/>
      <c r="I57" s="1"/>
      <c r="J57" s="1"/>
      <c r="K57" s="1"/>
      <c r="L57" s="1"/>
      <c r="M57" s="1"/>
      <c r="N57" s="1"/>
      <c r="O57" s="1"/>
      <c r="P57" s="1"/>
      <c r="Q57" s="1"/>
      <c r="R57" s="1"/>
      <c r="S57" s="1"/>
      <c r="T57" s="1"/>
      <c r="U57" s="1"/>
      <c r="V57" s="1"/>
    </row>
    <row r="58" spans="1:22" ht="20">
      <c r="A58" s="1"/>
      <c r="B58" s="1"/>
      <c r="C58" s="1"/>
      <c r="D58" s="1"/>
      <c r="E58" s="1"/>
      <c r="F58" s="1"/>
      <c r="G58" s="1"/>
      <c r="H58" s="1"/>
      <c r="I58" s="1"/>
      <c r="J58" s="1"/>
      <c r="K58" s="1"/>
      <c r="L58" s="1"/>
      <c r="M58" s="1"/>
      <c r="N58" s="1"/>
      <c r="O58" s="1"/>
      <c r="P58" s="1"/>
      <c r="Q58" s="1"/>
      <c r="R58" s="1"/>
      <c r="S58" s="1"/>
      <c r="T58" s="1"/>
      <c r="U58" s="1"/>
      <c r="V58" s="1"/>
    </row>
    <row r="59" spans="1:22" ht="20">
      <c r="A59" s="1"/>
      <c r="B59" s="1"/>
      <c r="C59" s="1"/>
      <c r="D59" s="1"/>
      <c r="E59" s="1"/>
      <c r="F59" s="1"/>
      <c r="G59" s="1"/>
      <c r="H59" s="1"/>
      <c r="I59" s="1"/>
      <c r="J59" s="1"/>
      <c r="K59" s="1"/>
      <c r="L59" s="1"/>
      <c r="M59" s="1"/>
      <c r="N59" s="1"/>
      <c r="O59" s="1"/>
      <c r="P59" s="1"/>
      <c r="Q59" s="1"/>
      <c r="R59" s="1"/>
      <c r="S59" s="1"/>
      <c r="T59" s="1"/>
      <c r="U59" s="1"/>
      <c r="V59" s="1"/>
    </row>
    <row r="60" spans="1:22" ht="20">
      <c r="A60" s="1"/>
      <c r="B60" s="1"/>
      <c r="C60" s="1"/>
      <c r="D60" s="1"/>
      <c r="E60" s="1"/>
      <c r="F60" s="1"/>
      <c r="G60" s="1"/>
      <c r="H60" s="1"/>
      <c r="I60" s="1"/>
      <c r="J60" s="1"/>
      <c r="K60" s="1"/>
      <c r="L60" s="1"/>
      <c r="M60" s="1"/>
      <c r="N60" s="1"/>
      <c r="O60" s="1"/>
      <c r="P60" s="1"/>
      <c r="Q60" s="1"/>
      <c r="R60" s="1"/>
      <c r="S60" s="1"/>
      <c r="T60" s="1"/>
      <c r="U60" s="1"/>
      <c r="V60" s="1"/>
    </row>
    <row r="61" spans="1:22" ht="20">
      <c r="A61" s="1"/>
      <c r="B61" s="1"/>
      <c r="C61" s="1"/>
      <c r="D61" s="1"/>
      <c r="E61" s="1"/>
      <c r="F61" s="1"/>
      <c r="G61" s="1"/>
      <c r="H61" s="1"/>
      <c r="I61" s="1"/>
      <c r="J61" s="1"/>
      <c r="K61" s="1"/>
      <c r="L61" s="1"/>
      <c r="M61" s="1"/>
      <c r="N61" s="1"/>
      <c r="O61" s="1"/>
      <c r="P61" s="1"/>
      <c r="Q61" s="1"/>
      <c r="R61" s="1"/>
      <c r="S61" s="1"/>
      <c r="T61" s="1"/>
      <c r="U61" s="1"/>
      <c r="V61" s="1"/>
    </row>
    <row r="62" spans="1:22" ht="20">
      <c r="A62" s="1"/>
      <c r="B62" s="1"/>
      <c r="C62" s="1"/>
      <c r="D62" s="1"/>
      <c r="E62" s="1"/>
      <c r="F62" s="1"/>
      <c r="G62" s="1"/>
      <c r="H62" s="1"/>
      <c r="I62" s="1"/>
      <c r="J62" s="1"/>
      <c r="K62" s="1"/>
      <c r="L62" s="1"/>
      <c r="M62" s="1"/>
      <c r="N62" s="1"/>
      <c r="O62" s="1"/>
      <c r="P62" s="1"/>
      <c r="Q62" s="1"/>
      <c r="R62" s="1"/>
      <c r="S62" s="1"/>
      <c r="T62" s="1"/>
      <c r="U62" s="1"/>
      <c r="V62" s="1"/>
    </row>
    <row r="63" spans="1:22" ht="20">
      <c r="A63" s="1"/>
      <c r="B63" s="1"/>
      <c r="C63" s="1"/>
      <c r="D63" s="1"/>
      <c r="E63" s="1"/>
      <c r="F63" s="1"/>
      <c r="G63" s="1"/>
      <c r="H63" s="1"/>
      <c r="I63" s="1"/>
      <c r="J63" s="1"/>
      <c r="K63" s="1"/>
      <c r="L63" s="1"/>
      <c r="M63" s="1"/>
      <c r="N63" s="1"/>
      <c r="O63" s="1"/>
      <c r="P63" s="1"/>
      <c r="Q63" s="1"/>
      <c r="R63" s="1"/>
      <c r="S63" s="1"/>
      <c r="T63" s="1"/>
      <c r="U63" s="1"/>
      <c r="V63" s="1"/>
    </row>
    <row r="64" spans="1:22" ht="20">
      <c r="A64" s="1"/>
      <c r="B64" s="1"/>
      <c r="C64" s="1"/>
      <c r="D64" s="1"/>
      <c r="E64" s="1"/>
      <c r="F64" s="1"/>
      <c r="G64" s="1"/>
      <c r="H64" s="1"/>
      <c r="I64" s="1"/>
      <c r="J64" s="1"/>
      <c r="K64" s="1"/>
      <c r="L64" s="1"/>
      <c r="M64" s="1"/>
      <c r="N64" s="1"/>
      <c r="O64" s="1"/>
      <c r="P64" s="1"/>
      <c r="Q64" s="1"/>
      <c r="R64" s="1"/>
      <c r="S64" s="1"/>
      <c r="T64" s="1"/>
      <c r="U64" s="1"/>
      <c r="V64" s="1"/>
    </row>
    <row r="65" spans="1:22" ht="20">
      <c r="A65" s="1"/>
      <c r="B65" s="1"/>
      <c r="C65" s="1"/>
      <c r="D65" s="1"/>
      <c r="E65" s="1"/>
      <c r="F65" s="1"/>
      <c r="G65" s="1"/>
      <c r="H65" s="1"/>
      <c r="I65" s="1"/>
      <c r="J65" s="1"/>
      <c r="K65" s="1"/>
      <c r="L65" s="1"/>
      <c r="M65" s="1"/>
      <c r="N65" s="1"/>
      <c r="O65" s="1"/>
      <c r="P65" s="1"/>
      <c r="Q65" s="1"/>
      <c r="R65" s="1"/>
      <c r="S65" s="1"/>
      <c r="T65" s="1"/>
      <c r="U65" s="1"/>
      <c r="V65" s="1"/>
    </row>
    <row r="66" spans="1:22" ht="20">
      <c r="A66" s="1"/>
      <c r="B66" s="1"/>
      <c r="C66" s="1"/>
      <c r="D66" s="1"/>
      <c r="E66" s="1"/>
      <c r="F66" s="1"/>
      <c r="G66" s="1"/>
      <c r="H66" s="1"/>
      <c r="I66" s="1"/>
      <c r="J66" s="1"/>
      <c r="K66" s="1"/>
      <c r="L66" s="1"/>
      <c r="M66" s="1"/>
      <c r="N66" s="1"/>
      <c r="O66" s="1"/>
      <c r="P66" s="1"/>
      <c r="Q66" s="1"/>
      <c r="R66" s="1"/>
      <c r="S66" s="1"/>
      <c r="T66" s="1"/>
      <c r="U66" s="1"/>
      <c r="V66" s="1"/>
    </row>
    <row r="67" spans="1:22" ht="20">
      <c r="A67" s="1"/>
      <c r="B67" s="1"/>
      <c r="C67" s="1"/>
      <c r="D67" s="1"/>
      <c r="E67" s="1"/>
      <c r="F67" s="1"/>
      <c r="G67" s="1"/>
      <c r="H67" s="1"/>
      <c r="I67" s="1"/>
      <c r="J67" s="1"/>
      <c r="K67" s="1"/>
      <c r="L67" s="1"/>
      <c r="M67" s="1"/>
      <c r="N67" s="1"/>
      <c r="O67" s="1"/>
      <c r="P67" s="1"/>
      <c r="Q67" s="1"/>
      <c r="R67" s="1"/>
      <c r="S67" s="1"/>
      <c r="T67" s="1"/>
      <c r="U67" s="1"/>
      <c r="V67" s="1"/>
    </row>
    <row r="68" spans="1:22" ht="20">
      <c r="A68" s="1"/>
      <c r="B68" s="1"/>
      <c r="C68" s="1"/>
      <c r="D68" s="1"/>
      <c r="E68" s="1"/>
      <c r="F68" s="1"/>
      <c r="G68" s="1"/>
      <c r="H68" s="1"/>
      <c r="I68" s="1"/>
      <c r="J68" s="1"/>
      <c r="K68" s="1"/>
      <c r="L68" s="1"/>
      <c r="M68" s="1"/>
      <c r="N68" s="1"/>
      <c r="O68" s="1"/>
      <c r="P68" s="1"/>
      <c r="Q68" s="1"/>
      <c r="R68" s="1"/>
      <c r="S68" s="1"/>
      <c r="T68" s="1"/>
      <c r="U68" s="1"/>
      <c r="V68" s="1"/>
    </row>
    <row r="69" spans="1:22" ht="20">
      <c r="A69" s="1"/>
      <c r="B69" s="1"/>
      <c r="C69" s="1"/>
      <c r="D69" s="1"/>
      <c r="E69" s="1"/>
      <c r="F69" s="1"/>
      <c r="G69" s="1"/>
      <c r="H69" s="1"/>
      <c r="I69" s="1"/>
      <c r="J69" s="1"/>
      <c r="K69" s="1"/>
      <c r="L69" s="1"/>
      <c r="M69" s="1"/>
      <c r="N69" s="1"/>
      <c r="O69" s="1"/>
      <c r="P69" s="1"/>
      <c r="Q69" s="1"/>
      <c r="R69" s="1"/>
      <c r="S69" s="1"/>
      <c r="T69" s="1"/>
      <c r="U69" s="1"/>
      <c r="V69" s="1"/>
    </row>
    <row r="70" spans="1:22" ht="20">
      <c r="A70" s="1"/>
      <c r="B70" s="1"/>
      <c r="C70" s="1"/>
      <c r="D70" s="1"/>
      <c r="E70" s="1"/>
      <c r="F70" s="1"/>
      <c r="G70" s="1"/>
      <c r="H70" s="1"/>
      <c r="I70" s="1"/>
      <c r="J70" s="1"/>
      <c r="K70" s="1"/>
      <c r="L70" s="1"/>
      <c r="M70" s="1"/>
      <c r="N70" s="1"/>
      <c r="O70" s="1"/>
      <c r="P70" s="1"/>
      <c r="Q70" s="1"/>
      <c r="R70" s="1"/>
      <c r="S70" s="1"/>
      <c r="T70" s="1"/>
      <c r="U70" s="1"/>
      <c r="V70" s="1"/>
    </row>
    <row r="71" spans="1:22" ht="20">
      <c r="A71" s="1"/>
      <c r="B71" s="1"/>
      <c r="C71" s="1"/>
      <c r="D71" s="1"/>
      <c r="E71" s="1"/>
      <c r="F71" s="1"/>
      <c r="G71" s="1"/>
      <c r="H71" s="1"/>
      <c r="I71" s="1"/>
      <c r="J71" s="1"/>
      <c r="K71" s="1"/>
      <c r="L71" s="1"/>
      <c r="M71" s="1"/>
      <c r="N71" s="1"/>
      <c r="O71" s="1"/>
      <c r="P71" s="1"/>
      <c r="Q71" s="1"/>
      <c r="R71" s="1"/>
      <c r="S71" s="1"/>
      <c r="T71" s="1"/>
      <c r="U71" s="1"/>
      <c r="V71" s="1"/>
    </row>
    <row r="72" spans="1:22" ht="20">
      <c r="A72" s="1"/>
      <c r="B72" s="1"/>
      <c r="C72" s="1"/>
      <c r="D72" s="1"/>
      <c r="E72" s="1"/>
      <c r="F72" s="1"/>
      <c r="G72" s="1"/>
      <c r="H72" s="1"/>
      <c r="I72" s="1"/>
      <c r="J72" s="1"/>
      <c r="K72" s="1"/>
      <c r="L72" s="1"/>
      <c r="M72" s="1"/>
      <c r="N72" s="1"/>
      <c r="O72" s="1"/>
      <c r="P72" s="1"/>
      <c r="Q72" s="1"/>
      <c r="R72" s="1"/>
      <c r="S72" s="1"/>
      <c r="T72" s="1"/>
      <c r="U72" s="1"/>
      <c r="V72" s="1"/>
    </row>
    <row r="73" spans="1:22" ht="20">
      <c r="A73" s="1"/>
      <c r="B73" s="1"/>
      <c r="C73" s="1"/>
      <c r="D73" s="1"/>
      <c r="E73" s="1"/>
      <c r="F73" s="1"/>
      <c r="G73" s="1"/>
      <c r="H73" s="1"/>
      <c r="I73" s="1"/>
      <c r="J73" s="1"/>
      <c r="K73" s="1"/>
      <c r="L73" s="1"/>
      <c r="M73" s="1"/>
      <c r="N73" s="1"/>
      <c r="O73" s="1"/>
      <c r="P73" s="1"/>
      <c r="Q73" s="1"/>
      <c r="R73" s="1"/>
      <c r="S73" s="1"/>
      <c r="T73" s="1"/>
      <c r="U73" s="1"/>
      <c r="V73" s="1"/>
    </row>
    <row r="74" spans="1:22" ht="20">
      <c r="A74" s="1"/>
      <c r="B74" s="1"/>
      <c r="C74" s="1"/>
      <c r="D74" s="1"/>
      <c r="E74" s="1"/>
      <c r="F74" s="1"/>
      <c r="G74" s="1"/>
      <c r="H74" s="1"/>
      <c r="I74" s="1"/>
      <c r="J74" s="1"/>
      <c r="K74" s="1"/>
      <c r="L74" s="1"/>
      <c r="M74" s="1"/>
      <c r="N74" s="1"/>
      <c r="O74" s="1"/>
      <c r="P74" s="1"/>
      <c r="Q74" s="1"/>
      <c r="R74" s="1"/>
      <c r="S74" s="1"/>
      <c r="T74" s="1"/>
      <c r="U74" s="1"/>
      <c r="V74" s="1"/>
    </row>
    <row r="75" spans="1:22" ht="20">
      <c r="A75" s="1"/>
      <c r="B75" s="1"/>
      <c r="C75" s="1"/>
      <c r="D75" s="1"/>
      <c r="E75" s="1"/>
      <c r="F75" s="1"/>
      <c r="G75" s="1"/>
      <c r="H75" s="1"/>
      <c r="I75" s="1"/>
      <c r="J75" s="1"/>
      <c r="K75" s="1"/>
      <c r="L75" s="1"/>
      <c r="M75" s="1"/>
      <c r="N75" s="1"/>
      <c r="O75" s="1"/>
      <c r="P75" s="1"/>
      <c r="Q75" s="1"/>
      <c r="R75" s="1"/>
      <c r="S75" s="1"/>
      <c r="T75" s="1"/>
      <c r="U75" s="1"/>
      <c r="V75" s="1"/>
    </row>
    <row r="76" spans="1:22" ht="20">
      <c r="A76" s="1"/>
      <c r="B76" s="17"/>
      <c r="C76" s="17"/>
      <c r="D76" s="17"/>
      <c r="E76" s="17"/>
      <c r="F76" s="1"/>
      <c r="G76" s="1"/>
      <c r="H76" s="1"/>
      <c r="I76" s="1"/>
      <c r="J76" s="1"/>
      <c r="K76" s="1"/>
      <c r="L76" s="1"/>
      <c r="M76" s="1"/>
      <c r="N76" s="1"/>
      <c r="O76" s="1"/>
      <c r="P76" s="1"/>
      <c r="Q76" s="1"/>
      <c r="R76" s="1"/>
      <c r="S76" s="1"/>
      <c r="T76" s="1"/>
      <c r="U76" s="1"/>
      <c r="V76" s="1"/>
    </row>
    <row r="77" spans="1:22" ht="20">
      <c r="A77" s="1"/>
      <c r="B77" s="17"/>
      <c r="C77" s="17"/>
      <c r="D77" s="17"/>
      <c r="E77" s="17"/>
      <c r="F77" s="1"/>
      <c r="G77" s="1"/>
      <c r="H77" s="1"/>
      <c r="I77" s="1"/>
      <c r="J77" s="1"/>
      <c r="K77" s="1"/>
      <c r="L77" s="1"/>
      <c r="M77" s="1"/>
      <c r="N77" s="1"/>
      <c r="O77" s="1"/>
      <c r="P77" s="1"/>
      <c r="Q77" s="1"/>
      <c r="R77" s="1"/>
      <c r="S77" s="1"/>
      <c r="T77" s="1"/>
      <c r="U77" s="1"/>
      <c r="V77" s="1"/>
    </row>
    <row r="78" spans="1:22" ht="20">
      <c r="A78" s="1"/>
      <c r="B78" s="17"/>
      <c r="C78" s="17"/>
      <c r="D78" s="17"/>
      <c r="E78" s="17"/>
      <c r="F78" s="1"/>
      <c r="G78" s="1"/>
      <c r="H78" s="1"/>
      <c r="I78" s="1"/>
      <c r="J78" s="1"/>
      <c r="K78" s="1"/>
      <c r="L78" s="1"/>
      <c r="M78" s="1"/>
      <c r="N78" s="1"/>
      <c r="O78" s="1"/>
      <c r="P78" s="1"/>
      <c r="Q78" s="1"/>
      <c r="R78" s="1"/>
      <c r="S78" s="1"/>
      <c r="T78" s="1"/>
      <c r="U78" s="1"/>
      <c r="V78" s="1"/>
    </row>
    <row r="79" spans="1:22" ht="20">
      <c r="A79" s="1"/>
      <c r="B79" s="17"/>
      <c r="C79" s="17"/>
      <c r="D79" s="17"/>
      <c r="E79" s="17"/>
      <c r="F79" s="1"/>
      <c r="G79" s="1"/>
      <c r="H79" s="1"/>
      <c r="I79" s="1"/>
      <c r="J79" s="1"/>
      <c r="K79" s="1"/>
      <c r="L79" s="1"/>
      <c r="M79" s="1"/>
      <c r="N79" s="1"/>
      <c r="O79" s="1"/>
      <c r="P79" s="1"/>
      <c r="Q79" s="1"/>
      <c r="R79" s="1"/>
      <c r="S79" s="1"/>
      <c r="T79" s="1"/>
      <c r="U79" s="1"/>
      <c r="V79" s="1"/>
    </row>
    <row r="80" spans="1:22" ht="20">
      <c r="A80" s="1"/>
      <c r="B80" s="17"/>
      <c r="C80" s="17"/>
      <c r="D80" s="17"/>
      <c r="E80" s="17"/>
      <c r="F80" s="1"/>
      <c r="G80" s="1"/>
      <c r="H80" s="1"/>
      <c r="I80" s="1"/>
      <c r="J80" s="1"/>
      <c r="K80" s="1"/>
      <c r="L80" s="1"/>
      <c r="M80" s="1"/>
      <c r="N80" s="1"/>
      <c r="O80" s="1"/>
      <c r="P80" s="1"/>
      <c r="Q80" s="1"/>
      <c r="R80" s="1"/>
      <c r="S80" s="1"/>
      <c r="T80" s="1"/>
      <c r="U80" s="1"/>
      <c r="V80" s="1"/>
    </row>
    <row r="81" spans="1:22" ht="20">
      <c r="A81" s="1"/>
      <c r="B81" s="17"/>
      <c r="C81" s="17"/>
      <c r="D81" s="17"/>
      <c r="E81" s="17"/>
      <c r="F81" s="1"/>
      <c r="G81" s="1"/>
      <c r="H81" s="1"/>
      <c r="I81" s="1"/>
      <c r="J81" s="1"/>
      <c r="K81" s="1"/>
      <c r="L81" s="1"/>
      <c r="M81" s="1"/>
      <c r="N81" s="1"/>
      <c r="O81" s="1"/>
      <c r="P81" s="1"/>
      <c r="Q81" s="1"/>
      <c r="R81" s="1"/>
      <c r="S81" s="1"/>
      <c r="T81" s="1"/>
      <c r="U81" s="1"/>
      <c r="V81" s="1"/>
    </row>
    <row r="82" spans="1:22" ht="20">
      <c r="A82" s="1"/>
      <c r="B82" s="17"/>
      <c r="C82" s="17"/>
      <c r="D82" s="17"/>
      <c r="E82" s="17"/>
      <c r="F82" s="1"/>
      <c r="G82" s="1"/>
      <c r="H82" s="1"/>
      <c r="I82" s="1"/>
      <c r="J82" s="1"/>
      <c r="K82" s="1"/>
      <c r="L82" s="1"/>
      <c r="M82" s="1"/>
      <c r="N82" s="1"/>
      <c r="O82" s="1"/>
      <c r="P82" s="1"/>
      <c r="Q82" s="1"/>
      <c r="R82" s="1"/>
      <c r="S82" s="1"/>
      <c r="T82" s="1"/>
      <c r="U82" s="1"/>
      <c r="V82" s="1"/>
    </row>
    <row r="83" spans="1:22" ht="20">
      <c r="A83" s="1"/>
      <c r="B83" s="17"/>
      <c r="C83" s="17"/>
      <c r="D83" s="17"/>
      <c r="E83" s="17"/>
      <c r="F83" s="1"/>
      <c r="G83" s="1"/>
      <c r="H83" s="1"/>
      <c r="I83" s="1"/>
      <c r="J83" s="1"/>
      <c r="K83" s="1"/>
      <c r="L83" s="1"/>
      <c r="M83" s="1"/>
      <c r="N83" s="1"/>
      <c r="O83" s="1"/>
      <c r="P83" s="1"/>
      <c r="Q83" s="1"/>
      <c r="R83" s="1"/>
      <c r="S83" s="1"/>
      <c r="T83" s="1"/>
      <c r="U83" s="1"/>
      <c r="V83" s="1"/>
    </row>
    <row r="84" spans="1:22" ht="20">
      <c r="A84" s="1"/>
      <c r="B84" s="17"/>
      <c r="C84" s="17"/>
      <c r="D84" s="17"/>
      <c r="E84" s="17"/>
      <c r="F84" s="1"/>
      <c r="G84" s="1"/>
      <c r="H84" s="1"/>
      <c r="I84" s="1"/>
      <c r="J84" s="1"/>
      <c r="K84" s="1"/>
      <c r="L84" s="1"/>
      <c r="M84" s="1"/>
      <c r="N84" s="1"/>
      <c r="O84" s="1"/>
      <c r="P84" s="1"/>
      <c r="Q84" s="1"/>
      <c r="R84" s="1"/>
      <c r="S84" s="1"/>
      <c r="T84" s="1"/>
      <c r="U84" s="1"/>
      <c r="V84" s="1"/>
    </row>
    <row r="85" spans="1:22" ht="20">
      <c r="A85" s="1"/>
      <c r="B85" s="17"/>
      <c r="C85" s="17"/>
      <c r="D85" s="17"/>
      <c r="E85" s="17"/>
      <c r="F85" s="1"/>
      <c r="G85" s="1"/>
      <c r="H85" s="1"/>
      <c r="I85" s="1"/>
      <c r="J85" s="1"/>
      <c r="K85" s="1"/>
      <c r="L85" s="1"/>
      <c r="M85" s="1"/>
      <c r="N85" s="1"/>
      <c r="O85" s="1"/>
      <c r="P85" s="1"/>
      <c r="Q85" s="1"/>
      <c r="R85" s="1"/>
      <c r="S85" s="1"/>
      <c r="T85" s="1"/>
      <c r="U85" s="1"/>
      <c r="V85" s="1"/>
    </row>
    <row r="86" spans="1:22" ht="20">
      <c r="A86" s="1"/>
      <c r="B86" s="17"/>
      <c r="C86" s="17"/>
      <c r="D86" s="17"/>
      <c r="E86" s="17"/>
      <c r="F86" s="1"/>
      <c r="G86" s="1"/>
      <c r="H86" s="1"/>
      <c r="I86" s="1"/>
      <c r="J86" s="1"/>
      <c r="K86" s="1"/>
      <c r="L86" s="1"/>
      <c r="M86" s="1"/>
      <c r="N86" s="1"/>
      <c r="O86" s="1"/>
      <c r="P86" s="1"/>
      <c r="Q86" s="1"/>
      <c r="R86" s="1"/>
      <c r="S86" s="1"/>
      <c r="T86" s="1"/>
      <c r="U86" s="1"/>
      <c r="V86" s="1"/>
    </row>
    <row r="87" spans="1:22" ht="20">
      <c r="A87" s="1"/>
      <c r="B87" s="17"/>
      <c r="C87" s="17"/>
      <c r="D87" s="17"/>
      <c r="E87" s="17"/>
      <c r="F87" s="1"/>
      <c r="G87" s="1"/>
      <c r="H87" s="1"/>
      <c r="I87" s="1"/>
      <c r="J87" s="1"/>
      <c r="K87" s="1"/>
      <c r="L87" s="1"/>
      <c r="M87" s="1"/>
      <c r="N87" s="1"/>
      <c r="O87" s="1"/>
      <c r="P87" s="1"/>
      <c r="Q87" s="1"/>
      <c r="R87" s="1"/>
      <c r="S87" s="1"/>
      <c r="T87" s="1"/>
      <c r="U87" s="1"/>
      <c r="V87" s="1"/>
    </row>
    <row r="88" spans="1:22" ht="20">
      <c r="A88" s="1"/>
      <c r="B88" s="17"/>
      <c r="C88" s="17"/>
      <c r="D88" s="17"/>
      <c r="E88" s="17"/>
      <c r="F88" s="1"/>
      <c r="G88" s="1"/>
      <c r="H88" s="1"/>
      <c r="I88" s="1"/>
      <c r="J88" s="1"/>
      <c r="K88" s="1"/>
      <c r="L88" s="1"/>
      <c r="M88" s="1"/>
      <c r="N88" s="1"/>
      <c r="O88" s="1"/>
      <c r="P88" s="1"/>
      <c r="Q88" s="1"/>
      <c r="R88" s="1"/>
      <c r="S88" s="1"/>
      <c r="T88" s="1"/>
      <c r="U88" s="1"/>
      <c r="V88" s="1"/>
    </row>
    <row r="89" spans="1:22" ht="20">
      <c r="A89" s="1"/>
      <c r="B89" s="17"/>
      <c r="C89" s="17"/>
      <c r="D89" s="17"/>
      <c r="E89" s="17"/>
      <c r="F89" s="1"/>
      <c r="G89" s="1"/>
      <c r="H89" s="1"/>
      <c r="I89" s="1"/>
      <c r="J89" s="1"/>
      <c r="K89" s="1"/>
      <c r="L89" s="1"/>
      <c r="M89" s="1"/>
      <c r="N89" s="1"/>
      <c r="O89" s="1"/>
      <c r="P89" s="1"/>
      <c r="Q89" s="1"/>
      <c r="R89" s="1"/>
      <c r="S89" s="1"/>
      <c r="T89" s="1"/>
      <c r="U89" s="1"/>
      <c r="V89" s="1"/>
    </row>
    <row r="90" spans="1:22" ht="20">
      <c r="A90" s="1"/>
      <c r="B90" s="17"/>
      <c r="C90" s="17"/>
      <c r="D90" s="17"/>
      <c r="E90" s="17"/>
      <c r="F90" s="1"/>
      <c r="G90" s="1"/>
      <c r="H90" s="1"/>
      <c r="I90" s="1"/>
      <c r="J90" s="1"/>
      <c r="K90" s="1"/>
      <c r="L90" s="1"/>
      <c r="M90" s="1"/>
      <c r="N90" s="1"/>
      <c r="O90" s="1"/>
      <c r="P90" s="1"/>
      <c r="Q90" s="1"/>
      <c r="R90" s="1"/>
      <c r="S90" s="1"/>
      <c r="T90" s="1"/>
      <c r="U90" s="1"/>
      <c r="V90" s="1"/>
    </row>
    <row r="91" spans="1:22" ht="20">
      <c r="A91" s="1"/>
      <c r="B91" s="17"/>
      <c r="C91" s="17"/>
      <c r="D91" s="17"/>
      <c r="E91" s="17"/>
      <c r="F91" s="1"/>
      <c r="G91" s="1"/>
      <c r="H91" s="1"/>
      <c r="I91" s="1"/>
      <c r="J91" s="1"/>
      <c r="K91" s="1"/>
      <c r="L91" s="1"/>
      <c r="M91" s="1"/>
      <c r="N91" s="1"/>
      <c r="O91" s="1"/>
      <c r="P91" s="1"/>
      <c r="Q91" s="1"/>
      <c r="R91" s="1"/>
      <c r="S91" s="1"/>
      <c r="T91" s="1"/>
      <c r="U91" s="1"/>
      <c r="V91" s="1"/>
    </row>
    <row r="92" spans="1:22" ht="20">
      <c r="A92" s="1"/>
      <c r="B92" s="17"/>
      <c r="C92" s="17"/>
      <c r="D92" s="17"/>
      <c r="E92" s="17"/>
      <c r="F92" s="1"/>
      <c r="G92" s="1"/>
      <c r="H92" s="1"/>
      <c r="I92" s="1"/>
      <c r="J92" s="1"/>
      <c r="K92" s="1"/>
      <c r="L92" s="1"/>
      <c r="M92" s="1"/>
      <c r="N92" s="1"/>
      <c r="O92" s="1"/>
      <c r="P92" s="1"/>
      <c r="Q92" s="1"/>
      <c r="R92" s="1"/>
      <c r="S92" s="1"/>
      <c r="T92" s="1"/>
      <c r="U92" s="1"/>
      <c r="V92" s="1"/>
    </row>
    <row r="93" spans="1:22" ht="20">
      <c r="A93" s="1"/>
      <c r="B93" s="17"/>
      <c r="C93" s="17"/>
      <c r="D93" s="17"/>
      <c r="E93" s="17"/>
      <c r="F93" s="1"/>
      <c r="G93" s="1"/>
      <c r="H93" s="1"/>
      <c r="I93" s="1"/>
      <c r="J93" s="1"/>
      <c r="K93" s="1"/>
      <c r="L93" s="1"/>
      <c r="M93" s="1"/>
      <c r="N93" s="1"/>
      <c r="O93" s="1"/>
      <c r="P93" s="1"/>
      <c r="Q93" s="1"/>
      <c r="R93" s="1"/>
      <c r="S93" s="1"/>
      <c r="T93" s="1"/>
      <c r="U93" s="1"/>
      <c r="V93" s="1"/>
    </row>
    <row r="94" spans="1:22" ht="20">
      <c r="A94" s="1"/>
      <c r="B94" s="17"/>
      <c r="C94" s="17"/>
      <c r="D94" s="17"/>
      <c r="E94" s="17"/>
      <c r="F94" s="1"/>
      <c r="G94" s="1"/>
      <c r="H94" s="1"/>
      <c r="I94" s="1"/>
      <c r="J94" s="1"/>
      <c r="K94" s="1"/>
      <c r="L94" s="1"/>
      <c r="M94" s="1"/>
      <c r="N94" s="1"/>
      <c r="O94" s="1"/>
      <c r="P94" s="1"/>
      <c r="Q94" s="1"/>
      <c r="R94" s="1"/>
      <c r="S94" s="1"/>
      <c r="T94" s="1"/>
      <c r="U94" s="1"/>
      <c r="V94" s="1"/>
    </row>
    <row r="95" spans="1:22" ht="20">
      <c r="A95" s="1"/>
      <c r="B95" s="17"/>
      <c r="C95" s="17"/>
      <c r="D95" s="17"/>
      <c r="E95" s="17"/>
      <c r="F95" s="1"/>
      <c r="G95" s="1"/>
      <c r="H95" s="1"/>
      <c r="I95" s="1"/>
      <c r="J95" s="1"/>
      <c r="K95" s="1"/>
      <c r="L95" s="1"/>
      <c r="M95" s="1"/>
      <c r="N95" s="1"/>
      <c r="O95" s="1"/>
      <c r="P95" s="1"/>
      <c r="Q95" s="1"/>
      <c r="R95" s="1"/>
      <c r="S95" s="1"/>
      <c r="T95" s="1"/>
      <c r="U95" s="1"/>
      <c r="V95" s="1"/>
    </row>
    <row r="96" spans="1:22" ht="20">
      <c r="A96" s="1"/>
      <c r="B96" s="17"/>
      <c r="C96" s="17"/>
      <c r="D96" s="17"/>
      <c r="E96" s="17"/>
      <c r="F96" s="1"/>
      <c r="G96" s="1"/>
      <c r="H96" s="1"/>
      <c r="I96" s="1"/>
      <c r="J96" s="1"/>
      <c r="K96" s="1"/>
      <c r="L96" s="1"/>
      <c r="M96" s="1"/>
      <c r="N96" s="1"/>
      <c r="O96" s="1"/>
      <c r="P96" s="1"/>
      <c r="Q96" s="1"/>
      <c r="R96" s="1"/>
      <c r="S96" s="1"/>
      <c r="T96" s="1"/>
      <c r="U96" s="1"/>
      <c r="V96" s="1"/>
    </row>
    <row r="97" spans="1:22" ht="20">
      <c r="A97" s="1"/>
      <c r="B97" s="17"/>
      <c r="C97" s="17"/>
      <c r="D97" s="17"/>
      <c r="E97" s="17"/>
      <c r="F97" s="1"/>
      <c r="G97" s="1"/>
      <c r="H97" s="1"/>
      <c r="I97" s="1"/>
      <c r="J97" s="1"/>
      <c r="K97" s="1"/>
      <c r="L97" s="1"/>
      <c r="M97" s="1"/>
      <c r="N97" s="1"/>
      <c r="O97" s="1"/>
      <c r="P97" s="1"/>
      <c r="Q97" s="1"/>
      <c r="R97" s="1"/>
      <c r="S97" s="1"/>
      <c r="T97" s="1"/>
      <c r="U97" s="1"/>
      <c r="V97" s="1"/>
    </row>
    <row r="98" spans="1:22" ht="20">
      <c r="A98" s="1"/>
      <c r="B98" s="17"/>
      <c r="C98" s="17"/>
      <c r="D98" s="17"/>
      <c r="E98" s="17"/>
      <c r="F98" s="1"/>
      <c r="G98" s="1"/>
      <c r="H98" s="1"/>
      <c r="I98" s="1"/>
      <c r="J98" s="1"/>
      <c r="K98" s="1"/>
      <c r="L98" s="1"/>
      <c r="M98" s="1"/>
      <c r="N98" s="1"/>
      <c r="O98" s="1"/>
      <c r="P98" s="1"/>
      <c r="Q98" s="1"/>
      <c r="R98" s="1"/>
      <c r="S98" s="1"/>
      <c r="T98" s="1"/>
      <c r="U98" s="1"/>
      <c r="V98" s="1"/>
    </row>
    <row r="99" spans="1:22" ht="20">
      <c r="A99" s="1"/>
      <c r="B99" s="17"/>
      <c r="C99" s="17"/>
      <c r="D99" s="17"/>
      <c r="E99" s="17"/>
      <c r="F99" s="1"/>
      <c r="G99" s="1"/>
      <c r="H99" s="1"/>
      <c r="I99" s="1"/>
      <c r="J99" s="1"/>
      <c r="K99" s="1"/>
      <c r="L99" s="1"/>
      <c r="M99" s="1"/>
      <c r="N99" s="1"/>
      <c r="O99" s="1"/>
      <c r="P99" s="1"/>
      <c r="Q99" s="1"/>
      <c r="R99" s="1"/>
      <c r="S99" s="1"/>
      <c r="T99" s="1"/>
      <c r="U99" s="1"/>
      <c r="V99" s="1"/>
    </row>
    <row r="100" spans="1:22" ht="14.5"/>
    <row r="101" spans="1:22" ht="14.5"/>
    <row r="102" spans="1:22" ht="14.5"/>
    <row r="103" spans="1:22" ht="14.5"/>
  </sheetData>
  <mergeCells count="5">
    <mergeCell ref="D7:E7"/>
    <mergeCell ref="A23:A24"/>
    <mergeCell ref="D1:E1"/>
    <mergeCell ref="B29:E29"/>
    <mergeCell ref="B15:E15"/>
  </mergeCells>
  <hyperlinks>
    <hyperlink ref="D23" r:id="rId1" tooltip="https://asset-public.madisonlogic.com/production/asset-landing/104105_261940.html" display="https://asset-public.madisonlogic.com/production/asset-landing/104105_261940.html" xr:uid="{0ED3200E-7C47-4389-96E2-958E14E6199C}"/>
    <hyperlink ref="D24" r:id="rId2" tooltip="https://asset-public.madisonlogic.com/production/asset-landing/104105_261938.html" display="https://asset-public.madisonlogic.com/production/asset-landing/104105_261938.html" xr:uid="{24F2D519-FAB6-4824-B266-EB9DBD574EC8}"/>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10645-70AA-4928-8460-0352E34035E4}">
  <dimension ref="A1:E10"/>
  <sheetViews>
    <sheetView workbookViewId="0">
      <selection activeCell="A12" sqref="A12"/>
    </sheetView>
  </sheetViews>
  <sheetFormatPr defaultColWidth="8.90625" defaultRowHeight="14.5"/>
  <cols>
    <col min="1" max="1" width="27.453125" bestFit="1" customWidth="1"/>
    <col min="3" max="3" width="25.453125" bestFit="1" customWidth="1"/>
    <col min="5" max="5" width="26" bestFit="1" customWidth="1"/>
  </cols>
  <sheetData>
    <row r="1" spans="1:5">
      <c r="A1" s="59" t="s">
        <v>41</v>
      </c>
      <c r="B1" s="60"/>
      <c r="C1" s="61" t="s">
        <v>42</v>
      </c>
      <c r="D1" s="60"/>
      <c r="E1" s="62" t="s">
        <v>43</v>
      </c>
    </row>
    <row r="2" spans="1:5">
      <c r="A2" s="106" t="s">
        <v>44</v>
      </c>
      <c r="B2" s="107"/>
      <c r="C2" s="107"/>
      <c r="D2" s="107"/>
      <c r="E2" s="108"/>
    </row>
    <row r="3" spans="1:5">
      <c r="A3" s="63" t="s">
        <v>45</v>
      </c>
      <c r="C3" s="64" t="s">
        <v>46</v>
      </c>
      <c r="E3" s="65" t="s">
        <v>47</v>
      </c>
    </row>
    <row r="4" spans="1:5">
      <c r="A4" s="66" t="s">
        <v>48</v>
      </c>
      <c r="C4" s="64" t="s">
        <v>49</v>
      </c>
      <c r="E4" s="65" t="s">
        <v>50</v>
      </c>
    </row>
    <row r="5" spans="1:5">
      <c r="A5" s="66" t="s">
        <v>51</v>
      </c>
      <c r="C5" s="64" t="s">
        <v>52</v>
      </c>
      <c r="E5" s="65" t="s">
        <v>53</v>
      </c>
    </row>
    <row r="6" spans="1:5">
      <c r="A6" s="63" t="s">
        <v>54</v>
      </c>
      <c r="C6" s="67" t="s">
        <v>55</v>
      </c>
      <c r="E6" s="65" t="s">
        <v>56</v>
      </c>
    </row>
    <row r="7" spans="1:5">
      <c r="A7" s="66" t="s">
        <v>57</v>
      </c>
      <c r="E7" s="65" t="s">
        <v>58</v>
      </c>
    </row>
    <row r="8" spans="1:5">
      <c r="A8" s="66" t="s">
        <v>59</v>
      </c>
      <c r="E8" s="65" t="s">
        <v>60</v>
      </c>
    </row>
    <row r="9" spans="1:5">
      <c r="A9" s="66"/>
      <c r="E9" s="68" t="s">
        <v>61</v>
      </c>
    </row>
    <row r="10" spans="1:5">
      <c r="A10" s="69"/>
      <c r="B10" s="70"/>
      <c r="C10" s="70"/>
      <c r="D10" s="70"/>
      <c r="E10" s="71"/>
    </row>
  </sheetData>
  <mergeCells count="1">
    <mergeCell ref="A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A0288-9C4C-474B-A008-686BE6164F4C}">
  <dimension ref="A2:I10"/>
  <sheetViews>
    <sheetView zoomScaleNormal="100" workbookViewId="0">
      <selection activeCell="B20" sqref="B19:B20"/>
    </sheetView>
  </sheetViews>
  <sheetFormatPr defaultColWidth="8.90625" defaultRowHeight="14.5"/>
  <cols>
    <col min="1" max="1" width="53.1796875" customWidth="1"/>
    <col min="9" max="9" width="64.6328125" customWidth="1"/>
  </cols>
  <sheetData>
    <row r="2" spans="1:9">
      <c r="A2" t="s">
        <v>640</v>
      </c>
      <c r="I2" t="s">
        <v>641</v>
      </c>
    </row>
    <row r="3" spans="1:9">
      <c r="A3" s="85" t="s">
        <v>579</v>
      </c>
      <c r="I3" s="85" t="s">
        <v>632</v>
      </c>
    </row>
    <row r="4" spans="1:9" ht="101.5">
      <c r="A4" s="89" t="s">
        <v>630</v>
      </c>
      <c r="I4" s="89" t="s">
        <v>633</v>
      </c>
    </row>
    <row r="5" spans="1:9" ht="58">
      <c r="A5" s="89" t="s">
        <v>631</v>
      </c>
      <c r="I5" s="89" t="s">
        <v>634</v>
      </c>
    </row>
    <row r="8" spans="1:9">
      <c r="A8" s="85" t="s">
        <v>578</v>
      </c>
      <c r="I8" s="85" t="s">
        <v>639</v>
      </c>
    </row>
    <row r="9" spans="1:9" ht="87">
      <c r="A9" s="89" t="s">
        <v>635</v>
      </c>
      <c r="I9" s="89" t="s">
        <v>637</v>
      </c>
    </row>
    <row r="10" spans="1:9" ht="87">
      <c r="A10" s="89" t="s">
        <v>636</v>
      </c>
      <c r="I10" s="89" t="s">
        <v>638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E2D96-B68A-460D-B33F-CC17C53D1A76}">
  <dimension ref="A1:F57"/>
  <sheetViews>
    <sheetView topLeftCell="A27" workbookViewId="0">
      <selection activeCell="C37" sqref="C37"/>
    </sheetView>
  </sheetViews>
  <sheetFormatPr defaultColWidth="8.90625" defaultRowHeight="14.5"/>
  <cols>
    <col min="1" max="1" width="50.81640625" customWidth="1"/>
    <col min="2" max="2" width="49.36328125" bestFit="1" customWidth="1"/>
    <col min="3" max="3" width="28.6328125" bestFit="1" customWidth="1"/>
  </cols>
  <sheetData>
    <row r="1" spans="1:6">
      <c r="A1" s="109" t="s">
        <v>62</v>
      </c>
      <c r="B1" s="109"/>
      <c r="C1" s="109"/>
    </row>
    <row r="2" spans="1:6">
      <c r="A2" s="72" t="s">
        <v>63</v>
      </c>
      <c r="B2" s="90" t="s">
        <v>64</v>
      </c>
      <c r="C2" s="90" t="s">
        <v>65</v>
      </c>
      <c r="D2" s="41"/>
      <c r="E2" s="41"/>
      <c r="F2" s="41"/>
    </row>
    <row r="3" spans="1:6">
      <c r="A3" s="74" t="s">
        <v>66</v>
      </c>
      <c r="B3" t="s">
        <v>698</v>
      </c>
      <c r="C3" t="s">
        <v>722</v>
      </c>
      <c r="D3" s="41"/>
      <c r="E3" s="41"/>
      <c r="F3" s="41"/>
    </row>
    <row r="4" spans="1:6">
      <c r="A4" s="74" t="s">
        <v>67</v>
      </c>
      <c r="B4" s="73" t="s">
        <v>699</v>
      </c>
      <c r="C4" t="s">
        <v>723</v>
      </c>
      <c r="D4" s="41"/>
      <c r="E4" s="41"/>
      <c r="F4" s="41"/>
    </row>
    <row r="5" spans="1:6">
      <c r="A5" s="73" t="s">
        <v>320</v>
      </c>
      <c r="B5" s="73" t="s">
        <v>700</v>
      </c>
      <c r="C5" t="s">
        <v>724</v>
      </c>
      <c r="D5" s="41"/>
      <c r="E5" s="41"/>
      <c r="F5" s="41"/>
    </row>
    <row r="6" spans="1:6">
      <c r="A6" s="74" t="s">
        <v>321</v>
      </c>
      <c r="B6" s="73" t="s">
        <v>701</v>
      </c>
      <c r="C6" t="s">
        <v>725</v>
      </c>
      <c r="D6" s="41"/>
      <c r="E6" s="41"/>
      <c r="F6" s="41"/>
    </row>
    <row r="7" spans="1:6">
      <c r="A7" s="74" t="s">
        <v>322</v>
      </c>
      <c r="B7" s="73" t="s">
        <v>702</v>
      </c>
      <c r="C7" t="s">
        <v>726</v>
      </c>
      <c r="D7" s="41"/>
      <c r="E7" s="41"/>
      <c r="F7" s="41"/>
    </row>
    <row r="8" spans="1:6">
      <c r="A8" s="92" t="s">
        <v>746</v>
      </c>
      <c r="B8" s="73" t="s">
        <v>703</v>
      </c>
      <c r="C8" t="s">
        <v>727</v>
      </c>
      <c r="D8" s="41"/>
      <c r="E8" s="41"/>
      <c r="F8" s="41"/>
    </row>
    <row r="9" spans="1:6">
      <c r="A9" s="92" t="s">
        <v>747</v>
      </c>
      <c r="B9" s="73" t="s">
        <v>704</v>
      </c>
      <c r="C9" t="s">
        <v>728</v>
      </c>
    </row>
    <row r="10" spans="1:6">
      <c r="A10" s="73" t="s">
        <v>748</v>
      </c>
      <c r="B10" s="73" t="s">
        <v>705</v>
      </c>
      <c r="C10" t="s">
        <v>729</v>
      </c>
    </row>
    <row r="11" spans="1:6">
      <c r="A11" s="73"/>
      <c r="B11" s="73" t="s">
        <v>706</v>
      </c>
      <c r="C11" t="s">
        <v>730</v>
      </c>
    </row>
    <row r="12" spans="1:6">
      <c r="A12" s="73"/>
      <c r="B12" s="73" t="s">
        <v>707</v>
      </c>
      <c r="C12" t="s">
        <v>731</v>
      </c>
    </row>
    <row r="13" spans="1:6">
      <c r="A13" s="73"/>
      <c r="B13" s="73" t="s">
        <v>708</v>
      </c>
      <c r="C13" t="s">
        <v>323</v>
      </c>
    </row>
    <row r="14" spans="1:6">
      <c r="A14" s="73"/>
      <c r="B14" s="73" t="s">
        <v>709</v>
      </c>
      <c r="C14" t="s">
        <v>732</v>
      </c>
    </row>
    <row r="15" spans="1:6">
      <c r="B15" t="s">
        <v>710</v>
      </c>
      <c r="C15" t="s">
        <v>733</v>
      </c>
    </row>
    <row r="16" spans="1:6">
      <c r="B16" t="s">
        <v>711</v>
      </c>
      <c r="C16" t="s">
        <v>734</v>
      </c>
    </row>
    <row r="17" spans="1:3">
      <c r="B17" t="s">
        <v>712</v>
      </c>
      <c r="C17" t="s">
        <v>735</v>
      </c>
    </row>
    <row r="18" spans="1:3">
      <c r="B18" s="73" t="s">
        <v>713</v>
      </c>
      <c r="C18" t="s">
        <v>736</v>
      </c>
    </row>
    <row r="19" spans="1:3">
      <c r="B19" t="s">
        <v>714</v>
      </c>
      <c r="C19" t="s">
        <v>737</v>
      </c>
    </row>
    <row r="20" spans="1:3">
      <c r="B20" t="s">
        <v>715</v>
      </c>
      <c r="C20" t="s">
        <v>738</v>
      </c>
    </row>
    <row r="21" spans="1:3">
      <c r="B21" t="s">
        <v>716</v>
      </c>
      <c r="C21" t="s">
        <v>739</v>
      </c>
    </row>
    <row r="22" spans="1:3">
      <c r="B22" t="s">
        <v>717</v>
      </c>
      <c r="C22" t="s">
        <v>740</v>
      </c>
    </row>
    <row r="23" spans="1:3">
      <c r="B23" t="s">
        <v>718</v>
      </c>
      <c r="C23" t="s">
        <v>741</v>
      </c>
    </row>
    <row r="24" spans="1:3">
      <c r="B24" t="s">
        <v>719</v>
      </c>
      <c r="C24" t="s">
        <v>742</v>
      </c>
    </row>
    <row r="25" spans="1:3">
      <c r="B25" t="s">
        <v>720</v>
      </c>
    </row>
    <row r="26" spans="1:3">
      <c r="B26" t="s">
        <v>721</v>
      </c>
    </row>
    <row r="32" spans="1:3">
      <c r="A32" s="109" t="s">
        <v>642</v>
      </c>
      <c r="B32" s="109"/>
      <c r="C32" s="109"/>
    </row>
    <row r="33" spans="1:3">
      <c r="A33" s="72" t="s">
        <v>63</v>
      </c>
      <c r="B33" s="90" t="s">
        <v>647</v>
      </c>
      <c r="C33" s="90" t="s">
        <v>693</v>
      </c>
    </row>
    <row r="34" spans="1:3">
      <c r="A34" t="s">
        <v>643</v>
      </c>
      <c r="B34" t="s">
        <v>648</v>
      </c>
      <c r="C34" t="s">
        <v>672</v>
      </c>
    </row>
    <row r="35" spans="1:3">
      <c r="A35" t="s">
        <v>644</v>
      </c>
      <c r="B35" t="s">
        <v>649</v>
      </c>
      <c r="C35" t="s">
        <v>673</v>
      </c>
    </row>
    <row r="36" spans="1:3">
      <c r="A36" t="s">
        <v>645</v>
      </c>
      <c r="B36" t="s">
        <v>650</v>
      </c>
      <c r="C36" t="s">
        <v>674</v>
      </c>
    </row>
    <row r="37" spans="1:3">
      <c r="A37" t="s">
        <v>646</v>
      </c>
      <c r="B37" t="s">
        <v>651</v>
      </c>
      <c r="C37" t="s">
        <v>675</v>
      </c>
    </row>
    <row r="38" spans="1:3">
      <c r="A38" t="s">
        <v>322</v>
      </c>
      <c r="B38" t="s">
        <v>652</v>
      </c>
      <c r="C38" t="s">
        <v>676</v>
      </c>
    </row>
    <row r="39" spans="1:3">
      <c r="A39" t="s">
        <v>743</v>
      </c>
      <c r="B39" t="s">
        <v>653</v>
      </c>
      <c r="C39" t="s">
        <v>677</v>
      </c>
    </row>
    <row r="40" spans="1:3">
      <c r="A40" t="s">
        <v>744</v>
      </c>
      <c r="B40" t="s">
        <v>654</v>
      </c>
      <c r="C40" t="s">
        <v>678</v>
      </c>
    </row>
    <row r="41" spans="1:3">
      <c r="A41" t="s">
        <v>745</v>
      </c>
      <c r="B41" t="s">
        <v>655</v>
      </c>
      <c r="C41" t="s">
        <v>679</v>
      </c>
    </row>
    <row r="42" spans="1:3">
      <c r="B42" t="s">
        <v>656</v>
      </c>
      <c r="C42" t="s">
        <v>680</v>
      </c>
    </row>
    <row r="43" spans="1:3">
      <c r="B43" t="s">
        <v>657</v>
      </c>
      <c r="C43" t="s">
        <v>681</v>
      </c>
    </row>
    <row r="44" spans="1:3">
      <c r="B44" t="s">
        <v>658</v>
      </c>
      <c r="C44" t="s">
        <v>682</v>
      </c>
    </row>
    <row r="45" spans="1:3">
      <c r="B45" t="s">
        <v>659</v>
      </c>
      <c r="C45" t="s">
        <v>683</v>
      </c>
    </row>
    <row r="46" spans="1:3">
      <c r="B46" t="s">
        <v>660</v>
      </c>
      <c r="C46" t="s">
        <v>684</v>
      </c>
    </row>
    <row r="47" spans="1:3">
      <c r="B47" t="s">
        <v>661</v>
      </c>
      <c r="C47" t="s">
        <v>685</v>
      </c>
    </row>
    <row r="48" spans="1:3">
      <c r="B48" t="s">
        <v>662</v>
      </c>
      <c r="C48" t="s">
        <v>686</v>
      </c>
    </row>
    <row r="49" spans="2:3">
      <c r="B49" t="s">
        <v>663</v>
      </c>
      <c r="C49" t="s">
        <v>687</v>
      </c>
    </row>
    <row r="50" spans="2:3">
      <c r="B50" t="s">
        <v>664</v>
      </c>
      <c r="C50" t="s">
        <v>688</v>
      </c>
    </row>
    <row r="51" spans="2:3">
      <c r="B51" t="s">
        <v>665</v>
      </c>
      <c r="C51" t="s">
        <v>689</v>
      </c>
    </row>
    <row r="52" spans="2:3">
      <c r="B52" t="s">
        <v>666</v>
      </c>
      <c r="C52" t="s">
        <v>690</v>
      </c>
    </row>
    <row r="53" spans="2:3">
      <c r="B53" t="s">
        <v>667</v>
      </c>
      <c r="C53" t="s">
        <v>694</v>
      </c>
    </row>
    <row r="54" spans="2:3">
      <c r="B54" t="s">
        <v>668</v>
      </c>
      <c r="C54" t="s">
        <v>691</v>
      </c>
    </row>
    <row r="55" spans="2:3">
      <c r="B55" t="s">
        <v>669</v>
      </c>
      <c r="C55" t="s">
        <v>692</v>
      </c>
    </row>
    <row r="56" spans="2:3">
      <c r="B56" t="s">
        <v>670</v>
      </c>
    </row>
    <row r="57" spans="2:3">
      <c r="B57" t="s">
        <v>671</v>
      </c>
    </row>
  </sheetData>
  <mergeCells count="2">
    <mergeCell ref="A1:C1"/>
    <mergeCell ref="A32:C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C113-7F61-4C09-B538-43526B2869AC}">
  <dimension ref="A1:B30"/>
  <sheetViews>
    <sheetView workbookViewId="0">
      <selection sqref="A1:A16"/>
    </sheetView>
  </sheetViews>
  <sheetFormatPr defaultRowHeight="14.5"/>
  <cols>
    <col min="1" max="1" width="60.7265625" customWidth="1"/>
    <col min="2" max="2" width="25.26953125" bestFit="1" customWidth="1"/>
  </cols>
  <sheetData>
    <row r="1" spans="1:2">
      <c r="A1" s="94" t="s">
        <v>801</v>
      </c>
      <c r="B1" s="95" t="s">
        <v>817</v>
      </c>
    </row>
    <row r="2" spans="1:2">
      <c r="A2" s="94" t="s">
        <v>802</v>
      </c>
      <c r="B2" s="95" t="s">
        <v>818</v>
      </c>
    </row>
    <row r="3" spans="1:2">
      <c r="A3" s="94" t="s">
        <v>803</v>
      </c>
      <c r="B3" s="95" t="s">
        <v>819</v>
      </c>
    </row>
    <row r="4" spans="1:2">
      <c r="A4" s="94" t="s">
        <v>804</v>
      </c>
      <c r="B4" s="95" t="s">
        <v>820</v>
      </c>
    </row>
    <row r="5" spans="1:2">
      <c r="A5" s="94" t="s">
        <v>805</v>
      </c>
      <c r="B5" s="95" t="s">
        <v>821</v>
      </c>
    </row>
    <row r="6" spans="1:2">
      <c r="A6" s="94" t="s">
        <v>806</v>
      </c>
      <c r="B6" s="95" t="s">
        <v>803</v>
      </c>
    </row>
    <row r="7" spans="1:2">
      <c r="A7" s="94" t="s">
        <v>807</v>
      </c>
      <c r="B7" s="95" t="s">
        <v>804</v>
      </c>
    </row>
    <row r="8" spans="1:2">
      <c r="A8" s="94" t="s">
        <v>808</v>
      </c>
      <c r="B8" s="95" t="s">
        <v>805</v>
      </c>
    </row>
    <row r="9" spans="1:2">
      <c r="A9" s="94" t="s">
        <v>809</v>
      </c>
      <c r="B9" s="95" t="s">
        <v>807</v>
      </c>
    </row>
    <row r="10" spans="1:2">
      <c r="A10" s="94" t="s">
        <v>810</v>
      </c>
      <c r="B10" s="95" t="s">
        <v>822</v>
      </c>
    </row>
    <row r="11" spans="1:2">
      <c r="A11" s="94" t="s">
        <v>811</v>
      </c>
      <c r="B11" s="95" t="s">
        <v>808</v>
      </c>
    </row>
    <row r="12" spans="1:2">
      <c r="A12" s="94" t="s">
        <v>812</v>
      </c>
      <c r="B12" s="95" t="s">
        <v>823</v>
      </c>
    </row>
    <row r="13" spans="1:2">
      <c r="A13" s="94" t="s">
        <v>813</v>
      </c>
      <c r="B13" s="95" t="s">
        <v>824</v>
      </c>
    </row>
    <row r="14" spans="1:2">
      <c r="A14" s="94" t="s">
        <v>814</v>
      </c>
      <c r="B14" s="95" t="s">
        <v>825</v>
      </c>
    </row>
    <row r="15" spans="1:2">
      <c r="A15" s="94" t="s">
        <v>815</v>
      </c>
      <c r="B15" s="95" t="s">
        <v>809</v>
      </c>
    </row>
    <row r="16" spans="1:2">
      <c r="A16" s="94" t="s">
        <v>816</v>
      </c>
      <c r="B16" s="95" t="s">
        <v>826</v>
      </c>
    </row>
    <row r="17" spans="2:2">
      <c r="B17" s="95" t="s">
        <v>827</v>
      </c>
    </row>
    <row r="18" spans="2:2">
      <c r="B18" s="95" t="s">
        <v>810</v>
      </c>
    </row>
    <row r="19" spans="2:2">
      <c r="B19" s="95" t="s">
        <v>828</v>
      </c>
    </row>
    <row r="20" spans="2:2">
      <c r="B20" s="95" t="s">
        <v>829</v>
      </c>
    </row>
    <row r="21" spans="2:2">
      <c r="B21" s="95" t="s">
        <v>830</v>
      </c>
    </row>
    <row r="22" spans="2:2">
      <c r="B22" s="95" t="s">
        <v>831</v>
      </c>
    </row>
    <row r="23" spans="2:2">
      <c r="B23" s="95" t="s">
        <v>811</v>
      </c>
    </row>
    <row r="24" spans="2:2">
      <c r="B24" s="95" t="s">
        <v>832</v>
      </c>
    </row>
    <row r="25" spans="2:2">
      <c r="B25" s="95" t="s">
        <v>812</v>
      </c>
    </row>
    <row r="26" spans="2:2">
      <c r="B26" s="95" t="s">
        <v>813</v>
      </c>
    </row>
    <row r="27" spans="2:2">
      <c r="B27" s="95" t="s">
        <v>814</v>
      </c>
    </row>
    <row r="28" spans="2:2">
      <c r="B28" s="95" t="s">
        <v>815</v>
      </c>
    </row>
    <row r="29" spans="2:2">
      <c r="B29" s="95" t="s">
        <v>833</v>
      </c>
    </row>
    <row r="30" spans="2:2">
      <c r="B30" s="95" t="s">
        <v>816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EB7CC-00BB-4F33-922C-39671D7C37E8}">
  <dimension ref="A1:C124"/>
  <sheetViews>
    <sheetView workbookViewId="0">
      <selection activeCell="A22" sqref="A22:XFD22"/>
    </sheetView>
  </sheetViews>
  <sheetFormatPr defaultColWidth="8.90625" defaultRowHeight="14.5"/>
  <cols>
    <col min="1" max="1" width="50.36328125" style="73" customWidth="1"/>
    <col min="2" max="2" width="28.1796875" style="73" bestFit="1" customWidth="1"/>
    <col min="3" max="3" width="30.1796875" style="73" bestFit="1" customWidth="1"/>
  </cols>
  <sheetData>
    <row r="1" spans="1:3">
      <c r="A1" s="110" t="s">
        <v>324</v>
      </c>
      <c r="B1" s="110"/>
      <c r="C1" s="110"/>
    </row>
    <row r="2" spans="1:3">
      <c r="A2" s="78" t="s">
        <v>68</v>
      </c>
      <c r="B2" s="78" t="s">
        <v>69</v>
      </c>
      <c r="C2" s="78" t="s">
        <v>70</v>
      </c>
    </row>
    <row r="3" spans="1:3">
      <c r="A3" s="73" t="s">
        <v>202</v>
      </c>
      <c r="B3" s="73">
        <v>5100346219</v>
      </c>
      <c r="C3" s="73" t="s">
        <v>325</v>
      </c>
    </row>
    <row r="4" spans="1:3">
      <c r="A4" s="73" t="s">
        <v>203</v>
      </c>
      <c r="B4" s="73">
        <v>5101883421</v>
      </c>
      <c r="C4" s="73" t="s">
        <v>325</v>
      </c>
    </row>
    <row r="5" spans="1:3">
      <c r="A5" s="73" t="s">
        <v>204</v>
      </c>
      <c r="B5" s="73">
        <v>5105027664</v>
      </c>
      <c r="C5" s="73" t="s">
        <v>326</v>
      </c>
    </row>
    <row r="6" spans="1:3">
      <c r="A6" s="73" t="s">
        <v>205</v>
      </c>
      <c r="B6" s="73">
        <v>5104748206</v>
      </c>
      <c r="C6" s="73" t="s">
        <v>327</v>
      </c>
    </row>
    <row r="7" spans="1:3">
      <c r="A7" s="73" t="s">
        <v>206</v>
      </c>
      <c r="B7" s="73">
        <v>5125556469</v>
      </c>
      <c r="C7" s="73" t="s">
        <v>328</v>
      </c>
    </row>
    <row r="8" spans="1:3">
      <c r="A8" s="73" t="s">
        <v>207</v>
      </c>
      <c r="B8" s="73">
        <v>5102856536</v>
      </c>
      <c r="C8" s="73" t="s">
        <v>329</v>
      </c>
    </row>
    <row r="9" spans="1:3">
      <c r="A9" s="73" t="s">
        <v>208</v>
      </c>
      <c r="B9" s="73">
        <v>5101713616</v>
      </c>
      <c r="C9" s="73" t="s">
        <v>330</v>
      </c>
    </row>
    <row r="10" spans="1:3">
      <c r="A10" s="73" t="s">
        <v>209</v>
      </c>
      <c r="B10" s="73">
        <v>5126252852</v>
      </c>
      <c r="C10" s="73" t="s">
        <v>331</v>
      </c>
    </row>
    <row r="11" spans="1:3">
      <c r="A11" s="73" t="s">
        <v>210</v>
      </c>
      <c r="B11" s="73">
        <v>5104965589</v>
      </c>
      <c r="C11" s="73" t="s">
        <v>332</v>
      </c>
    </row>
    <row r="12" spans="1:3">
      <c r="A12" s="73" t="s">
        <v>211</v>
      </c>
      <c r="B12" s="73">
        <v>5109403884</v>
      </c>
      <c r="C12" s="73" t="s">
        <v>333</v>
      </c>
    </row>
    <row r="13" spans="1:3">
      <c r="A13" s="73" t="s">
        <v>212</v>
      </c>
      <c r="B13" s="73">
        <v>5151414239</v>
      </c>
      <c r="C13" s="73" t="s">
        <v>334</v>
      </c>
    </row>
    <row r="14" spans="1:3">
      <c r="A14" s="73" t="s">
        <v>213</v>
      </c>
      <c r="B14" s="73">
        <v>5134754399</v>
      </c>
      <c r="C14" s="73" t="str">
        <f>VLOOKUP(A14, [1]Tom!$B:$D,3,0)</f>
        <v>bge.de</v>
      </c>
    </row>
    <row r="15" spans="1:3">
      <c r="A15" s="73" t="s">
        <v>214</v>
      </c>
      <c r="B15" s="73">
        <v>5100285535</v>
      </c>
      <c r="C15" s="73" t="s">
        <v>335</v>
      </c>
    </row>
    <row r="16" spans="1:3">
      <c r="A16" s="73" t="s">
        <v>215</v>
      </c>
      <c r="B16" s="73">
        <v>5100501891</v>
      </c>
      <c r="C16" s="73" t="s">
        <v>336</v>
      </c>
    </row>
    <row r="17" spans="1:3">
      <c r="A17" s="73" t="s">
        <v>216</v>
      </c>
      <c r="B17" s="73">
        <v>5101721180</v>
      </c>
      <c r="C17" s="73" t="s">
        <v>337</v>
      </c>
    </row>
    <row r="18" spans="1:3">
      <c r="A18" s="73" t="s">
        <v>217</v>
      </c>
      <c r="B18" s="73">
        <v>5102427696</v>
      </c>
      <c r="C18" s="73" t="s">
        <v>338</v>
      </c>
    </row>
    <row r="19" spans="1:3">
      <c r="A19" s="73" t="s">
        <v>218</v>
      </c>
      <c r="B19" s="73">
        <v>5143660600</v>
      </c>
      <c r="C19" s="73" t="s">
        <v>339</v>
      </c>
    </row>
    <row r="20" spans="1:3">
      <c r="A20" s="73" t="s">
        <v>219</v>
      </c>
      <c r="B20" s="73">
        <v>5107453457</v>
      </c>
      <c r="C20" s="73" t="str">
        <f>VLOOKUP(A20, [1]Tom!$B:$D,3,0)</f>
        <v>nrm-netzdienste.de</v>
      </c>
    </row>
    <row r="21" spans="1:3">
      <c r="A21" s="73" t="s">
        <v>220</v>
      </c>
      <c r="B21" s="73">
        <v>5123649683</v>
      </c>
      <c r="C21" s="73" t="str">
        <f>VLOOKUP(A21, [1]Tom!$B:$D,3,0)</f>
        <v>ewe-netz.de</v>
      </c>
    </row>
    <row r="22" spans="1:3">
      <c r="A22" s="73" t="s">
        <v>221</v>
      </c>
      <c r="B22" s="73">
        <v>5144395179</v>
      </c>
      <c r="C22" s="73" t="s">
        <v>340</v>
      </c>
    </row>
    <row r="23" spans="1:3">
      <c r="A23" s="73" t="s">
        <v>222</v>
      </c>
      <c r="B23" s="73">
        <v>5109223916</v>
      </c>
      <c r="C23" s="73" t="s">
        <v>341</v>
      </c>
    </row>
    <row r="24" spans="1:3">
      <c r="A24" s="73" t="s">
        <v>223</v>
      </c>
      <c r="B24" s="73">
        <v>5109455207</v>
      </c>
      <c r="C24" s="73" t="s">
        <v>342</v>
      </c>
    </row>
    <row r="25" spans="1:3">
      <c r="A25" s="73" t="s">
        <v>224</v>
      </c>
      <c r="B25" s="73">
        <v>5109630518</v>
      </c>
      <c r="C25" s="73" t="s">
        <v>343</v>
      </c>
    </row>
    <row r="26" spans="1:3">
      <c r="A26" s="73" t="s">
        <v>225</v>
      </c>
      <c r="B26" s="73">
        <v>5101696342</v>
      </c>
      <c r="C26" s="73" t="s">
        <v>344</v>
      </c>
    </row>
    <row r="27" spans="1:3">
      <c r="A27" s="73" t="s">
        <v>226</v>
      </c>
      <c r="B27" s="73">
        <v>5100302160</v>
      </c>
      <c r="C27" s="73" t="s">
        <v>345</v>
      </c>
    </row>
    <row r="28" spans="1:3">
      <c r="A28" s="73" t="s">
        <v>227</v>
      </c>
      <c r="B28" s="73">
        <v>5130941408</v>
      </c>
      <c r="C28" s="73" t="s">
        <v>332</v>
      </c>
    </row>
    <row r="29" spans="1:3">
      <c r="A29" s="73" t="s">
        <v>228</v>
      </c>
      <c r="B29" s="73">
        <v>5100412499</v>
      </c>
      <c r="C29" s="73" t="s">
        <v>346</v>
      </c>
    </row>
    <row r="30" spans="1:3">
      <c r="A30" s="73" t="s">
        <v>229</v>
      </c>
      <c r="B30" s="73">
        <v>5108497932</v>
      </c>
      <c r="C30" s="73" t="s">
        <v>347</v>
      </c>
    </row>
    <row r="31" spans="1:3">
      <c r="A31" s="73" t="s">
        <v>230</v>
      </c>
      <c r="B31" s="73">
        <v>5138743720</v>
      </c>
      <c r="C31" s="73" t="s">
        <v>332</v>
      </c>
    </row>
    <row r="32" spans="1:3">
      <c r="A32" s="73" t="s">
        <v>231</v>
      </c>
      <c r="B32" s="73">
        <v>5100362515</v>
      </c>
      <c r="C32" s="73" t="s">
        <v>348</v>
      </c>
    </row>
    <row r="33" spans="1:3">
      <c r="A33" s="73" t="s">
        <v>232</v>
      </c>
      <c r="B33" s="73">
        <v>5100721661</v>
      </c>
      <c r="C33" s="73" t="s">
        <v>349</v>
      </c>
    </row>
    <row r="34" spans="1:3">
      <c r="A34" s="73" t="s">
        <v>233</v>
      </c>
      <c r="B34" s="73">
        <v>5107042522</v>
      </c>
      <c r="C34" s="73" t="s">
        <v>350</v>
      </c>
    </row>
    <row r="35" spans="1:3">
      <c r="A35" s="73" t="s">
        <v>234</v>
      </c>
      <c r="B35" s="73">
        <v>5101917756</v>
      </c>
      <c r="C35" s="73" t="s">
        <v>351</v>
      </c>
    </row>
    <row r="36" spans="1:3">
      <c r="A36" s="73" t="s">
        <v>235</v>
      </c>
      <c r="B36" s="73">
        <v>5142197463</v>
      </c>
      <c r="C36" s="73" t="s">
        <v>352</v>
      </c>
    </row>
    <row r="37" spans="1:3">
      <c r="A37" s="73" t="s">
        <v>236</v>
      </c>
      <c r="B37" s="73">
        <v>5103482428</v>
      </c>
      <c r="C37" s="73" t="s">
        <v>353</v>
      </c>
    </row>
    <row r="38" spans="1:3">
      <c r="A38" s="73" t="s">
        <v>237</v>
      </c>
      <c r="B38" s="73">
        <v>5108498087</v>
      </c>
      <c r="C38" s="73" t="s">
        <v>354</v>
      </c>
    </row>
    <row r="39" spans="1:3">
      <c r="A39" s="73" t="s">
        <v>238</v>
      </c>
      <c r="B39" s="73">
        <v>5153134619</v>
      </c>
      <c r="C39" s="73" t="s">
        <v>355</v>
      </c>
    </row>
    <row r="40" spans="1:3">
      <c r="A40" s="73" t="s">
        <v>226</v>
      </c>
      <c r="B40" s="73">
        <v>5125666478</v>
      </c>
      <c r="C40" s="73" t="str">
        <f>VLOOKUP(A40, [1]Tom!$B:$D,3,0)</f>
        <v>www.l.de</v>
      </c>
    </row>
    <row r="41" spans="1:3">
      <c r="A41" s="73" t="s">
        <v>239</v>
      </c>
      <c r="B41" s="73">
        <v>5100387264</v>
      </c>
      <c r="C41" s="73" t="s">
        <v>356</v>
      </c>
    </row>
    <row r="42" spans="1:3">
      <c r="A42" s="73" t="s">
        <v>240</v>
      </c>
      <c r="B42" s="73">
        <v>5100803758</v>
      </c>
      <c r="C42" s="73" t="s">
        <v>357</v>
      </c>
    </row>
    <row r="43" spans="1:3">
      <c r="A43" s="73" t="s">
        <v>241</v>
      </c>
      <c r="B43" s="73">
        <v>5105041260</v>
      </c>
      <c r="C43" s="73" t="s">
        <v>358</v>
      </c>
    </row>
    <row r="44" spans="1:3">
      <c r="A44" s="73" t="s">
        <v>229</v>
      </c>
      <c r="B44" s="73">
        <v>5101817530</v>
      </c>
    </row>
    <row r="45" spans="1:3">
      <c r="A45" s="73" t="s">
        <v>242</v>
      </c>
      <c r="B45" s="73">
        <v>5136686273</v>
      </c>
      <c r="C45" s="73" t="s">
        <v>359</v>
      </c>
    </row>
    <row r="46" spans="1:3">
      <c r="A46" s="73" t="s">
        <v>243</v>
      </c>
      <c r="B46" s="73">
        <v>5100213108</v>
      </c>
      <c r="C46" s="73" t="s">
        <v>360</v>
      </c>
    </row>
    <row r="47" spans="1:3">
      <c r="A47" s="73" t="s">
        <v>244</v>
      </c>
      <c r="B47" s="73">
        <v>5100145848</v>
      </c>
      <c r="C47" s="73" t="s">
        <v>361</v>
      </c>
    </row>
    <row r="48" spans="1:3">
      <c r="A48" s="73" t="s">
        <v>245</v>
      </c>
      <c r="B48" s="73">
        <v>5113408809</v>
      </c>
      <c r="C48" s="73" t="s">
        <v>362</v>
      </c>
    </row>
    <row r="49" spans="1:3">
      <c r="A49" s="73" t="s">
        <v>246</v>
      </c>
      <c r="B49" s="73">
        <v>5121660918</v>
      </c>
      <c r="C49" s="73" t="s">
        <v>363</v>
      </c>
    </row>
    <row r="50" spans="1:3">
      <c r="A50" s="73" t="s">
        <v>247</v>
      </c>
      <c r="B50" s="73">
        <v>5151534626</v>
      </c>
      <c r="C50" s="73" t="s">
        <v>364</v>
      </c>
    </row>
    <row r="51" spans="1:3">
      <c r="A51" s="73" t="s">
        <v>248</v>
      </c>
      <c r="B51" s="73">
        <v>5105095378</v>
      </c>
      <c r="C51" s="73" t="s">
        <v>365</v>
      </c>
    </row>
    <row r="52" spans="1:3">
      <c r="A52" s="73" t="s">
        <v>249</v>
      </c>
      <c r="B52" s="73">
        <v>5100312101</v>
      </c>
      <c r="C52" s="73" t="s">
        <v>366</v>
      </c>
    </row>
    <row r="53" spans="1:3">
      <c r="A53" s="73" t="s">
        <v>250</v>
      </c>
      <c r="B53" s="73">
        <v>5127210595</v>
      </c>
      <c r="C53" s="73" t="s">
        <v>367</v>
      </c>
    </row>
    <row r="54" spans="1:3">
      <c r="A54" s="73" t="s">
        <v>251</v>
      </c>
      <c r="B54" s="73">
        <v>5114065703</v>
      </c>
      <c r="C54" s="73" t="str">
        <f>VLOOKUP(A54, [1]Tom!$B:$D,3,0)</f>
        <v>stadtwerke-rhede.de</v>
      </c>
    </row>
    <row r="55" spans="1:3">
      <c r="A55" s="73" t="s">
        <v>252</v>
      </c>
      <c r="B55" s="73">
        <v>5100279241</v>
      </c>
      <c r="C55" s="73" t="s">
        <v>343</v>
      </c>
    </row>
    <row r="56" spans="1:3">
      <c r="A56" s="73" t="s">
        <v>253</v>
      </c>
      <c r="B56" s="73">
        <v>5104675989</v>
      </c>
      <c r="C56" s="73" t="s">
        <v>368</v>
      </c>
    </row>
    <row r="57" spans="1:3">
      <c r="A57" s="73" t="s">
        <v>254</v>
      </c>
      <c r="B57" s="73">
        <v>5129522430</v>
      </c>
      <c r="C57" s="73" t="s">
        <v>369</v>
      </c>
    </row>
    <row r="58" spans="1:3">
      <c r="A58" s="73" t="s">
        <v>255</v>
      </c>
      <c r="B58" s="73">
        <v>5101918270</v>
      </c>
      <c r="C58" s="73" t="s">
        <v>370</v>
      </c>
    </row>
    <row r="59" spans="1:3">
      <c r="A59" s="73" t="s">
        <v>256</v>
      </c>
      <c r="B59" s="73">
        <v>5104945046</v>
      </c>
      <c r="C59" s="73" t="s">
        <v>371</v>
      </c>
    </row>
    <row r="60" spans="1:3">
      <c r="A60" s="73" t="s">
        <v>257</v>
      </c>
      <c r="B60" s="73">
        <v>5100214574</v>
      </c>
      <c r="C60" s="73" t="s">
        <v>372</v>
      </c>
    </row>
    <row r="61" spans="1:3">
      <c r="A61" s="73" t="s">
        <v>258</v>
      </c>
      <c r="B61" s="73">
        <v>5108119577</v>
      </c>
      <c r="C61" s="73" t="s">
        <v>373</v>
      </c>
    </row>
    <row r="62" spans="1:3">
      <c r="A62" s="73" t="s">
        <v>259</v>
      </c>
      <c r="B62" s="73">
        <v>5100137460</v>
      </c>
      <c r="C62" s="73" t="s">
        <v>374</v>
      </c>
    </row>
    <row r="63" spans="1:3">
      <c r="A63" s="73" t="s">
        <v>260</v>
      </c>
      <c r="B63" s="73">
        <v>5102772930</v>
      </c>
      <c r="C63" s="73" t="s">
        <v>375</v>
      </c>
    </row>
    <row r="64" spans="1:3">
      <c r="A64" s="73" t="s">
        <v>261</v>
      </c>
      <c r="B64" s="73">
        <v>5103409772</v>
      </c>
      <c r="C64" s="73" t="s">
        <v>376</v>
      </c>
    </row>
    <row r="65" spans="1:3">
      <c r="A65" s="73" t="s">
        <v>262</v>
      </c>
      <c r="B65" s="73">
        <v>5123650067</v>
      </c>
      <c r="C65" s="73" t="s">
        <v>377</v>
      </c>
    </row>
    <row r="66" spans="1:3">
      <c r="A66" s="73" t="s">
        <v>263</v>
      </c>
      <c r="B66" s="73">
        <v>5101531500</v>
      </c>
      <c r="C66" s="73" t="s">
        <v>378</v>
      </c>
    </row>
    <row r="67" spans="1:3">
      <c r="A67" s="73" t="s">
        <v>264</v>
      </c>
      <c r="B67" s="73">
        <v>5105145258</v>
      </c>
      <c r="C67" s="73" t="s">
        <v>379</v>
      </c>
    </row>
    <row r="68" spans="1:3">
      <c r="A68" s="73" t="s">
        <v>265</v>
      </c>
      <c r="B68" s="73">
        <v>5127089774</v>
      </c>
      <c r="C68" s="73" t="s">
        <v>380</v>
      </c>
    </row>
    <row r="69" spans="1:3">
      <c r="A69" s="73" t="s">
        <v>266</v>
      </c>
      <c r="B69" s="73">
        <v>5152359439</v>
      </c>
      <c r="C69" s="73" t="s">
        <v>381</v>
      </c>
    </row>
    <row r="70" spans="1:3">
      <c r="A70" s="73" t="s">
        <v>267</v>
      </c>
      <c r="B70" s="73">
        <v>5103218322</v>
      </c>
      <c r="C70" s="73" t="s">
        <v>382</v>
      </c>
    </row>
    <row r="71" spans="1:3">
      <c r="A71" s="73" t="s">
        <v>268</v>
      </c>
      <c r="B71" s="73">
        <v>5107891362</v>
      </c>
      <c r="C71" s="73" t="str">
        <f>VLOOKUP(A71, [1]Tom!$B:$D,3,0)</f>
        <v>stadtwerke-schwabach.de</v>
      </c>
    </row>
    <row r="72" spans="1:3">
      <c r="A72" s="73" t="s">
        <v>269</v>
      </c>
      <c r="B72" s="73">
        <v>5100423262</v>
      </c>
      <c r="C72" s="73" t="s">
        <v>383</v>
      </c>
    </row>
    <row r="73" spans="1:3">
      <c r="A73" s="73" t="s">
        <v>270</v>
      </c>
      <c r="B73" s="73">
        <v>5106094570</v>
      </c>
      <c r="C73" s="73" t="str">
        <f>VLOOKUP(A73, [1]Tom!$B:$D,3,0)</f>
        <v>www.ewe.de</v>
      </c>
    </row>
    <row r="74" spans="1:3">
      <c r="A74" s="73" t="s">
        <v>271</v>
      </c>
      <c r="B74" s="73">
        <v>5107071946</v>
      </c>
      <c r="C74" s="73" t="s">
        <v>384</v>
      </c>
    </row>
    <row r="75" spans="1:3">
      <c r="A75" s="73" t="s">
        <v>272</v>
      </c>
      <c r="B75" s="73">
        <v>5103278387</v>
      </c>
      <c r="C75" s="73" t="s">
        <v>385</v>
      </c>
    </row>
    <row r="76" spans="1:3">
      <c r="A76" s="73" t="s">
        <v>273</v>
      </c>
      <c r="B76" s="73">
        <v>5147022274</v>
      </c>
      <c r="C76" s="73" t="s">
        <v>386</v>
      </c>
    </row>
    <row r="77" spans="1:3">
      <c r="A77" s="73" t="s">
        <v>274</v>
      </c>
      <c r="B77" s="73">
        <v>5105098538</v>
      </c>
      <c r="C77" s="73" t="s">
        <v>387</v>
      </c>
    </row>
    <row r="78" spans="1:3">
      <c r="A78" s="73" t="s">
        <v>275</v>
      </c>
      <c r="B78" s="73">
        <v>5112938489</v>
      </c>
      <c r="C78" s="73" t="s">
        <v>388</v>
      </c>
    </row>
    <row r="79" spans="1:3">
      <c r="A79" s="73" t="s">
        <v>276</v>
      </c>
      <c r="B79" s="73">
        <v>5149881086</v>
      </c>
      <c r="C79" s="73" t="s">
        <v>389</v>
      </c>
    </row>
    <row r="80" spans="1:3">
      <c r="A80" s="73" t="s">
        <v>277</v>
      </c>
      <c r="B80" s="73">
        <v>5132270552</v>
      </c>
      <c r="C80" s="73" t="s">
        <v>390</v>
      </c>
    </row>
    <row r="81" spans="1:3">
      <c r="A81" s="73" t="s">
        <v>278</v>
      </c>
      <c r="B81" s="73">
        <v>5140358107</v>
      </c>
      <c r="C81" s="73" t="s">
        <v>356</v>
      </c>
    </row>
    <row r="82" spans="1:3">
      <c r="A82" s="73" t="s">
        <v>279</v>
      </c>
      <c r="B82" s="73">
        <v>5142839235</v>
      </c>
      <c r="C82" s="73" t="s">
        <v>391</v>
      </c>
    </row>
    <row r="83" spans="1:3">
      <c r="A83" s="73" t="s">
        <v>280</v>
      </c>
      <c r="B83" s="73">
        <v>5101350038</v>
      </c>
      <c r="C83" s="73" t="s">
        <v>392</v>
      </c>
    </row>
    <row r="84" spans="1:3">
      <c r="A84" s="73" t="s">
        <v>281</v>
      </c>
      <c r="B84" s="73">
        <v>5138606244</v>
      </c>
      <c r="C84" s="73" t="s">
        <v>393</v>
      </c>
    </row>
    <row r="85" spans="1:3">
      <c r="A85" s="73" t="s">
        <v>282</v>
      </c>
      <c r="B85" s="73">
        <v>5106219693</v>
      </c>
      <c r="C85" s="73" t="s">
        <v>394</v>
      </c>
    </row>
    <row r="86" spans="1:3">
      <c r="A86" s="73" t="s">
        <v>283</v>
      </c>
      <c r="B86" s="73">
        <v>5100137737</v>
      </c>
      <c r="C86" s="73" t="s">
        <v>395</v>
      </c>
    </row>
    <row r="87" spans="1:3">
      <c r="A87" s="73" t="s">
        <v>284</v>
      </c>
      <c r="B87" s="73">
        <v>5100588571</v>
      </c>
      <c r="C87" s="73" t="s">
        <v>396</v>
      </c>
    </row>
    <row r="88" spans="1:3">
      <c r="A88" s="73" t="s">
        <v>285</v>
      </c>
      <c r="B88" s="73">
        <v>5104061388</v>
      </c>
      <c r="C88" s="73" t="s">
        <v>397</v>
      </c>
    </row>
    <row r="89" spans="1:3">
      <c r="A89" s="73" t="s">
        <v>286</v>
      </c>
      <c r="B89" s="73">
        <v>5151781680</v>
      </c>
      <c r="C89" s="73" t="s">
        <v>398</v>
      </c>
    </row>
    <row r="90" spans="1:3">
      <c r="A90" s="73" t="s">
        <v>287</v>
      </c>
      <c r="B90" s="73">
        <v>5108648909</v>
      </c>
      <c r="C90" s="73" t="s">
        <v>399</v>
      </c>
    </row>
    <row r="91" spans="1:3">
      <c r="A91" s="73" t="s">
        <v>288</v>
      </c>
      <c r="B91" s="73">
        <v>5147824941</v>
      </c>
      <c r="C91" s="73" t="s">
        <v>400</v>
      </c>
    </row>
    <row r="92" spans="1:3">
      <c r="A92" s="73" t="s">
        <v>289</v>
      </c>
      <c r="B92" s="73">
        <v>5103802527</v>
      </c>
      <c r="C92" s="73" t="s">
        <v>401</v>
      </c>
    </row>
    <row r="93" spans="1:3">
      <c r="A93" s="73" t="s">
        <v>290</v>
      </c>
      <c r="B93" s="73">
        <v>5101366186</v>
      </c>
      <c r="C93" s="73" t="s">
        <v>402</v>
      </c>
    </row>
    <row r="94" spans="1:3">
      <c r="A94" s="73" t="s">
        <v>291</v>
      </c>
      <c r="B94" s="73">
        <v>5101609768</v>
      </c>
      <c r="C94" s="73" t="s">
        <v>403</v>
      </c>
    </row>
    <row r="95" spans="1:3">
      <c r="A95" s="73" t="s">
        <v>292</v>
      </c>
      <c r="B95" s="73">
        <v>5149984274</v>
      </c>
      <c r="C95" s="73" t="str">
        <f>VLOOKUP(A95, [1]Tom!$B:$D,3,0)</f>
        <v>lwleng.com</v>
      </c>
    </row>
    <row r="96" spans="1:3">
      <c r="A96" s="73" t="s">
        <v>293</v>
      </c>
      <c r="B96" s="73">
        <v>5101787815</v>
      </c>
      <c r="C96" s="73" t="str">
        <f>VLOOKUP(A96, [1]Tom!$B:$D,3,0)</f>
        <v>stadtwerke-hamm.de</v>
      </c>
    </row>
    <row r="97" spans="1:3">
      <c r="A97" s="73" t="s">
        <v>251</v>
      </c>
      <c r="B97" s="73">
        <v>5103208297</v>
      </c>
      <c r="C97" s="73" t="s">
        <v>404</v>
      </c>
    </row>
    <row r="98" spans="1:3">
      <c r="A98" s="73" t="s">
        <v>294</v>
      </c>
      <c r="B98" s="73">
        <v>5147818724</v>
      </c>
      <c r="C98" s="73" t="s">
        <v>405</v>
      </c>
    </row>
    <row r="99" spans="1:3">
      <c r="A99" s="73" t="s">
        <v>295</v>
      </c>
      <c r="B99" s="73">
        <v>5105564120</v>
      </c>
      <c r="C99" s="73" t="str">
        <f>VLOOKUP(A99, [1]Tom!$B:$D,3,0)</f>
        <v>swe-netz.de</v>
      </c>
    </row>
    <row r="100" spans="1:3">
      <c r="A100" s="73" t="s">
        <v>296</v>
      </c>
      <c r="B100" s="73">
        <v>5148348582</v>
      </c>
    </row>
    <row r="101" spans="1:3">
      <c r="A101" s="73" t="s">
        <v>297</v>
      </c>
      <c r="B101" s="73">
        <v>5153237639</v>
      </c>
      <c r="C101" s="73" t="str">
        <f>VLOOKUP(A101, [1]Tom!$B:$D,3,0)</f>
        <v>berlinerstadtwerke.de</v>
      </c>
    </row>
    <row r="102" spans="1:3">
      <c r="A102" s="73" t="s">
        <v>298</v>
      </c>
      <c r="B102" s="73">
        <v>5105184672</v>
      </c>
      <c r="C102" s="73" t="s">
        <v>406</v>
      </c>
    </row>
    <row r="103" spans="1:3">
      <c r="A103" s="73" t="s">
        <v>299</v>
      </c>
      <c r="B103" s="73">
        <v>5122728515</v>
      </c>
      <c r="C103" s="73" t="s">
        <v>407</v>
      </c>
    </row>
    <row r="104" spans="1:3">
      <c r="A104" s="73" t="s">
        <v>300</v>
      </c>
      <c r="B104" s="73">
        <v>5101722427</v>
      </c>
      <c r="C104" s="73" t="str">
        <f>VLOOKUP(A104, [1]Tom!$B:$D,3,0)</f>
        <v>gsb.bayern</v>
      </c>
    </row>
    <row r="105" spans="1:3">
      <c r="A105" s="73" t="s">
        <v>301</v>
      </c>
      <c r="B105" s="73">
        <v>5151099921</v>
      </c>
      <c r="C105" s="73" t="s">
        <v>408</v>
      </c>
    </row>
    <row r="106" spans="1:3">
      <c r="A106" s="73" t="s">
        <v>302</v>
      </c>
      <c r="B106" s="73">
        <v>5102930708</v>
      </c>
      <c r="C106" s="73" t="s">
        <v>409</v>
      </c>
    </row>
    <row r="107" spans="1:3">
      <c r="A107" s="73" t="s">
        <v>303</v>
      </c>
      <c r="B107" s="73">
        <v>5151496586</v>
      </c>
      <c r="C107" s="73" t="s">
        <v>410</v>
      </c>
    </row>
    <row r="108" spans="1:3">
      <c r="A108" s="73" t="s">
        <v>304</v>
      </c>
      <c r="B108" s="73">
        <v>5150851840</v>
      </c>
      <c r="C108" s="73" t="s">
        <v>411</v>
      </c>
    </row>
    <row r="109" spans="1:3">
      <c r="A109" s="73" t="s">
        <v>305</v>
      </c>
      <c r="B109" s="73">
        <v>5149211889</v>
      </c>
      <c r="C109" s="73" t="s">
        <v>412</v>
      </c>
    </row>
    <row r="110" spans="1:3">
      <c r="A110" s="73" t="s">
        <v>280</v>
      </c>
      <c r="B110" s="73">
        <v>5143811412</v>
      </c>
      <c r="C110" s="73" t="s">
        <v>392</v>
      </c>
    </row>
    <row r="111" spans="1:3">
      <c r="A111" s="73" t="s">
        <v>306</v>
      </c>
      <c r="B111" s="73">
        <v>5108018101</v>
      </c>
      <c r="C111" s="73" t="s">
        <v>413</v>
      </c>
    </row>
    <row r="112" spans="1:3">
      <c r="A112" s="73" t="s">
        <v>307</v>
      </c>
      <c r="B112" s="73">
        <v>5100143046</v>
      </c>
      <c r="C112" s="73" t="s">
        <v>414</v>
      </c>
    </row>
    <row r="113" spans="1:3">
      <c r="A113" s="73" t="s">
        <v>308</v>
      </c>
      <c r="B113" s="73">
        <v>5127388559</v>
      </c>
      <c r="C113" s="73" t="s">
        <v>415</v>
      </c>
    </row>
    <row r="114" spans="1:3">
      <c r="A114" s="73" t="s">
        <v>309</v>
      </c>
      <c r="B114" s="73">
        <v>5100081751</v>
      </c>
      <c r="C114" s="73" t="str">
        <f>VLOOKUP(A114, [1]Tom!$B:$D,3,0)</f>
        <v>stadtwerke-jena.de</v>
      </c>
    </row>
    <row r="115" spans="1:3">
      <c r="A115" s="73" t="s">
        <v>310</v>
      </c>
      <c r="B115" s="73">
        <v>5102508579</v>
      </c>
      <c r="C115" s="73" t="s">
        <v>416</v>
      </c>
    </row>
    <row r="116" spans="1:3">
      <c r="A116" s="73" t="s">
        <v>311</v>
      </c>
      <c r="B116" s="73">
        <v>5105984970</v>
      </c>
      <c r="C116" s="73" t="s">
        <v>417</v>
      </c>
    </row>
    <row r="117" spans="1:3">
      <c r="A117" s="73" t="s">
        <v>312</v>
      </c>
      <c r="B117" s="73">
        <v>5105703011</v>
      </c>
      <c r="C117" s="73" t="s">
        <v>418</v>
      </c>
    </row>
    <row r="118" spans="1:3">
      <c r="A118" s="73" t="s">
        <v>313</v>
      </c>
      <c r="B118" s="73">
        <v>5150998512</v>
      </c>
      <c r="C118" s="73" t="str">
        <f>VLOOKUP(A118, [1]Tom!$B:$D,3,0)</f>
        <v>netcologne.de</v>
      </c>
    </row>
    <row r="119" spans="1:3">
      <c r="A119" s="73" t="s">
        <v>314</v>
      </c>
      <c r="B119" s="73">
        <v>5101881146</v>
      </c>
      <c r="C119" s="73" t="s">
        <v>419</v>
      </c>
    </row>
    <row r="120" spans="1:3">
      <c r="A120" s="73" t="s">
        <v>315</v>
      </c>
      <c r="B120" s="73">
        <v>5140372778</v>
      </c>
      <c r="C120" s="73" t="s">
        <v>333</v>
      </c>
    </row>
    <row r="121" spans="1:3">
      <c r="A121" s="73" t="s">
        <v>316</v>
      </c>
      <c r="B121" s="73">
        <v>5102595278</v>
      </c>
      <c r="C121" s="73" t="s">
        <v>420</v>
      </c>
    </row>
    <row r="122" spans="1:3">
      <c r="A122" s="73" t="s">
        <v>317</v>
      </c>
      <c r="B122" s="73">
        <v>5100533127</v>
      </c>
      <c r="C122" s="73" t="s">
        <v>421</v>
      </c>
    </row>
    <row r="123" spans="1:3">
      <c r="A123" s="73" t="s">
        <v>318</v>
      </c>
      <c r="B123" s="73">
        <v>5143660593</v>
      </c>
      <c r="C123" s="73" t="s">
        <v>422</v>
      </c>
    </row>
    <row r="124" spans="1:3">
      <c r="A124" s="73" t="s">
        <v>319</v>
      </c>
      <c r="B124" s="73">
        <v>5115507422</v>
      </c>
      <c r="C124" s="73" t="s">
        <v>423</v>
      </c>
    </row>
  </sheetData>
  <autoFilter ref="A2:C124" xr:uid="{8CCEB7CC-00BB-4F33-922C-39671D7C37E8}"/>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846E4-556C-41FD-9048-3FAB75815290}">
  <dimension ref="A1:D134"/>
  <sheetViews>
    <sheetView topLeftCell="A120" workbookViewId="0">
      <selection activeCell="D130" sqref="D130"/>
    </sheetView>
  </sheetViews>
  <sheetFormatPr defaultColWidth="8.90625" defaultRowHeight="14.5"/>
  <cols>
    <col min="1" max="1" width="48" style="73" customWidth="1"/>
    <col min="2" max="2" width="28.1796875" style="73" bestFit="1" customWidth="1"/>
    <col min="3" max="3" width="32.81640625" style="73" bestFit="1" customWidth="1"/>
    <col min="4" max="4" width="28.1796875" style="73" bestFit="1" customWidth="1"/>
  </cols>
  <sheetData>
    <row r="1" spans="1:4">
      <c r="A1" s="110" t="s">
        <v>425</v>
      </c>
      <c r="B1" s="110"/>
      <c r="C1" s="110"/>
      <c r="D1"/>
    </row>
    <row r="2" spans="1:4">
      <c r="A2" s="84" t="s">
        <v>68</v>
      </c>
      <c r="B2" s="84" t="s">
        <v>69</v>
      </c>
      <c r="C2" s="84" t="s">
        <v>70</v>
      </c>
      <c r="D2" s="84" t="s">
        <v>69</v>
      </c>
    </row>
    <row r="3" spans="1:4">
      <c r="A3" s="79" t="s">
        <v>71</v>
      </c>
      <c r="B3" s="80" t="s">
        <v>426</v>
      </c>
      <c r="C3" s="80" t="s">
        <v>834</v>
      </c>
      <c r="D3" s="80" t="s">
        <v>426</v>
      </c>
    </row>
    <row r="4" spans="1:4">
      <c r="A4" s="79" t="s">
        <v>72</v>
      </c>
      <c r="B4" s="80" t="s">
        <v>427</v>
      </c>
      <c r="C4" s="80" t="str">
        <f>VLOOKUP(A4,[1]Alfred!$B:$D,3,0)</f>
        <v>vorarlbergnetz.at</v>
      </c>
      <c r="D4" s="80" t="s">
        <v>427</v>
      </c>
    </row>
    <row r="5" spans="1:4">
      <c r="A5" s="79" t="s">
        <v>73</v>
      </c>
      <c r="B5" s="80" t="s">
        <v>428</v>
      </c>
      <c r="C5" s="80" t="s">
        <v>834</v>
      </c>
      <c r="D5" s="80" t="s">
        <v>428</v>
      </c>
    </row>
    <row r="6" spans="1:4">
      <c r="A6" s="79" t="s">
        <v>74</v>
      </c>
      <c r="B6" s="80" t="s">
        <v>429</v>
      </c>
      <c r="C6" s="80" t="str">
        <f>VLOOKUP(A6,[1]Alfred!$B:$D,3,0)</f>
        <v>vorarlbergnetz.at</v>
      </c>
      <c r="D6" s="80" t="s">
        <v>429</v>
      </c>
    </row>
    <row r="7" spans="1:4">
      <c r="A7" s="79" t="s">
        <v>75</v>
      </c>
      <c r="B7" s="80" t="s">
        <v>430</v>
      </c>
      <c r="C7" s="80" t="s">
        <v>835</v>
      </c>
      <c r="D7" s="80" t="s">
        <v>430</v>
      </c>
    </row>
    <row r="8" spans="1:4">
      <c r="A8" s="79" t="s">
        <v>76</v>
      </c>
      <c r="B8" s="80" t="s">
        <v>431</v>
      </c>
      <c r="C8" s="80" t="s">
        <v>836</v>
      </c>
      <c r="D8" s="80" t="s">
        <v>431</v>
      </c>
    </row>
    <row r="9" spans="1:4">
      <c r="A9" s="79" t="s">
        <v>77</v>
      </c>
      <c r="B9" s="80" t="s">
        <v>432</v>
      </c>
      <c r="C9" s="80" t="s">
        <v>837</v>
      </c>
      <c r="D9" s="80" t="s">
        <v>432</v>
      </c>
    </row>
    <row r="10" spans="1:4">
      <c r="A10" s="79" t="s">
        <v>78</v>
      </c>
      <c r="B10" s="80" t="s">
        <v>433</v>
      </c>
      <c r="C10" s="80" t="str">
        <f>VLOOKUP(A10,[1]Alfred!$B:$D,3,0)</f>
        <v>pv-international.de</v>
      </c>
      <c r="D10" s="80" t="s">
        <v>433</v>
      </c>
    </row>
    <row r="11" spans="1:4">
      <c r="A11" s="79" t="s">
        <v>79</v>
      </c>
      <c r="B11" s="80" t="s">
        <v>434</v>
      </c>
      <c r="C11" s="80" t="s">
        <v>838</v>
      </c>
      <c r="D11" s="80" t="s">
        <v>434</v>
      </c>
    </row>
    <row r="12" spans="1:4">
      <c r="A12" s="79" t="s">
        <v>80</v>
      </c>
      <c r="B12" s="80" t="s">
        <v>435</v>
      </c>
      <c r="C12" s="80" t="s">
        <v>839</v>
      </c>
      <c r="D12" s="80" t="s">
        <v>435</v>
      </c>
    </row>
    <row r="13" spans="1:4">
      <c r="A13" s="79" t="s">
        <v>81</v>
      </c>
      <c r="B13" s="80" t="s">
        <v>436</v>
      </c>
      <c r="C13" s="80" t="s">
        <v>840</v>
      </c>
      <c r="D13" s="80" t="s">
        <v>436</v>
      </c>
    </row>
    <row r="14" spans="1:4">
      <c r="A14" s="79" t="s">
        <v>82</v>
      </c>
      <c r="B14" s="80" t="s">
        <v>437</v>
      </c>
      <c r="C14" s="80" t="s">
        <v>840</v>
      </c>
      <c r="D14" s="80" t="s">
        <v>437</v>
      </c>
    </row>
    <row r="15" spans="1:4">
      <c r="A15" s="79" t="s">
        <v>81</v>
      </c>
      <c r="B15" s="80" t="s">
        <v>438</v>
      </c>
      <c r="C15" s="80" t="s">
        <v>840</v>
      </c>
      <c r="D15" s="80" t="s">
        <v>438</v>
      </c>
    </row>
    <row r="16" spans="1:4">
      <c r="A16" s="79" t="s">
        <v>83</v>
      </c>
      <c r="B16" s="80" t="s">
        <v>439</v>
      </c>
      <c r="C16" s="80" t="s">
        <v>841</v>
      </c>
      <c r="D16" s="80" t="s">
        <v>439</v>
      </c>
    </row>
    <row r="17" spans="1:4">
      <c r="A17" s="81" t="s">
        <v>84</v>
      </c>
      <c r="B17" s="80" t="s">
        <v>440</v>
      </c>
      <c r="C17" s="80" t="str">
        <f>VLOOKUP(A17,[1]Alfred!$B:$D,3,0)</f>
        <v>bruchsal.de</v>
      </c>
      <c r="D17" s="80" t="s">
        <v>440</v>
      </c>
    </row>
    <row r="18" spans="1:4">
      <c r="A18" s="81" t="s">
        <v>85</v>
      </c>
      <c r="B18" s="80" t="s">
        <v>441</v>
      </c>
      <c r="C18" s="80" t="s">
        <v>842</v>
      </c>
      <c r="D18" s="80" t="s">
        <v>441</v>
      </c>
    </row>
    <row r="19" spans="1:4">
      <c r="A19" s="81" t="s">
        <v>86</v>
      </c>
      <c r="B19" s="80" t="s">
        <v>442</v>
      </c>
      <c r="C19" s="80" t="s">
        <v>843</v>
      </c>
      <c r="D19" s="80" t="s">
        <v>442</v>
      </c>
    </row>
    <row r="20" spans="1:4">
      <c r="A20" s="81" t="s">
        <v>87</v>
      </c>
      <c r="B20" s="80" t="s">
        <v>443</v>
      </c>
      <c r="C20" s="80" t="s">
        <v>844</v>
      </c>
      <c r="D20" s="80" t="s">
        <v>443</v>
      </c>
    </row>
    <row r="21" spans="1:4">
      <c r="A21" s="81" t="s">
        <v>88</v>
      </c>
      <c r="B21" s="80" t="s">
        <v>444</v>
      </c>
      <c r="C21" s="80" t="s">
        <v>845</v>
      </c>
      <c r="D21" s="80" t="s">
        <v>444</v>
      </c>
    </row>
    <row r="22" spans="1:4">
      <c r="A22" s="81" t="s">
        <v>89</v>
      </c>
      <c r="B22" s="80" t="s">
        <v>445</v>
      </c>
      <c r="C22" s="80" t="s">
        <v>846</v>
      </c>
      <c r="D22" s="80" t="s">
        <v>445</v>
      </c>
    </row>
    <row r="23" spans="1:4">
      <c r="A23" s="81" t="s">
        <v>90</v>
      </c>
      <c r="B23" s="80" t="s">
        <v>446</v>
      </c>
      <c r="C23" s="80" t="s">
        <v>847</v>
      </c>
      <c r="D23" s="80" t="s">
        <v>446</v>
      </c>
    </row>
    <row r="24" spans="1:4">
      <c r="A24" s="81" t="s">
        <v>91</v>
      </c>
      <c r="B24" s="80" t="s">
        <v>447</v>
      </c>
      <c r="C24" s="80" t="s">
        <v>848</v>
      </c>
      <c r="D24" s="80" t="s">
        <v>447</v>
      </c>
    </row>
    <row r="25" spans="1:4">
      <c r="A25" s="81" t="s">
        <v>92</v>
      </c>
      <c r="B25" s="80" t="s">
        <v>448</v>
      </c>
      <c r="C25" s="80" t="str">
        <f>VLOOKUP(A25,[1]Alfred!$B:$D,3,0)</f>
        <v>stw-crailsheim.de</v>
      </c>
      <c r="D25" s="80" t="s">
        <v>448</v>
      </c>
    </row>
    <row r="26" spans="1:4">
      <c r="A26" s="81" t="s">
        <v>93</v>
      </c>
      <c r="B26" s="80" t="s">
        <v>449</v>
      </c>
      <c r="C26" s="80" t="s">
        <v>849</v>
      </c>
      <c r="D26" s="80" t="s">
        <v>449</v>
      </c>
    </row>
    <row r="27" spans="1:4">
      <c r="A27" s="81" t="s">
        <v>94</v>
      </c>
      <c r="B27" s="80" t="s">
        <v>450</v>
      </c>
      <c r="C27" s="80" t="s">
        <v>850</v>
      </c>
      <c r="D27" s="80" t="s">
        <v>450</v>
      </c>
    </row>
    <row r="28" spans="1:4">
      <c r="A28" s="81" t="s">
        <v>95</v>
      </c>
      <c r="B28" s="80" t="s">
        <v>451</v>
      </c>
      <c r="C28" s="80" t="s">
        <v>452</v>
      </c>
      <c r="D28" s="80" t="s">
        <v>451</v>
      </c>
    </row>
    <row r="29" spans="1:4">
      <c r="A29" s="81" t="s">
        <v>96</v>
      </c>
      <c r="B29" s="80" t="s">
        <v>453</v>
      </c>
      <c r="C29" s="80" t="str">
        <f>VLOOKUP(A29,[1]Alfred!$B:$D,3,0)</f>
        <v>netzservice-swka.de</v>
      </c>
      <c r="D29" s="80" t="s">
        <v>453</v>
      </c>
    </row>
    <row r="30" spans="1:4">
      <c r="A30" s="81" t="s">
        <v>97</v>
      </c>
      <c r="B30" s="80" t="s">
        <v>454</v>
      </c>
      <c r="C30" s="80" t="s">
        <v>851</v>
      </c>
      <c r="D30" s="80" t="s">
        <v>454</v>
      </c>
    </row>
    <row r="31" spans="1:4">
      <c r="A31" s="81" t="s">
        <v>98</v>
      </c>
      <c r="B31" s="80" t="s">
        <v>455</v>
      </c>
      <c r="C31" s="80" t="s">
        <v>852</v>
      </c>
      <c r="D31" s="80" t="s">
        <v>455</v>
      </c>
    </row>
    <row r="32" spans="1:4">
      <c r="A32" s="81" t="s">
        <v>99</v>
      </c>
      <c r="B32" s="80" t="s">
        <v>456</v>
      </c>
      <c r="C32" s="80" t="s">
        <v>853</v>
      </c>
      <c r="D32" s="80" t="s">
        <v>456</v>
      </c>
    </row>
    <row r="33" spans="1:4">
      <c r="A33" s="81" t="s">
        <v>100</v>
      </c>
      <c r="B33" s="80" t="s">
        <v>457</v>
      </c>
      <c r="C33" s="80" t="str">
        <f>VLOOKUP(A33,[1]Alfred!$B:$D,3,0)</f>
        <v>stadtwerke-radolfzell.de</v>
      </c>
      <c r="D33" s="80" t="s">
        <v>457</v>
      </c>
    </row>
    <row r="34" spans="1:4">
      <c r="A34" s="81" t="s">
        <v>101</v>
      </c>
      <c r="B34" s="80" t="s">
        <v>458</v>
      </c>
      <c r="C34" s="80" t="s">
        <v>854</v>
      </c>
      <c r="D34" s="80" t="s">
        <v>458</v>
      </c>
    </row>
    <row r="35" spans="1:4">
      <c r="A35" s="81" t="s">
        <v>102</v>
      </c>
      <c r="B35" s="80" t="s">
        <v>459</v>
      </c>
      <c r="C35" s="80" t="s">
        <v>855</v>
      </c>
      <c r="D35" s="80" t="s">
        <v>459</v>
      </c>
    </row>
    <row r="36" spans="1:4">
      <c r="A36" s="81" t="s">
        <v>103</v>
      </c>
      <c r="B36" s="80" t="s">
        <v>460</v>
      </c>
      <c r="C36" s="80" t="s">
        <v>856</v>
      </c>
      <c r="D36" s="80" t="s">
        <v>460</v>
      </c>
    </row>
    <row r="37" spans="1:4">
      <c r="A37" s="81" t="s">
        <v>104</v>
      </c>
      <c r="B37" s="80" t="s">
        <v>461</v>
      </c>
      <c r="C37" s="80" t="s">
        <v>857</v>
      </c>
      <c r="D37" s="80" t="s">
        <v>461</v>
      </c>
    </row>
    <row r="38" spans="1:4">
      <c r="A38" s="81" t="s">
        <v>105</v>
      </c>
      <c r="B38" s="80" t="s">
        <v>462</v>
      </c>
      <c r="C38" s="80" t="s">
        <v>858</v>
      </c>
      <c r="D38" s="80" t="s">
        <v>462</v>
      </c>
    </row>
    <row r="39" spans="1:4">
      <c r="A39" s="81" t="s">
        <v>106</v>
      </c>
      <c r="B39" s="80" t="s">
        <v>463</v>
      </c>
      <c r="C39" s="80" t="s">
        <v>859</v>
      </c>
      <c r="D39" s="80" t="s">
        <v>463</v>
      </c>
    </row>
    <row r="40" spans="1:4">
      <c r="A40" s="81" t="s">
        <v>107</v>
      </c>
      <c r="B40" s="80" t="s">
        <v>464</v>
      </c>
      <c r="C40" s="80" t="s">
        <v>842</v>
      </c>
      <c r="D40" s="80" t="s">
        <v>464</v>
      </c>
    </row>
    <row r="41" spans="1:4">
      <c r="A41" s="81" t="s">
        <v>108</v>
      </c>
      <c r="B41" s="80" t="s">
        <v>465</v>
      </c>
      <c r="C41" s="80" t="str">
        <f>VLOOKUP(A41,[1]Alfred!$B:$D,3,0)</f>
        <v>sw-greifswald.de</v>
      </c>
      <c r="D41" s="80" t="s">
        <v>465</v>
      </c>
    </row>
    <row r="42" spans="1:4">
      <c r="A42" s="81" t="s">
        <v>109</v>
      </c>
      <c r="B42" s="80" t="s">
        <v>466</v>
      </c>
      <c r="C42" s="80" t="s">
        <v>860</v>
      </c>
      <c r="D42" s="80" t="s">
        <v>466</v>
      </c>
    </row>
    <row r="43" spans="1:4">
      <c r="A43" s="81" t="s">
        <v>110</v>
      </c>
      <c r="B43" s="80" t="s">
        <v>467</v>
      </c>
      <c r="C43" s="80" t="s">
        <v>861</v>
      </c>
      <c r="D43" s="80" t="s">
        <v>467</v>
      </c>
    </row>
    <row r="44" spans="1:4">
      <c r="A44" s="81" t="s">
        <v>111</v>
      </c>
      <c r="B44" s="80" t="s">
        <v>468</v>
      </c>
      <c r="C44" s="80" t="s">
        <v>862</v>
      </c>
      <c r="D44" s="80" t="s">
        <v>468</v>
      </c>
    </row>
    <row r="45" spans="1:4">
      <c r="A45" s="81" t="s">
        <v>112</v>
      </c>
      <c r="B45" s="80" t="s">
        <v>469</v>
      </c>
      <c r="C45" s="80" t="s">
        <v>863</v>
      </c>
      <c r="D45" s="80" t="s">
        <v>469</v>
      </c>
    </row>
    <row r="46" spans="1:4">
      <c r="A46" s="81" t="s">
        <v>113</v>
      </c>
      <c r="B46" s="80" t="s">
        <v>470</v>
      </c>
      <c r="C46" s="80" t="s">
        <v>864</v>
      </c>
      <c r="D46" s="80" t="s">
        <v>470</v>
      </c>
    </row>
    <row r="47" spans="1:4">
      <c r="A47" s="81" t="s">
        <v>114</v>
      </c>
      <c r="B47" s="80" t="s">
        <v>471</v>
      </c>
      <c r="C47" s="80" t="s">
        <v>865</v>
      </c>
      <c r="D47" s="80" t="s">
        <v>471</v>
      </c>
    </row>
    <row r="48" spans="1:4">
      <c r="A48" s="81" t="s">
        <v>115</v>
      </c>
      <c r="B48" s="80" t="s">
        <v>472</v>
      </c>
      <c r="C48" s="80" t="s">
        <v>866</v>
      </c>
      <c r="D48" s="80" t="s">
        <v>472</v>
      </c>
    </row>
    <row r="49" spans="1:4">
      <c r="A49" s="81" t="s">
        <v>116</v>
      </c>
      <c r="B49" s="80" t="s">
        <v>473</v>
      </c>
      <c r="C49" s="80" t="s">
        <v>867</v>
      </c>
      <c r="D49" s="80" t="s">
        <v>473</v>
      </c>
    </row>
    <row r="50" spans="1:4">
      <c r="A50" s="81" t="s">
        <v>117</v>
      </c>
      <c r="B50" s="80" t="s">
        <v>474</v>
      </c>
      <c r="C50" s="80" t="s">
        <v>868</v>
      </c>
      <c r="D50" s="80" t="s">
        <v>474</v>
      </c>
    </row>
    <row r="51" spans="1:4">
      <c r="A51" s="81" t="s">
        <v>118</v>
      </c>
      <c r="B51" s="80" t="s">
        <v>475</v>
      </c>
      <c r="C51" s="80" t="s">
        <v>869</v>
      </c>
      <c r="D51" s="80" t="s">
        <v>475</v>
      </c>
    </row>
    <row r="52" spans="1:4">
      <c r="A52" s="81" t="s">
        <v>119</v>
      </c>
      <c r="B52" s="80" t="s">
        <v>476</v>
      </c>
      <c r="C52" s="80" t="s">
        <v>870</v>
      </c>
      <c r="D52" s="80" t="s">
        <v>476</v>
      </c>
    </row>
    <row r="53" spans="1:4">
      <c r="A53" s="81" t="s">
        <v>120</v>
      </c>
      <c r="B53" s="80" t="s">
        <v>477</v>
      </c>
      <c r="C53" s="80" t="s">
        <v>871</v>
      </c>
      <c r="D53" s="80" t="s">
        <v>477</v>
      </c>
    </row>
    <row r="54" spans="1:4">
      <c r="A54" s="81" t="s">
        <v>121</v>
      </c>
      <c r="B54" s="80" t="s">
        <v>478</v>
      </c>
      <c r="C54" s="80" t="s">
        <v>872</v>
      </c>
      <c r="D54" s="80" t="s">
        <v>478</v>
      </c>
    </row>
    <row r="55" spans="1:4">
      <c r="A55" s="81" t="s">
        <v>122</v>
      </c>
      <c r="B55" s="80" t="s">
        <v>479</v>
      </c>
      <c r="C55" s="80" t="s">
        <v>873</v>
      </c>
      <c r="D55" s="80" t="s">
        <v>479</v>
      </c>
    </row>
    <row r="56" spans="1:4">
      <c r="A56" s="81" t="s">
        <v>123</v>
      </c>
      <c r="B56" s="80" t="s">
        <v>480</v>
      </c>
      <c r="C56" s="80" t="str">
        <f>VLOOKUP(A56,[1]Alfred!$B:$D,3,0)</f>
        <v>saarbruecker-stadtwerke.de</v>
      </c>
      <c r="D56" s="80" t="s">
        <v>480</v>
      </c>
    </row>
    <row r="57" spans="1:4">
      <c r="A57" s="81" t="s">
        <v>124</v>
      </c>
      <c r="B57" s="80" t="s">
        <v>481</v>
      </c>
      <c r="C57" s="80" t="s">
        <v>874</v>
      </c>
      <c r="D57" s="80" t="s">
        <v>481</v>
      </c>
    </row>
    <row r="58" spans="1:4">
      <c r="A58" s="81" t="s">
        <v>125</v>
      </c>
      <c r="B58" s="80" t="s">
        <v>482</v>
      </c>
      <c r="C58" s="80" t="s">
        <v>875</v>
      </c>
      <c r="D58" s="80" t="s">
        <v>482</v>
      </c>
    </row>
    <row r="59" spans="1:4">
      <c r="A59" s="81" t="s">
        <v>126</v>
      </c>
      <c r="B59" s="80" t="s">
        <v>483</v>
      </c>
      <c r="C59" s="80" t="str">
        <f>VLOOKUP(A59,[1]Alfred!$B:$D,3,0)</f>
        <v>fernwaerme-niederrhein.de</v>
      </c>
      <c r="D59" s="80" t="s">
        <v>483</v>
      </c>
    </row>
    <row r="60" spans="1:4">
      <c r="A60" s="81" t="s">
        <v>127</v>
      </c>
      <c r="B60" s="80" t="s">
        <v>484</v>
      </c>
      <c r="C60" s="80" t="s">
        <v>876</v>
      </c>
      <c r="D60" s="80" t="s">
        <v>484</v>
      </c>
    </row>
    <row r="61" spans="1:4">
      <c r="A61" s="81" t="s">
        <v>128</v>
      </c>
      <c r="B61" s="80" t="s">
        <v>485</v>
      </c>
      <c r="C61" s="80" t="str">
        <f>VLOOKUP(A61,[1]Alfred!$B:$D,3,0)</f>
        <v>stadtwerke-flensburg.de</v>
      </c>
      <c r="D61" s="80" t="s">
        <v>485</v>
      </c>
    </row>
    <row r="62" spans="1:4">
      <c r="A62" s="81" t="s">
        <v>129</v>
      </c>
      <c r="B62" s="80" t="s">
        <v>486</v>
      </c>
      <c r="C62" s="80" t="s">
        <v>877</v>
      </c>
      <c r="D62" s="80" t="s">
        <v>486</v>
      </c>
    </row>
    <row r="63" spans="1:4">
      <c r="A63" s="81" t="s">
        <v>130</v>
      </c>
      <c r="B63" s="80" t="s">
        <v>487</v>
      </c>
      <c r="C63" s="80" t="s">
        <v>878</v>
      </c>
      <c r="D63" s="80" t="s">
        <v>487</v>
      </c>
    </row>
    <row r="64" spans="1:4">
      <c r="A64" s="81" t="s">
        <v>131</v>
      </c>
      <c r="B64" s="80" t="s">
        <v>488</v>
      </c>
      <c r="C64" s="80" t="s">
        <v>879</v>
      </c>
      <c r="D64" s="80" t="s">
        <v>488</v>
      </c>
    </row>
    <row r="65" spans="1:4">
      <c r="A65" s="81" t="s">
        <v>132</v>
      </c>
      <c r="B65" s="80" t="s">
        <v>489</v>
      </c>
      <c r="C65" s="80" t="str">
        <f>VLOOKUP(A65,[1]Alfred!$B:$D,3,0)</f>
        <v>swn.net</v>
      </c>
      <c r="D65" s="80" t="s">
        <v>489</v>
      </c>
    </row>
    <row r="66" spans="1:4">
      <c r="A66" s="81" t="s">
        <v>133</v>
      </c>
      <c r="B66" s="80" t="s">
        <v>490</v>
      </c>
      <c r="C66" s="80" t="s">
        <v>880</v>
      </c>
      <c r="D66" s="80" t="s">
        <v>490</v>
      </c>
    </row>
    <row r="67" spans="1:4">
      <c r="A67" s="81" t="s">
        <v>134</v>
      </c>
      <c r="B67" s="80" t="s">
        <v>491</v>
      </c>
      <c r="C67" s="80" t="s">
        <v>881</v>
      </c>
      <c r="D67" s="80" t="s">
        <v>491</v>
      </c>
    </row>
    <row r="68" spans="1:4">
      <c r="A68" s="81" t="s">
        <v>135</v>
      </c>
      <c r="B68" s="80" t="s">
        <v>492</v>
      </c>
      <c r="C68" s="80" t="s">
        <v>882</v>
      </c>
      <c r="D68" s="80" t="s">
        <v>492</v>
      </c>
    </row>
    <row r="69" spans="1:4">
      <c r="A69" s="81" t="s">
        <v>136</v>
      </c>
      <c r="B69" s="80" t="s">
        <v>493</v>
      </c>
      <c r="C69" s="80" t="s">
        <v>883</v>
      </c>
      <c r="D69" s="80" t="s">
        <v>493</v>
      </c>
    </row>
    <row r="70" spans="1:4">
      <c r="A70" s="81" t="s">
        <v>137</v>
      </c>
      <c r="B70" s="80" t="s">
        <v>494</v>
      </c>
      <c r="C70" s="80" t="s">
        <v>884</v>
      </c>
      <c r="D70" s="80" t="s">
        <v>494</v>
      </c>
    </row>
    <row r="71" spans="1:4">
      <c r="A71" s="81" t="s">
        <v>138</v>
      </c>
      <c r="B71" s="80" t="s">
        <v>495</v>
      </c>
      <c r="C71" s="80" t="s">
        <v>885</v>
      </c>
      <c r="D71" s="80" t="s">
        <v>495</v>
      </c>
    </row>
    <row r="72" spans="1:4">
      <c r="A72" s="81" t="s">
        <v>139</v>
      </c>
      <c r="B72" s="80" t="s">
        <v>496</v>
      </c>
      <c r="C72" s="80" t="s">
        <v>886</v>
      </c>
      <c r="D72" s="80" t="s">
        <v>496</v>
      </c>
    </row>
    <row r="73" spans="1:4">
      <c r="A73" s="81" t="s">
        <v>140</v>
      </c>
      <c r="B73" s="80" t="s">
        <v>497</v>
      </c>
      <c r="C73" s="80" t="s">
        <v>887</v>
      </c>
      <c r="D73" s="80" t="s">
        <v>497</v>
      </c>
    </row>
    <row r="74" spans="1:4">
      <c r="A74" s="81" t="s">
        <v>141</v>
      </c>
      <c r="B74" s="80" t="s">
        <v>498</v>
      </c>
      <c r="C74" s="80" t="str">
        <f>VLOOKUP(A74,[1]Alfred!$B:$D,3,0)</f>
        <v>www.greenwatt.ch</v>
      </c>
      <c r="D74" s="80" t="s">
        <v>498</v>
      </c>
    </row>
    <row r="75" spans="1:4">
      <c r="A75" s="81" t="s">
        <v>142</v>
      </c>
      <c r="B75" s="80" t="s">
        <v>499</v>
      </c>
      <c r="C75" s="80" t="s">
        <v>888</v>
      </c>
      <c r="D75" s="80" t="s">
        <v>499</v>
      </c>
    </row>
    <row r="76" spans="1:4">
      <c r="A76" s="81" t="s">
        <v>143</v>
      </c>
      <c r="B76" s="80" t="s">
        <v>500</v>
      </c>
      <c r="C76" s="80" t="s">
        <v>889</v>
      </c>
      <c r="D76" s="80" t="s">
        <v>500</v>
      </c>
    </row>
    <row r="77" spans="1:4">
      <c r="A77" s="81" t="s">
        <v>144</v>
      </c>
      <c r="B77" s="80" t="s">
        <v>501</v>
      </c>
      <c r="C77" s="80" t="s">
        <v>890</v>
      </c>
      <c r="D77" s="80" t="s">
        <v>501</v>
      </c>
    </row>
    <row r="78" spans="1:4">
      <c r="A78" s="81" t="s">
        <v>145</v>
      </c>
      <c r="B78" s="80" t="s">
        <v>502</v>
      </c>
      <c r="C78" s="80" t="s">
        <v>891</v>
      </c>
      <c r="D78" s="80" t="s">
        <v>502</v>
      </c>
    </row>
    <row r="79" spans="1:4">
      <c r="A79" s="81" t="s">
        <v>146</v>
      </c>
      <c r="B79" s="80" t="s">
        <v>503</v>
      </c>
      <c r="C79" s="80" t="s">
        <v>892</v>
      </c>
      <c r="D79" s="80" t="s">
        <v>503</v>
      </c>
    </row>
    <row r="80" spans="1:4">
      <c r="A80" s="81" t="s">
        <v>147</v>
      </c>
      <c r="B80" s="80" t="s">
        <v>504</v>
      </c>
      <c r="C80" s="80" t="s">
        <v>893</v>
      </c>
      <c r="D80" s="80" t="s">
        <v>504</v>
      </c>
    </row>
    <row r="81" spans="1:4">
      <c r="A81" s="81" t="s">
        <v>148</v>
      </c>
      <c r="B81" s="80" t="s">
        <v>505</v>
      </c>
      <c r="C81" s="80" t="s">
        <v>894</v>
      </c>
      <c r="D81" s="80" t="s">
        <v>505</v>
      </c>
    </row>
    <row r="82" spans="1:4">
      <c r="A82" s="81" t="s">
        <v>149</v>
      </c>
      <c r="B82" s="80" t="s">
        <v>506</v>
      </c>
      <c r="C82" s="80" t="s">
        <v>895</v>
      </c>
      <c r="D82" s="80" t="s">
        <v>506</v>
      </c>
    </row>
    <row r="83" spans="1:4">
      <c r="A83" s="81" t="s">
        <v>150</v>
      </c>
      <c r="B83" s="80" t="s">
        <v>507</v>
      </c>
      <c r="C83" s="80" t="str">
        <f>VLOOKUP(A83,[1]Alfred!$B:$D,3,0)</f>
        <v>ewl-luzern.ch</v>
      </c>
      <c r="D83" s="80" t="s">
        <v>507</v>
      </c>
    </row>
    <row r="84" spans="1:4">
      <c r="A84" s="81" t="s">
        <v>151</v>
      </c>
      <c r="B84" s="80" t="s">
        <v>508</v>
      </c>
      <c r="C84" s="80" t="s">
        <v>896</v>
      </c>
      <c r="D84" s="80" t="s">
        <v>508</v>
      </c>
    </row>
    <row r="85" spans="1:4">
      <c r="A85" s="81" t="s">
        <v>152</v>
      </c>
      <c r="B85" s="80" t="s">
        <v>509</v>
      </c>
      <c r="C85" s="80" t="s">
        <v>897</v>
      </c>
      <c r="D85" s="80" t="s">
        <v>509</v>
      </c>
    </row>
    <row r="86" spans="1:4">
      <c r="A86" s="81" t="s">
        <v>153</v>
      </c>
      <c r="B86" s="80" t="s">
        <v>510</v>
      </c>
      <c r="C86" s="80" t="s">
        <v>898</v>
      </c>
      <c r="D86" s="80" t="s">
        <v>510</v>
      </c>
    </row>
    <row r="87" spans="1:4">
      <c r="A87" s="81" t="s">
        <v>154</v>
      </c>
      <c r="B87" s="80" t="s">
        <v>511</v>
      </c>
      <c r="C87" s="80" t="s">
        <v>512</v>
      </c>
      <c r="D87" s="80" t="s">
        <v>511</v>
      </c>
    </row>
    <row r="88" spans="1:4">
      <c r="A88" s="81" t="s">
        <v>155</v>
      </c>
      <c r="B88" s="80" t="s">
        <v>513</v>
      </c>
      <c r="C88" s="80" t="s">
        <v>899</v>
      </c>
      <c r="D88" s="80" t="s">
        <v>513</v>
      </c>
    </row>
    <row r="89" spans="1:4">
      <c r="A89" s="81" t="s">
        <v>156</v>
      </c>
      <c r="B89" s="80" t="s">
        <v>514</v>
      </c>
      <c r="C89" s="80" t="s">
        <v>900</v>
      </c>
      <c r="D89" s="80" t="s">
        <v>514</v>
      </c>
    </row>
    <row r="90" spans="1:4">
      <c r="A90" s="81" t="s">
        <v>157</v>
      </c>
      <c r="B90" s="80" t="s">
        <v>515</v>
      </c>
      <c r="C90" s="80" t="s">
        <v>901</v>
      </c>
      <c r="D90" s="80" t="s">
        <v>515</v>
      </c>
    </row>
    <row r="91" spans="1:4">
      <c r="A91" s="81" t="s">
        <v>158</v>
      </c>
      <c r="B91" s="80" t="s">
        <v>516</v>
      </c>
      <c r="C91" s="80" t="s">
        <v>894</v>
      </c>
      <c r="D91" s="80" t="s">
        <v>516</v>
      </c>
    </row>
    <row r="92" spans="1:4">
      <c r="A92" s="81" t="s">
        <v>159</v>
      </c>
      <c r="B92" s="80" t="s">
        <v>517</v>
      </c>
      <c r="C92" s="80" t="s">
        <v>902</v>
      </c>
      <c r="D92" s="80" t="s">
        <v>517</v>
      </c>
    </row>
    <row r="93" spans="1:4">
      <c r="A93" s="81" t="s">
        <v>160</v>
      </c>
      <c r="B93" s="80" t="s">
        <v>518</v>
      </c>
      <c r="C93" s="80" t="s">
        <v>903</v>
      </c>
      <c r="D93" s="80" t="s">
        <v>518</v>
      </c>
    </row>
    <row r="94" spans="1:4">
      <c r="A94" s="81" t="s">
        <v>161</v>
      </c>
      <c r="B94" s="80" t="s">
        <v>519</v>
      </c>
      <c r="C94" s="80" t="str">
        <f>VLOOKUP(A94,[1]Alfred!$B:$D,3,0)</f>
        <v>ewo.ch</v>
      </c>
      <c r="D94" s="80" t="s">
        <v>519</v>
      </c>
    </row>
    <row r="95" spans="1:4">
      <c r="A95" s="81" t="s">
        <v>162</v>
      </c>
      <c r="B95" s="80" t="s">
        <v>520</v>
      </c>
      <c r="C95" s="80" t="s">
        <v>904</v>
      </c>
      <c r="D95" s="80" t="s">
        <v>520</v>
      </c>
    </row>
    <row r="96" spans="1:4">
      <c r="A96" s="81" t="s">
        <v>163</v>
      </c>
      <c r="B96" s="80" t="s">
        <v>521</v>
      </c>
      <c r="C96" s="80" t="str">
        <f>VLOOKUP(A96,[1]Alfred!$B:$D,3,0)</f>
        <v>energieopfikon.ch</v>
      </c>
      <c r="D96" s="80" t="s">
        <v>521</v>
      </c>
    </row>
    <row r="97" spans="1:4">
      <c r="A97" s="81" t="s">
        <v>164</v>
      </c>
      <c r="B97" s="80" t="s">
        <v>522</v>
      </c>
      <c r="C97" s="80" t="s">
        <v>905</v>
      </c>
      <c r="D97" s="80" t="s">
        <v>522</v>
      </c>
    </row>
    <row r="98" spans="1:4">
      <c r="A98" s="81" t="s">
        <v>165</v>
      </c>
      <c r="B98" s="80" t="s">
        <v>523</v>
      </c>
      <c r="C98" s="80" t="str">
        <f>VLOOKUP(A98,[1]Alfred!$B:$D,3,0)</f>
        <v>ewsirnach.ch</v>
      </c>
      <c r="D98" s="80" t="s">
        <v>523</v>
      </c>
    </row>
    <row r="99" spans="1:4">
      <c r="A99" s="81" t="s">
        <v>166</v>
      </c>
      <c r="B99" s="80" t="s">
        <v>524</v>
      </c>
      <c r="C99" s="80" t="s">
        <v>906</v>
      </c>
      <c r="D99" s="80" t="s">
        <v>524</v>
      </c>
    </row>
    <row r="100" spans="1:4">
      <c r="A100" s="81" t="s">
        <v>167</v>
      </c>
      <c r="B100" s="80" t="s">
        <v>525</v>
      </c>
      <c r="C100" s="80" t="s">
        <v>907</v>
      </c>
      <c r="D100" s="80" t="s">
        <v>525</v>
      </c>
    </row>
    <row r="101" spans="1:4">
      <c r="A101" s="81" t="s">
        <v>168</v>
      </c>
      <c r="B101" s="80" t="s">
        <v>526</v>
      </c>
      <c r="C101" s="80" t="s">
        <v>908</v>
      </c>
      <c r="D101" s="80" t="s">
        <v>526</v>
      </c>
    </row>
    <row r="102" spans="1:4">
      <c r="A102" s="81" t="s">
        <v>169</v>
      </c>
      <c r="B102" s="80" t="s">
        <v>527</v>
      </c>
      <c r="C102" s="80" t="s">
        <v>909</v>
      </c>
      <c r="D102" s="80" t="s">
        <v>527</v>
      </c>
    </row>
    <row r="103" spans="1:4">
      <c r="A103" s="81" t="s">
        <v>170</v>
      </c>
      <c r="B103" s="80" t="s">
        <v>528</v>
      </c>
      <c r="C103" s="80" t="s">
        <v>910</v>
      </c>
      <c r="D103" s="80" t="s">
        <v>528</v>
      </c>
    </row>
    <row r="104" spans="1:4">
      <c r="A104" s="81" t="s">
        <v>171</v>
      </c>
      <c r="B104" s="80" t="s">
        <v>529</v>
      </c>
      <c r="C104" s="80" t="s">
        <v>911</v>
      </c>
      <c r="D104" s="80" t="s">
        <v>529</v>
      </c>
    </row>
    <row r="105" spans="1:4">
      <c r="A105" s="81" t="s">
        <v>172</v>
      </c>
      <c r="B105" s="80" t="s">
        <v>530</v>
      </c>
      <c r="C105" s="80" t="s">
        <v>904</v>
      </c>
      <c r="D105" s="80" t="s">
        <v>530</v>
      </c>
    </row>
    <row r="106" spans="1:4">
      <c r="A106" s="81" t="s">
        <v>173</v>
      </c>
      <c r="B106" s="80" t="s">
        <v>531</v>
      </c>
      <c r="C106" s="80" t="str">
        <f>VLOOKUP(A106,[1]Alfred!$B:$D,3,0)</f>
        <v>eawag.ch</v>
      </c>
      <c r="D106" s="80" t="s">
        <v>531</v>
      </c>
    </row>
    <row r="107" spans="1:4">
      <c r="A107" s="81" t="s">
        <v>174</v>
      </c>
      <c r="B107" s="80" t="s">
        <v>532</v>
      </c>
      <c r="C107" s="80" t="s">
        <v>912</v>
      </c>
      <c r="D107" s="80" t="s">
        <v>532</v>
      </c>
    </row>
    <row r="108" spans="1:4">
      <c r="A108" s="81" t="s">
        <v>175</v>
      </c>
      <c r="B108" s="80" t="s">
        <v>533</v>
      </c>
      <c r="C108" s="80" t="s">
        <v>913</v>
      </c>
      <c r="D108" s="80" t="s">
        <v>533</v>
      </c>
    </row>
    <row r="109" spans="1:4">
      <c r="A109" s="81" t="s">
        <v>176</v>
      </c>
      <c r="B109" s="80" t="s">
        <v>534</v>
      </c>
      <c r="C109" s="80" t="s">
        <v>914</v>
      </c>
      <c r="D109" s="80" t="s">
        <v>534</v>
      </c>
    </row>
    <row r="110" spans="1:4">
      <c r="A110" s="81" t="s">
        <v>177</v>
      </c>
      <c r="B110" s="80" t="s">
        <v>535</v>
      </c>
      <c r="C110" s="80" t="s">
        <v>915</v>
      </c>
      <c r="D110" s="80" t="s">
        <v>535</v>
      </c>
    </row>
    <row r="111" spans="1:4">
      <c r="A111" s="81" t="s">
        <v>178</v>
      </c>
      <c r="B111" s="80" t="s">
        <v>536</v>
      </c>
      <c r="C111" s="80" t="s">
        <v>916</v>
      </c>
      <c r="D111" s="80" t="s">
        <v>536</v>
      </c>
    </row>
    <row r="112" spans="1:4">
      <c r="A112" s="81" t="s">
        <v>179</v>
      </c>
      <c r="B112" s="80" t="s">
        <v>537</v>
      </c>
      <c r="C112" s="80" t="s">
        <v>917</v>
      </c>
      <c r="D112" s="80" t="s">
        <v>537</v>
      </c>
    </row>
    <row r="113" spans="1:4">
      <c r="A113" s="81" t="s">
        <v>180</v>
      </c>
      <c r="B113" s="80" t="s">
        <v>538</v>
      </c>
      <c r="C113" s="80" t="str">
        <f>VLOOKUP(A113,[1]Alfred!$B:$D,3,0)</f>
        <v>energienetze-offenbach.de</v>
      </c>
      <c r="D113" s="80" t="s">
        <v>538</v>
      </c>
    </row>
    <row r="114" spans="1:4">
      <c r="A114" s="81" t="s">
        <v>181</v>
      </c>
      <c r="B114" s="80" t="s">
        <v>539</v>
      </c>
      <c r="C114" s="80" t="s">
        <v>918</v>
      </c>
      <c r="D114" s="80" t="s">
        <v>539</v>
      </c>
    </row>
    <row r="115" spans="1:4">
      <c r="A115" s="81" t="s">
        <v>182</v>
      </c>
      <c r="B115" s="80" t="s">
        <v>540</v>
      </c>
      <c r="C115" s="80" t="s">
        <v>919</v>
      </c>
      <c r="D115" s="80" t="s">
        <v>540</v>
      </c>
    </row>
    <row r="116" spans="1:4">
      <c r="A116" s="81" t="s">
        <v>183</v>
      </c>
      <c r="B116" s="80" t="s">
        <v>541</v>
      </c>
      <c r="C116" s="80" t="s">
        <v>920</v>
      </c>
      <c r="D116" s="80" t="s">
        <v>541</v>
      </c>
    </row>
    <row r="117" spans="1:4">
      <c r="A117" s="81" t="s">
        <v>184</v>
      </c>
      <c r="B117" s="80" t="s">
        <v>542</v>
      </c>
      <c r="C117" s="80" t="s">
        <v>920</v>
      </c>
      <c r="D117" s="80" t="s">
        <v>542</v>
      </c>
    </row>
    <row r="118" spans="1:4">
      <c r="A118" s="81" t="s">
        <v>185</v>
      </c>
      <c r="B118" s="80" t="s">
        <v>543</v>
      </c>
      <c r="C118" s="80" t="s">
        <v>920</v>
      </c>
      <c r="D118" s="80" t="s">
        <v>543</v>
      </c>
    </row>
    <row r="119" spans="1:4">
      <c r="A119" s="81" t="s">
        <v>186</v>
      </c>
      <c r="B119" s="80" t="s">
        <v>544</v>
      </c>
      <c r="C119" s="80" t="s">
        <v>921</v>
      </c>
      <c r="D119" s="80" t="s">
        <v>544</v>
      </c>
    </row>
    <row r="120" spans="1:4">
      <c r="A120" s="81" t="s">
        <v>187</v>
      </c>
      <c r="B120" s="80" t="s">
        <v>545</v>
      </c>
      <c r="C120" s="80" t="s">
        <v>920</v>
      </c>
      <c r="D120" s="80" t="s">
        <v>545</v>
      </c>
    </row>
    <row r="121" spans="1:4">
      <c r="A121" s="81" t="s">
        <v>188</v>
      </c>
      <c r="B121" s="80" t="s">
        <v>546</v>
      </c>
      <c r="C121" s="80" t="s">
        <v>922</v>
      </c>
      <c r="D121" s="80" t="s">
        <v>546</v>
      </c>
    </row>
    <row r="122" spans="1:4">
      <c r="A122" s="81" t="s">
        <v>189</v>
      </c>
      <c r="B122" s="80" t="s">
        <v>547</v>
      </c>
      <c r="C122" s="80" t="s">
        <v>923</v>
      </c>
      <c r="D122" s="80" t="s">
        <v>547</v>
      </c>
    </row>
    <row r="123" spans="1:4">
      <c r="A123" s="81" t="s">
        <v>190</v>
      </c>
      <c r="B123" s="80" t="s">
        <v>548</v>
      </c>
      <c r="C123" s="80" t="s">
        <v>924</v>
      </c>
      <c r="D123" s="80" t="s">
        <v>548</v>
      </c>
    </row>
    <row r="124" spans="1:4">
      <c r="A124" s="81" t="s">
        <v>191</v>
      </c>
      <c r="B124" s="80" t="s">
        <v>549</v>
      </c>
      <c r="C124" s="80" t="s">
        <v>925</v>
      </c>
      <c r="D124" s="80" t="s">
        <v>549</v>
      </c>
    </row>
    <row r="125" spans="1:4">
      <c r="A125" s="81" t="s">
        <v>192</v>
      </c>
      <c r="B125" s="80" t="s">
        <v>550</v>
      </c>
      <c r="C125" s="80" t="s">
        <v>551</v>
      </c>
      <c r="D125" s="80" t="s">
        <v>550</v>
      </c>
    </row>
    <row r="126" spans="1:4">
      <c r="A126" s="81" t="s">
        <v>193</v>
      </c>
      <c r="B126" s="80" t="s">
        <v>552</v>
      </c>
      <c r="C126" s="80" t="s">
        <v>926</v>
      </c>
      <c r="D126" s="80" t="s">
        <v>552</v>
      </c>
    </row>
    <row r="127" spans="1:4">
      <c r="A127" s="81" t="s">
        <v>194</v>
      </c>
      <c r="B127" s="80" t="s">
        <v>553</v>
      </c>
      <c r="C127" s="80" t="s">
        <v>927</v>
      </c>
      <c r="D127" s="80" t="s">
        <v>553</v>
      </c>
    </row>
    <row r="128" spans="1:4">
      <c r="A128" s="81" t="s">
        <v>195</v>
      </c>
      <c r="B128" s="80" t="s">
        <v>554</v>
      </c>
      <c r="C128" s="80" t="s">
        <v>928</v>
      </c>
      <c r="D128" s="80" t="s">
        <v>554</v>
      </c>
    </row>
    <row r="129" spans="1:4">
      <c r="A129" s="81" t="s">
        <v>196</v>
      </c>
      <c r="B129" s="80" t="s">
        <v>555</v>
      </c>
      <c r="C129" s="80" t="s">
        <v>929</v>
      </c>
      <c r="D129" s="80" t="s">
        <v>555</v>
      </c>
    </row>
    <row r="130" spans="1:4">
      <c r="A130" s="81" t="s">
        <v>197</v>
      </c>
      <c r="B130" s="80" t="s">
        <v>556</v>
      </c>
      <c r="C130" s="80" t="s">
        <v>930</v>
      </c>
      <c r="D130" s="80" t="s">
        <v>556</v>
      </c>
    </row>
    <row r="131" spans="1:4">
      <c r="A131" s="81" t="s">
        <v>198</v>
      </c>
      <c r="B131" s="80" t="s">
        <v>557</v>
      </c>
      <c r="C131" s="80" t="s">
        <v>931</v>
      </c>
      <c r="D131" s="80" t="s">
        <v>557</v>
      </c>
    </row>
    <row r="132" spans="1:4">
      <c r="A132" s="82" t="s">
        <v>199</v>
      </c>
      <c r="B132" s="80" t="s">
        <v>558</v>
      </c>
      <c r="C132" s="80" t="s">
        <v>932</v>
      </c>
      <c r="D132" s="80" t="s">
        <v>558</v>
      </c>
    </row>
    <row r="133" spans="1:4">
      <c r="A133" s="83" t="s">
        <v>200</v>
      </c>
      <c r="B133" s="80" t="s">
        <v>559</v>
      </c>
      <c r="C133" s="80" t="s">
        <v>933</v>
      </c>
      <c r="D133" s="80" t="s">
        <v>559</v>
      </c>
    </row>
    <row r="134" spans="1:4">
      <c r="A134" s="83" t="s">
        <v>201</v>
      </c>
      <c r="B134" s="80" t="s">
        <v>560</v>
      </c>
      <c r="C134" s="80" t="s">
        <v>934</v>
      </c>
      <c r="D134" s="80" t="s">
        <v>560</v>
      </c>
    </row>
  </sheetData>
  <autoFilter ref="A2:C134" xr:uid="{C06846E4-556C-41FD-9048-3FAB75815290}"/>
  <mergeCells count="1">
    <mergeCell ref="A1:C1"/>
  </mergeCells>
  <dataValidations count="1">
    <dataValidation allowBlank="1" showInputMessage="1" showErrorMessage="1" sqref="A8:B8 D8" xr:uid="{3EBAF8E7-B519-419E-8A09-E83277F0CCFC}"/>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4CEDE-ECF4-4EAC-9294-C6F030819E60}">
  <dimension ref="A1:A38"/>
  <sheetViews>
    <sheetView workbookViewId="0">
      <selection activeCell="A37" sqref="A37:XFD37"/>
    </sheetView>
  </sheetViews>
  <sheetFormatPr defaultColWidth="8.90625" defaultRowHeight="14.5"/>
  <cols>
    <col min="1" max="1" width="47.81640625" style="40" customWidth="1"/>
    <col min="2" max="2" width="31.08984375" bestFit="1" customWidth="1"/>
    <col min="3" max="3" width="30.54296875" bestFit="1" customWidth="1"/>
    <col min="4" max="4" width="16.90625" bestFit="1" customWidth="1"/>
  </cols>
  <sheetData>
    <row r="1" spans="1:1">
      <c r="A1" t="s">
        <v>756</v>
      </c>
    </row>
    <row r="2" spans="1:1">
      <c r="A2" t="s">
        <v>757</v>
      </c>
    </row>
    <row r="3" spans="1:1">
      <c r="A3" t="s">
        <v>758</v>
      </c>
    </row>
    <row r="4" spans="1:1">
      <c r="A4" t="s">
        <v>759</v>
      </c>
    </row>
    <row r="5" spans="1:1">
      <c r="A5" t="s">
        <v>760</v>
      </c>
    </row>
    <row r="6" spans="1:1">
      <c r="A6" t="s">
        <v>761</v>
      </c>
    </row>
    <row r="7" spans="1:1">
      <c r="A7" t="s">
        <v>762</v>
      </c>
    </row>
    <row r="8" spans="1:1">
      <c r="A8" t="s">
        <v>763</v>
      </c>
    </row>
    <row r="9" spans="1:1">
      <c r="A9" t="s">
        <v>764</v>
      </c>
    </row>
    <row r="10" spans="1:1">
      <c r="A10" t="s">
        <v>765</v>
      </c>
    </row>
    <row r="11" spans="1:1">
      <c r="A11" t="s">
        <v>766</v>
      </c>
    </row>
    <row r="12" spans="1:1">
      <c r="A12" t="s">
        <v>767</v>
      </c>
    </row>
    <row r="13" spans="1:1">
      <c r="A13" t="s">
        <v>768</v>
      </c>
    </row>
    <row r="14" spans="1:1">
      <c r="A14" t="s">
        <v>775</v>
      </c>
    </row>
    <row r="15" spans="1:1">
      <c r="A15" t="s">
        <v>776</v>
      </c>
    </row>
    <row r="16" spans="1:1">
      <c r="A16" t="s">
        <v>769</v>
      </c>
    </row>
    <row r="17" spans="1:1">
      <c r="A17" t="s">
        <v>778</v>
      </c>
    </row>
    <row r="18" spans="1:1">
      <c r="A18" t="s">
        <v>780</v>
      </c>
    </row>
    <row r="19" spans="1:1">
      <c r="A19" t="s">
        <v>781</v>
      </c>
    </row>
    <row r="20" spans="1:1">
      <c r="A20" t="s">
        <v>782</v>
      </c>
    </row>
    <row r="21" spans="1:1">
      <c r="A21" t="s">
        <v>783</v>
      </c>
    </row>
    <row r="22" spans="1:1">
      <c r="A22" t="s">
        <v>777</v>
      </c>
    </row>
    <row r="23" spans="1:1">
      <c r="A23" t="s">
        <v>779</v>
      </c>
    </row>
    <row r="24" spans="1:1">
      <c r="A24" t="s">
        <v>770</v>
      </c>
    </row>
    <row r="25" spans="1:1">
      <c r="A25" t="s">
        <v>787</v>
      </c>
    </row>
    <row r="26" spans="1:1">
      <c r="A26" t="s">
        <v>771</v>
      </c>
    </row>
    <row r="27" spans="1:1">
      <c r="A27" t="s">
        <v>790</v>
      </c>
    </row>
    <row r="28" spans="1:1">
      <c r="A28" t="s">
        <v>772</v>
      </c>
    </row>
    <row r="29" spans="1:1">
      <c r="A29" t="s">
        <v>786</v>
      </c>
    </row>
    <row r="30" spans="1:1">
      <c r="A30" t="s">
        <v>773</v>
      </c>
    </row>
    <row r="31" spans="1:1">
      <c r="A31" t="s">
        <v>788</v>
      </c>
    </row>
    <row r="32" spans="1:1">
      <c r="A32" t="s">
        <v>785</v>
      </c>
    </row>
    <row r="33" spans="1:1">
      <c r="A33" t="s">
        <v>789</v>
      </c>
    </row>
    <row r="34" spans="1:1">
      <c r="A34" t="s">
        <v>791</v>
      </c>
    </row>
    <row r="35" spans="1:1">
      <c r="A35" t="s">
        <v>798</v>
      </c>
    </row>
    <row r="36" spans="1:1">
      <c r="A36" t="s">
        <v>797</v>
      </c>
    </row>
    <row r="37" spans="1:1">
      <c r="A37" t="s">
        <v>784</v>
      </c>
    </row>
    <row r="38" spans="1:1">
      <c r="A38"/>
    </row>
  </sheetData>
  <conditionalFormatting sqref="A1:A1048576">
    <cfRule type="duplicateValues" dxfId="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BE9C-74E5-4B46-9A0F-79695005CF8C}">
  <dimension ref="A1:C14"/>
  <sheetViews>
    <sheetView workbookViewId="0">
      <selection sqref="A1:A14"/>
    </sheetView>
  </sheetViews>
  <sheetFormatPr defaultColWidth="8.90625" defaultRowHeight="14.5"/>
  <cols>
    <col min="1" max="1" width="153.54296875" bestFit="1" customWidth="1"/>
  </cols>
  <sheetData>
    <row r="1" spans="1:3">
      <c r="A1" s="85" t="s">
        <v>562</v>
      </c>
      <c r="C1" s="85" t="s">
        <v>754</v>
      </c>
    </row>
    <row r="2" spans="1:3">
      <c r="A2" t="s">
        <v>563</v>
      </c>
      <c r="C2" t="s">
        <v>568</v>
      </c>
    </row>
    <row r="3" spans="1:3">
      <c r="A3" t="s">
        <v>564</v>
      </c>
      <c r="C3" t="s">
        <v>572</v>
      </c>
    </row>
    <row r="4" spans="1:3">
      <c r="A4" t="s">
        <v>565</v>
      </c>
      <c r="C4" t="s">
        <v>571</v>
      </c>
    </row>
    <row r="5" spans="1:3">
      <c r="A5" t="s">
        <v>566</v>
      </c>
      <c r="C5" t="s">
        <v>569</v>
      </c>
    </row>
    <row r="6" spans="1:3">
      <c r="A6" t="s">
        <v>567</v>
      </c>
      <c r="C6" t="s">
        <v>570</v>
      </c>
    </row>
    <row r="7" spans="1:3">
      <c r="A7" t="s">
        <v>799</v>
      </c>
      <c r="C7" t="s">
        <v>753</v>
      </c>
    </row>
    <row r="9" spans="1:3">
      <c r="A9" s="85" t="s">
        <v>573</v>
      </c>
      <c r="C9" s="85" t="s">
        <v>755</v>
      </c>
    </row>
    <row r="10" spans="1:3">
      <c r="A10" t="s">
        <v>574</v>
      </c>
      <c r="C10" t="s">
        <v>749</v>
      </c>
    </row>
    <row r="11" spans="1:3">
      <c r="A11" t="s">
        <v>575</v>
      </c>
      <c r="C11" t="s">
        <v>750</v>
      </c>
    </row>
    <row r="12" spans="1:3">
      <c r="A12" t="s">
        <v>576</v>
      </c>
      <c r="C12" t="s">
        <v>752</v>
      </c>
    </row>
    <row r="13" spans="1:3">
      <c r="A13" t="s">
        <v>577</v>
      </c>
      <c r="C13" t="s">
        <v>751</v>
      </c>
    </row>
    <row r="14" spans="1:3">
      <c r="A14" t="s">
        <v>800</v>
      </c>
      <c r="C14" t="s">
        <v>753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3F6FA-4110-4C23-956D-9D7128D9C45D}">
  <dimension ref="A1:AR2"/>
  <sheetViews>
    <sheetView workbookViewId="0">
      <selection activeCell="AH21" sqref="AH21"/>
    </sheetView>
  </sheetViews>
  <sheetFormatPr defaultColWidth="8.90625" defaultRowHeight="14.5"/>
  <cols>
    <col min="2" max="2" width="10.08984375" bestFit="1" customWidth="1"/>
    <col min="3" max="3" width="9.6328125" bestFit="1" customWidth="1"/>
    <col min="9" max="9" width="10.81640625" bestFit="1" customWidth="1"/>
    <col min="10" max="10" width="54.1796875" bestFit="1" customWidth="1"/>
    <col min="11" max="11" width="22.08984375" bestFit="1" customWidth="1"/>
    <col min="13" max="13" width="21.81640625" bestFit="1" customWidth="1"/>
    <col min="14" max="14" width="14.81640625" bestFit="1" customWidth="1"/>
    <col min="15" max="15" width="14.54296875" bestFit="1" customWidth="1"/>
    <col min="16" max="16" width="13.81640625" bestFit="1" customWidth="1"/>
    <col min="17" max="17" width="17.54296875" bestFit="1" customWidth="1"/>
    <col min="18" max="18" width="15.90625" bestFit="1" customWidth="1"/>
    <col min="19" max="19" width="16.1796875" bestFit="1" customWidth="1"/>
    <col min="20" max="20" width="29.1796875" bestFit="1" customWidth="1"/>
    <col min="21" max="21" width="19.36328125" bestFit="1" customWidth="1"/>
    <col min="22" max="22" width="20.1796875" bestFit="1" customWidth="1"/>
    <col min="23" max="23" width="9.54296875" bestFit="1" customWidth="1"/>
    <col min="24" max="24" width="12.54296875" bestFit="1" customWidth="1"/>
    <col min="25" max="25" width="20.54296875" bestFit="1" customWidth="1"/>
    <col min="26" max="26" width="8" bestFit="1" customWidth="1"/>
    <col min="30" max="30" width="15.81640625" bestFit="1" customWidth="1"/>
    <col min="32" max="32" width="12.90625" bestFit="1" customWidth="1"/>
    <col min="33" max="33" width="17.1796875" bestFit="1" customWidth="1"/>
    <col min="34" max="34" width="33.54296875" bestFit="1" customWidth="1"/>
    <col min="35" max="35" width="18.54296875" bestFit="1" customWidth="1"/>
    <col min="36" max="36" width="10.1796875" bestFit="1" customWidth="1"/>
    <col min="37" max="37" width="12.90625" bestFit="1" customWidth="1"/>
    <col min="38" max="38" width="21.36328125" bestFit="1" customWidth="1"/>
    <col min="39" max="39" width="22.1796875" bestFit="1" customWidth="1"/>
    <col min="40" max="40" width="24" bestFit="1" customWidth="1"/>
    <col min="41" max="41" width="14.81640625" bestFit="1" customWidth="1"/>
    <col min="42" max="42" width="12" bestFit="1" customWidth="1"/>
  </cols>
  <sheetData>
    <row r="1" spans="1:44">
      <c r="A1" s="86" t="s">
        <v>581</v>
      </c>
      <c r="B1" s="86" t="s">
        <v>582</v>
      </c>
      <c r="C1" s="86" t="s">
        <v>583</v>
      </c>
      <c r="D1" s="86" t="s">
        <v>584</v>
      </c>
      <c r="E1" s="86" t="s">
        <v>585</v>
      </c>
      <c r="F1" s="87" t="s">
        <v>586</v>
      </c>
      <c r="G1" s="86" t="s">
        <v>587</v>
      </c>
      <c r="H1" s="86" t="s">
        <v>588</v>
      </c>
      <c r="I1" s="86" t="s">
        <v>589</v>
      </c>
      <c r="J1" s="86" t="s">
        <v>590</v>
      </c>
      <c r="K1" s="86" t="s">
        <v>591</v>
      </c>
      <c r="L1" s="86" t="s">
        <v>592</v>
      </c>
      <c r="M1" s="86" t="s">
        <v>593</v>
      </c>
      <c r="N1" s="86" t="s">
        <v>594</v>
      </c>
      <c r="O1" s="86" t="s">
        <v>595</v>
      </c>
      <c r="P1" s="86" t="s">
        <v>596</v>
      </c>
      <c r="Q1" s="86" t="s">
        <v>597</v>
      </c>
      <c r="R1" s="86" t="s">
        <v>598</v>
      </c>
      <c r="S1" s="86" t="s">
        <v>599</v>
      </c>
      <c r="T1" s="86" t="s">
        <v>600</v>
      </c>
      <c r="U1" s="86" t="s">
        <v>601</v>
      </c>
      <c r="V1" s="86" t="s">
        <v>602</v>
      </c>
      <c r="W1" s="86" t="s">
        <v>603</v>
      </c>
      <c r="X1" s="86" t="s">
        <v>604</v>
      </c>
      <c r="Y1" s="86" t="s">
        <v>605</v>
      </c>
      <c r="Z1" s="86" t="s">
        <v>606</v>
      </c>
      <c r="AA1" s="86" t="s">
        <v>607</v>
      </c>
      <c r="AB1" s="86" t="s">
        <v>608</v>
      </c>
      <c r="AC1" s="86" t="s">
        <v>609</v>
      </c>
      <c r="AD1" s="86" t="s">
        <v>610</v>
      </c>
      <c r="AE1" s="86" t="s">
        <v>611</v>
      </c>
      <c r="AF1" s="86" t="s">
        <v>612</v>
      </c>
      <c r="AG1" s="86" t="s">
        <v>613</v>
      </c>
      <c r="AH1" s="86" t="s">
        <v>614</v>
      </c>
      <c r="AI1" s="86" t="s">
        <v>615</v>
      </c>
      <c r="AJ1" s="86" t="s">
        <v>616</v>
      </c>
      <c r="AK1" s="86" t="s">
        <v>617</v>
      </c>
      <c r="AL1" s="86" t="s">
        <v>618</v>
      </c>
      <c r="AM1" s="86" t="s">
        <v>619</v>
      </c>
      <c r="AN1" s="86" t="s">
        <v>620</v>
      </c>
      <c r="AO1" s="86" t="s">
        <v>621</v>
      </c>
      <c r="AP1" s="86" t="s">
        <v>622</v>
      </c>
      <c r="AQ1" s="88"/>
      <c r="AR1" s="88"/>
    </row>
    <row r="2" spans="1:44">
      <c r="I2">
        <v>6084574001</v>
      </c>
      <c r="J2" t="s">
        <v>623</v>
      </c>
      <c r="K2" t="s">
        <v>624</v>
      </c>
      <c r="L2" t="s">
        <v>625</v>
      </c>
      <c r="M2" t="s">
        <v>626</v>
      </c>
      <c r="T2" t="s">
        <v>627</v>
      </c>
      <c r="U2" t="s">
        <v>628</v>
      </c>
      <c r="V2" t="s">
        <v>629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D3CE20006C404B8FEC07D10D0AF6E6" ma:contentTypeVersion="17" ma:contentTypeDescription="Create a new document." ma:contentTypeScope="" ma:versionID="d236832240ecbd7471ef084048fd030f">
  <xsd:schema xmlns:xsd="http://www.w3.org/2001/XMLSchema" xmlns:xs="http://www.w3.org/2001/XMLSchema" xmlns:p="http://schemas.microsoft.com/office/2006/metadata/properties" xmlns:ns2="43a24e2d-1dba-4c1d-a638-c5faad3cea85" xmlns:ns3="34a3996c-88ab-4814-a29d-fa38729a07af" targetNamespace="http://schemas.microsoft.com/office/2006/metadata/properties" ma:root="true" ma:fieldsID="516345095f0706c0a0f1573fdb090e6f" ns2:_="" ns3:_="">
    <xsd:import namespace="43a24e2d-1dba-4c1d-a638-c5faad3cea85"/>
    <xsd:import namespace="34a3996c-88ab-4814-a29d-fa38729a07a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a24e2d-1dba-4c1d-a638-c5faad3cea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690499f-1cb2-46fa-ba92-60eeb3e9b55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a3996c-88ab-4814-a29d-fa38729a07a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a3d1bc2-cb5f-4a1a-a1ed-a52eadc9e9d0}" ma:internalName="TaxCatchAll" ma:showField="CatchAllData" ma:web="34a3996c-88ab-4814-a29d-fa38729a07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4a3996c-88ab-4814-a29d-fa38729a07af" xsi:nil="true"/>
    <lcf76f155ced4ddcb4097134ff3c332f xmlns="43a24e2d-1dba-4c1d-a638-c5faad3cea8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41D503-4E03-4608-BC70-A53D869A94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a24e2d-1dba-4c1d-a638-c5faad3cea85"/>
    <ds:schemaRef ds:uri="34a3996c-88ab-4814-a29d-fa38729a07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0BFBC6-5904-45BF-A2C9-514306ABBE47}">
  <ds:schemaRefs>
    <ds:schemaRef ds:uri="http://purl.org/dc/dcmitype/"/>
    <ds:schemaRef ds:uri="http://purl.org/dc/elements/1.1/"/>
    <ds:schemaRef ds:uri="http://schemas.openxmlformats.org/package/2006/metadata/core-properties"/>
    <ds:schemaRef ds:uri="43a24e2d-1dba-4c1d-a638-c5faad3cea85"/>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34a3996c-88ab-4814-a29d-fa38729a07af"/>
    <ds:schemaRef ds:uri="http://purl.org/dc/terms/"/>
  </ds:schemaRefs>
</ds:datastoreItem>
</file>

<file path=customXml/itemProps3.xml><?xml version="1.0" encoding="utf-8"?>
<ds:datastoreItem xmlns:ds="http://schemas.openxmlformats.org/officeDocument/2006/customXml" ds:itemID="{0A0DC30A-9101-45B9-9876-DEA2A053EA79}">
  <ds:schemaRefs>
    <ds:schemaRef ds:uri="http://schemas.microsoft.com/sharepoint/v3/contenttype/forms"/>
  </ds:schemaRefs>
</ds:datastoreItem>
</file>

<file path=docMetadata/LabelInfo.xml><?xml version="1.0" encoding="utf-8"?>
<clbl:labelList xmlns:clbl="http://schemas.microsoft.com/office/2020/mipLabelMetadata">
  <clbl:label id="{710a08c9-b611-470e-9018-6ec0292b7e8e}" enabled="0" method="" siteId="{710a08c9-b611-470e-9018-6ec0292b7e8e}"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Overall Briefing Document</vt:lpstr>
      <vt:lpstr>Display Banner Sizes</vt:lpstr>
      <vt:lpstr>Assets</vt:lpstr>
      <vt:lpstr>Job Titles</vt:lpstr>
      <vt:lpstr>Sheet1</vt:lpstr>
      <vt:lpstr>Tom Accounts</vt:lpstr>
      <vt:lpstr>Alfred Accounts </vt:lpstr>
      <vt:lpstr>Intent Topics </vt:lpstr>
      <vt:lpstr>Custom Questions</vt:lpstr>
      <vt:lpstr>Lead Delivery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Tahira Nayee</dc:creator>
  <cp:keywords/>
  <dc:description/>
  <cp:lastModifiedBy>Tulsi Patel</cp:lastModifiedBy>
  <cp:revision/>
  <dcterms:created xsi:type="dcterms:W3CDTF">2024-04-05T16:09:28Z</dcterms:created>
  <dcterms:modified xsi:type="dcterms:W3CDTF">2025-05-13T15:44:31Z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0x01010055D3CE20006C404B8FEC07D10D0AF6E6</vt:lpwstr>
  </property>
  <property fmtid="{D5CDD505-2E9C-101B-9397-08002B2CF9AE}" pid="3" name="MediaServiceImageTags">
    <vt:lpwstr/>
  </property>
</Properties>
</file>